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/>
  <c r="H6" s="1"/>
  <c r="C7"/>
  <c r="H7" s="1"/>
  <c r="C5"/>
  <c r="H5" s="1"/>
  <c r="C6" i="2"/>
  <c r="H6" s="1"/>
  <c r="J6" s="1"/>
  <c r="C5"/>
  <c r="H5" s="1"/>
  <c r="J5" s="1"/>
  <c r="J8" i="1"/>
  <c r="I8"/>
  <c r="H8"/>
  <c r="C10"/>
  <c r="H10" s="1"/>
  <c r="J10" s="1"/>
  <c r="C9"/>
  <c r="H9" s="1"/>
  <c r="J9" s="1"/>
  <c r="C8"/>
  <c r="C8" i="2"/>
  <c r="H8" s="1"/>
  <c r="J8" s="1"/>
  <c r="C7"/>
  <c r="H7" s="1"/>
  <c r="J7" s="1"/>
  <c r="I12" i="1"/>
  <c r="J12" s="1"/>
  <c r="H12"/>
  <c r="C12"/>
  <c r="C11"/>
  <c r="C10" i="2"/>
  <c r="C9"/>
  <c r="H9" s="1"/>
  <c r="J9" s="1"/>
  <c r="C13" i="1"/>
  <c r="H13" s="1"/>
  <c r="J13" s="1"/>
  <c r="C15"/>
  <c r="H15" s="1"/>
  <c r="C14"/>
  <c r="H14" s="1"/>
  <c r="C12" i="2"/>
  <c r="H12" s="1"/>
  <c r="J12" s="1"/>
  <c r="C11"/>
  <c r="H11" s="1"/>
  <c r="J11" s="1"/>
  <c r="H15"/>
  <c r="J15" s="1"/>
  <c r="C18" i="1"/>
  <c r="H18" s="1"/>
  <c r="C17"/>
  <c r="H17" s="1"/>
  <c r="C15" i="2"/>
  <c r="C14"/>
  <c r="H14" s="1"/>
  <c r="J14" s="1"/>
  <c r="J5" i="1" l="1"/>
  <c r="J6"/>
  <c r="J7"/>
  <c r="H11"/>
  <c r="J11" s="1"/>
  <c r="H10" i="2"/>
  <c r="J10" s="1"/>
  <c r="J14" i="1"/>
  <c r="J15"/>
  <c r="J18"/>
  <c r="J17"/>
  <c r="I19"/>
  <c r="J19" s="1"/>
  <c r="H19"/>
  <c r="C20"/>
  <c r="H20" s="1"/>
  <c r="C19"/>
  <c r="C16" i="2"/>
  <c r="H16" s="1"/>
  <c r="J16" s="1"/>
  <c r="C17"/>
  <c r="H17" s="1"/>
  <c r="J17" s="1"/>
  <c r="C21" i="1"/>
  <c r="H21" s="1"/>
  <c r="C19" i="2"/>
  <c r="H19" s="1"/>
  <c r="J19" s="1"/>
  <c r="C18"/>
  <c r="H18" s="1"/>
  <c r="J18" s="1"/>
  <c r="C24" i="1"/>
  <c r="H24" s="1"/>
  <c r="J24" s="1"/>
  <c r="I22"/>
  <c r="C23"/>
  <c r="H23" s="1"/>
  <c r="J23" s="1"/>
  <c r="C22"/>
  <c r="H22" s="1"/>
  <c r="I20" i="2"/>
  <c r="J20" s="1"/>
  <c r="H20"/>
  <c r="C20"/>
  <c r="C26" i="1"/>
  <c r="H26" s="1"/>
  <c r="C25"/>
  <c r="H25" s="1"/>
  <c r="C22" i="2"/>
  <c r="H22" s="1"/>
  <c r="J22" s="1"/>
  <c r="C21"/>
  <c r="H21" s="1"/>
  <c r="J21" s="1"/>
  <c r="C28" i="1"/>
  <c r="H28" s="1"/>
  <c r="J28" s="1"/>
  <c r="C29"/>
  <c r="H29" s="1"/>
  <c r="J29" s="1"/>
  <c r="C27"/>
  <c r="H27" s="1"/>
  <c r="H27" i="2"/>
  <c r="J27" s="1"/>
  <c r="C23"/>
  <c r="H23" s="1"/>
  <c r="J23" s="1"/>
  <c r="C25"/>
  <c r="H25" s="1"/>
  <c r="J25" s="1"/>
  <c r="C24"/>
  <c r="H24" s="1"/>
  <c r="J24" s="1"/>
  <c r="C31" i="1"/>
  <c r="H31" s="1"/>
  <c r="J31" s="1"/>
  <c r="C30"/>
  <c r="H30" s="1"/>
  <c r="J30" s="1"/>
  <c r="C28" i="2"/>
  <c r="C27"/>
  <c r="C26"/>
  <c r="C29"/>
  <c r="H29" s="1"/>
  <c r="J29" s="1"/>
  <c r="H38"/>
  <c r="J38" s="1"/>
  <c r="H35"/>
  <c r="J35" s="1"/>
  <c r="C34" i="1"/>
  <c r="H34" s="1"/>
  <c r="J34" s="1"/>
  <c r="C33"/>
  <c r="I33" s="1"/>
  <c r="C32"/>
  <c r="H32" s="1"/>
  <c r="J32" s="1"/>
  <c r="C31" i="2"/>
  <c r="H31" s="1"/>
  <c r="J31" s="1"/>
  <c r="I30"/>
  <c r="J30" s="1"/>
  <c r="H30"/>
  <c r="C30"/>
  <c r="C39" i="1"/>
  <c r="H39" s="1"/>
  <c r="J39" s="1"/>
  <c r="C38"/>
  <c r="H38" s="1"/>
  <c r="J38" s="1"/>
  <c r="C40"/>
  <c r="H40" s="1"/>
  <c r="J40" s="1"/>
  <c r="C41"/>
  <c r="H41" s="1"/>
  <c r="J41" s="1"/>
  <c r="C36"/>
  <c r="H36" s="1"/>
  <c r="J36" s="1"/>
  <c r="C37"/>
  <c r="H37" s="1"/>
  <c r="J37" s="1"/>
  <c r="C35"/>
  <c r="H35" s="1"/>
  <c r="C32" i="2"/>
  <c r="H32" s="1"/>
  <c r="J32" s="1"/>
  <c r="C36"/>
  <c r="C34"/>
  <c r="H34" s="1"/>
  <c r="J34" s="1"/>
  <c r="C33"/>
  <c r="H33"/>
  <c r="H36"/>
  <c r="J36" s="1"/>
  <c r="C35"/>
  <c r="C37"/>
  <c r="H37" s="1"/>
  <c r="J37" s="1"/>
  <c r="I20" i="1" l="1"/>
  <c r="J20" s="1"/>
  <c r="J21"/>
  <c r="J22"/>
  <c r="J25"/>
  <c r="J26"/>
  <c r="H33"/>
  <c r="J33" s="1"/>
  <c r="I27"/>
  <c r="J27" s="1"/>
  <c r="H26" i="2"/>
  <c r="J26" s="1"/>
  <c r="H28"/>
  <c r="J28" s="1"/>
  <c r="J35" i="1"/>
  <c r="J33" i="2"/>
  <c r="C43" i="1"/>
  <c r="C42"/>
  <c r="H42" s="1"/>
  <c r="J42" s="1"/>
  <c r="C39" i="2"/>
  <c r="H39" s="1"/>
  <c r="J39" s="1"/>
  <c r="C38"/>
  <c r="H43" i="1" l="1"/>
  <c r="J43" s="1"/>
  <c r="C45"/>
  <c r="I45" s="1"/>
  <c r="C44"/>
  <c r="H44" s="1"/>
  <c r="J44" s="1"/>
  <c r="C41" i="2"/>
  <c r="H41" s="1"/>
  <c r="J41" s="1"/>
  <c r="C40"/>
  <c r="H40" s="1"/>
  <c r="J40" s="1"/>
  <c r="H45" i="1" l="1"/>
  <c r="J45" s="1"/>
  <c r="C44" i="2"/>
  <c r="H44" s="1"/>
  <c r="J44" s="1"/>
  <c r="C45"/>
  <c r="H45" s="1"/>
  <c r="J45" s="1"/>
  <c r="C48" i="1" l="1"/>
  <c r="C47"/>
  <c r="H47" s="1"/>
  <c r="J47" s="1"/>
  <c r="C46"/>
  <c r="C43" i="2"/>
  <c r="H43" s="1"/>
  <c r="J43" s="1"/>
  <c r="C42"/>
  <c r="H42" s="1"/>
  <c r="J42" s="1"/>
  <c r="I48" i="1" l="1"/>
  <c r="H48"/>
  <c r="H46"/>
  <c r="J46" s="1"/>
  <c r="C50"/>
  <c r="H50" s="1"/>
  <c r="C49"/>
  <c r="H49" s="1"/>
  <c r="J49" s="1"/>
  <c r="C46" i="2"/>
  <c r="H46" s="1"/>
  <c r="J46" s="1"/>
  <c r="C47"/>
  <c r="H47" s="1"/>
  <c r="J47" s="1"/>
  <c r="J48" i="1" l="1"/>
  <c r="J50"/>
  <c r="C52"/>
  <c r="I52" s="1"/>
  <c r="C51"/>
  <c r="C48" i="2"/>
  <c r="H48" s="1"/>
  <c r="J48" s="1"/>
  <c r="C50"/>
  <c r="H50" s="1"/>
  <c r="J50" s="1"/>
  <c r="C49"/>
  <c r="H49" s="1"/>
  <c r="J49" s="1"/>
  <c r="H52" i="1" l="1"/>
  <c r="J52" s="1"/>
  <c r="H51"/>
  <c r="J51" s="1"/>
  <c r="C54"/>
  <c r="H54" s="1"/>
  <c r="J54" s="1"/>
  <c r="C53"/>
  <c r="I53" s="1"/>
  <c r="C51" i="2"/>
  <c r="I51" s="1"/>
  <c r="C52"/>
  <c r="H52" s="1"/>
  <c r="J52" s="1"/>
  <c r="H53" i="1" l="1"/>
  <c r="J53" s="1"/>
  <c r="H51" i="2"/>
  <c r="J51" s="1"/>
  <c r="C57" i="1"/>
  <c r="H57" s="1"/>
  <c r="J57" s="1"/>
  <c r="C58"/>
  <c r="H58" s="1"/>
  <c r="J58" s="1"/>
  <c r="C56"/>
  <c r="H56" s="1"/>
  <c r="C55"/>
  <c r="C54" i="2"/>
  <c r="H54" s="1"/>
  <c r="J54" s="1"/>
  <c r="C55"/>
  <c r="H55" s="1"/>
  <c r="J55" s="1"/>
  <c r="C53"/>
  <c r="H53" s="1"/>
  <c r="J53" s="1"/>
  <c r="C56"/>
  <c r="H56" s="1"/>
  <c r="J56" s="1"/>
  <c r="C61" i="1"/>
  <c r="H61" s="1"/>
  <c r="J61" s="1"/>
  <c r="C60"/>
  <c r="H60" s="1"/>
  <c r="C59"/>
  <c r="H59" s="1"/>
  <c r="C59" i="2"/>
  <c r="H59" s="1"/>
  <c r="J59" s="1"/>
  <c r="C58"/>
  <c r="H58" s="1"/>
  <c r="J58" s="1"/>
  <c r="C57"/>
  <c r="H57" s="1"/>
  <c r="J57" s="1"/>
  <c r="C64" i="1"/>
  <c r="H64" s="1"/>
  <c r="J64" s="1"/>
  <c r="C63"/>
  <c r="H63" s="1"/>
  <c r="J63" s="1"/>
  <c r="C62"/>
  <c r="H62" s="1"/>
  <c r="J62" s="1"/>
  <c r="C60" i="2"/>
  <c r="H60" s="1"/>
  <c r="J60" s="1"/>
  <c r="C62"/>
  <c r="H62" s="1"/>
  <c r="J62" s="1"/>
  <c r="C61"/>
  <c r="H61" s="1"/>
  <c r="J61" s="1"/>
  <c r="C68" i="1"/>
  <c r="H68" s="1"/>
  <c r="J68" s="1"/>
  <c r="C67"/>
  <c r="H67" s="1"/>
  <c r="J67" s="1"/>
  <c r="C66"/>
  <c r="H66" s="1"/>
  <c r="J66" s="1"/>
  <c r="C64" i="2"/>
  <c r="H64" s="1"/>
  <c r="J64" s="1"/>
  <c r="C65"/>
  <c r="H65" s="1"/>
  <c r="J65" s="1"/>
  <c r="C70" i="1"/>
  <c r="I70" s="1"/>
  <c r="C69"/>
  <c r="I69" s="1"/>
  <c r="C71"/>
  <c r="I71" s="1"/>
  <c r="C66" i="2"/>
  <c r="H66" s="1"/>
  <c r="J66" s="1"/>
  <c r="C67"/>
  <c r="H67" s="1"/>
  <c r="J67" s="1"/>
  <c r="C74" i="1"/>
  <c r="C73"/>
  <c r="H73" s="1"/>
  <c r="J73" s="1"/>
  <c r="C72"/>
  <c r="H72" s="1"/>
  <c r="J72" s="1"/>
  <c r="C70" i="2"/>
  <c r="H70" s="1"/>
  <c r="J70" s="1"/>
  <c r="C69"/>
  <c r="H69" s="1"/>
  <c r="J69" s="1"/>
  <c r="C68"/>
  <c r="H68" s="1"/>
  <c r="J68" s="1"/>
  <c r="C77" i="1"/>
  <c r="H77" s="1"/>
  <c r="J77" s="1"/>
  <c r="C76"/>
  <c r="H76" s="1"/>
  <c r="J76" s="1"/>
  <c r="C75"/>
  <c r="H75" s="1"/>
  <c r="J75" s="1"/>
  <c r="C72" i="2"/>
  <c r="H72" s="1"/>
  <c r="J72" s="1"/>
  <c r="C71"/>
  <c r="H71" s="1"/>
  <c r="J71" s="1"/>
  <c r="C74"/>
  <c r="H74" s="1"/>
  <c r="J74" s="1"/>
  <c r="C73"/>
  <c r="H73" s="1"/>
  <c r="J73" s="1"/>
  <c r="C84" i="1"/>
  <c r="H84" s="1"/>
  <c r="J84" s="1"/>
  <c r="C83"/>
  <c r="H83" s="1"/>
  <c r="J83" s="1"/>
  <c r="C82"/>
  <c r="H82" s="1"/>
  <c r="J82" s="1"/>
  <c r="C81"/>
  <c r="H81" s="1"/>
  <c r="J81" s="1"/>
  <c r="C80"/>
  <c r="H80" s="1"/>
  <c r="J80" s="1"/>
  <c r="C78"/>
  <c r="H78" s="1"/>
  <c r="J78" s="1"/>
  <c r="C79"/>
  <c r="H79" s="1"/>
  <c r="J79" s="1"/>
  <c r="C75" i="2"/>
  <c r="H75" s="1"/>
  <c r="J75" s="1"/>
  <c r="C76"/>
  <c r="H76" s="1"/>
  <c r="J76" s="1"/>
  <c r="C78"/>
  <c r="H78" s="1"/>
  <c r="J78" s="1"/>
  <c r="C79"/>
  <c r="H79" s="1"/>
  <c r="J79" s="1"/>
  <c r="C77"/>
  <c r="H77" s="1"/>
  <c r="J77" s="1"/>
  <c r="C80"/>
  <c r="H80" s="1"/>
  <c r="J80" s="1"/>
  <c r="C81"/>
  <c r="H81" s="1"/>
  <c r="J81" s="1"/>
  <c r="J56" i="1" l="1"/>
  <c r="H55"/>
  <c r="J55" s="1"/>
  <c r="I60"/>
  <c r="J60" s="1"/>
  <c r="I59"/>
  <c r="J59" s="1"/>
  <c r="H71"/>
  <c r="J71" s="1"/>
  <c r="H69"/>
  <c r="J69" s="1"/>
  <c r="H70"/>
  <c r="J70" s="1"/>
  <c r="C86"/>
  <c r="H86" s="1"/>
  <c r="J86" s="1"/>
  <c r="C85"/>
  <c r="H85" s="1"/>
  <c r="J85" s="1"/>
  <c r="C84" i="2"/>
  <c r="H84" s="1"/>
  <c r="J84" s="1"/>
  <c r="C83"/>
  <c r="H83" s="1"/>
  <c r="J83" s="1"/>
  <c r="C82"/>
  <c r="H82" s="1"/>
  <c r="J82" s="1"/>
  <c r="C89" i="1" l="1"/>
  <c r="H89" s="1"/>
  <c r="J89" s="1"/>
  <c r="C88"/>
  <c r="H88" s="1"/>
  <c r="J88" s="1"/>
  <c r="C87"/>
  <c r="H87" s="1"/>
  <c r="J87" s="1"/>
  <c r="C85" i="2"/>
  <c r="H85" s="1"/>
  <c r="J85" s="1"/>
  <c r="C87"/>
  <c r="H87" s="1"/>
  <c r="J87" s="1"/>
  <c r="C86"/>
  <c r="H86" s="1"/>
  <c r="J86" s="1"/>
  <c r="C94" i="1" l="1"/>
  <c r="H94" s="1"/>
  <c r="J94" s="1"/>
  <c r="C93"/>
  <c r="H93" s="1"/>
  <c r="J93" s="1"/>
  <c r="C92"/>
  <c r="H92" s="1"/>
  <c r="C91"/>
  <c r="H91" s="1"/>
  <c r="J91" s="1"/>
  <c r="C90"/>
  <c r="H90" s="1"/>
  <c r="J90" s="1"/>
  <c r="C90" i="2"/>
  <c r="H90" s="1"/>
  <c r="J90" s="1"/>
  <c r="C89"/>
  <c r="H89" s="1"/>
  <c r="J89" s="1"/>
  <c r="C88"/>
  <c r="H88" s="1"/>
  <c r="J88" s="1"/>
  <c r="I92" i="1" l="1"/>
  <c r="J92" s="1"/>
  <c r="C95"/>
  <c r="H95" s="1"/>
  <c r="J95" s="1"/>
  <c r="C93" i="2"/>
  <c r="H93" s="1"/>
  <c r="J93" s="1"/>
  <c r="C92"/>
  <c r="H92" s="1"/>
  <c r="J92" s="1"/>
  <c r="C91"/>
  <c r="H91" s="1"/>
  <c r="J91" s="1"/>
  <c r="C96" i="1" l="1"/>
  <c r="I96" s="1"/>
  <c r="C95" i="2"/>
  <c r="I95" s="1"/>
  <c r="C94"/>
  <c r="H94" s="1"/>
  <c r="J94" s="1"/>
  <c r="C96"/>
  <c r="H96" s="1"/>
  <c r="J96" s="1"/>
  <c r="H96" i="1" l="1"/>
  <c r="J96" s="1"/>
  <c r="H95" i="2"/>
  <c r="J95" s="1"/>
  <c r="C101" i="1"/>
  <c r="I101" s="1"/>
  <c r="C100"/>
  <c r="H100" s="1"/>
  <c r="C99"/>
  <c r="H99" s="1"/>
  <c r="J99" s="1"/>
  <c r="C98"/>
  <c r="H98" s="1"/>
  <c r="J98" s="1"/>
  <c r="C97"/>
  <c r="H97" s="1"/>
  <c r="J97" s="1"/>
  <c r="C102" i="2"/>
  <c r="H102" s="1"/>
  <c r="J102" s="1"/>
  <c r="C101"/>
  <c r="H101" s="1"/>
  <c r="J101" s="1"/>
  <c r="C100"/>
  <c r="H100" s="1"/>
  <c r="J100" s="1"/>
  <c r="C99"/>
  <c r="H99" s="1"/>
  <c r="J99" s="1"/>
  <c r="C98"/>
  <c r="I98" s="1"/>
  <c r="C97"/>
  <c r="H97" s="1"/>
  <c r="J97" s="1"/>
  <c r="H101" i="1" l="1"/>
  <c r="J101" s="1"/>
  <c r="I100"/>
  <c r="J100" s="1"/>
  <c r="H98" i="2"/>
  <c r="J98" s="1"/>
  <c r="C107" i="1"/>
  <c r="H107" s="1"/>
  <c r="J107" s="1"/>
  <c r="C106"/>
  <c r="H106" s="1"/>
  <c r="J106" s="1"/>
  <c r="C105"/>
  <c r="H105" s="1"/>
  <c r="J105" s="1"/>
  <c r="C104"/>
  <c r="H104" s="1"/>
  <c r="J104" s="1"/>
  <c r="C103"/>
  <c r="H103" s="1"/>
  <c r="J103" s="1"/>
  <c r="C102"/>
  <c r="H102" s="1"/>
  <c r="J102" s="1"/>
  <c r="C108"/>
  <c r="H108" s="1"/>
  <c r="J108" s="1"/>
  <c r="C109"/>
  <c r="I109" s="1"/>
  <c r="C108" i="2"/>
  <c r="H108" s="1"/>
  <c r="J108" s="1"/>
  <c r="C107"/>
  <c r="H107" s="1"/>
  <c r="J107" s="1"/>
  <c r="C106"/>
  <c r="H106" s="1"/>
  <c r="J106" s="1"/>
  <c r="C105"/>
  <c r="H105" s="1"/>
  <c r="J105" s="1"/>
  <c r="C104"/>
  <c r="H104" s="1"/>
  <c r="J104" s="1"/>
  <c r="C103"/>
  <c r="H103" s="1"/>
  <c r="J103" s="1"/>
  <c r="H109" i="1" l="1"/>
  <c r="J109" s="1"/>
  <c r="C114" i="2"/>
  <c r="H114" s="1"/>
  <c r="J114" s="1"/>
  <c r="C109"/>
  <c r="H109" s="1"/>
  <c r="J109" s="1"/>
  <c r="C110"/>
  <c r="H110" s="1"/>
  <c r="J110" s="1"/>
  <c r="C113"/>
  <c r="C112"/>
  <c r="H112" s="1"/>
  <c r="J112" s="1"/>
  <c r="C111"/>
  <c r="H111" s="1"/>
  <c r="J111" s="1"/>
  <c r="C113" i="1" l="1"/>
  <c r="H113" s="1"/>
  <c r="J113" s="1"/>
  <c r="C112"/>
  <c r="I112" s="1"/>
  <c r="C111"/>
  <c r="H111" s="1"/>
  <c r="J111" s="1"/>
  <c r="C117" i="2"/>
  <c r="H117" s="1"/>
  <c r="J117" s="1"/>
  <c r="C116"/>
  <c r="I116" s="1"/>
  <c r="C119"/>
  <c r="H119" s="1"/>
  <c r="J119" s="1"/>
  <c r="C118"/>
  <c r="H118" s="1"/>
  <c r="J118" s="1"/>
  <c r="H112" i="1" l="1"/>
  <c r="J112" s="1"/>
  <c r="H116" i="2"/>
  <c r="J116" s="1"/>
  <c r="C115" i="1"/>
  <c r="I115" s="1"/>
  <c r="C114"/>
  <c r="H114" s="1"/>
  <c r="J114" s="1"/>
  <c r="C123" i="2"/>
  <c r="H123" s="1"/>
  <c r="J123" s="1"/>
  <c r="C122"/>
  <c r="H122" s="1"/>
  <c r="J122" s="1"/>
  <c r="C121"/>
  <c r="H121" s="1"/>
  <c r="J121" s="1"/>
  <c r="C120"/>
  <c r="H120" s="1"/>
  <c r="J120" s="1"/>
  <c r="H115" i="1" l="1"/>
  <c r="J115" s="1"/>
  <c r="C117"/>
  <c r="I117" s="1"/>
  <c r="C116"/>
  <c r="H116" s="1"/>
  <c r="J116" s="1"/>
  <c r="C126" i="2"/>
  <c r="H126" s="1"/>
  <c r="C125"/>
  <c r="H125" s="1"/>
  <c r="J125" s="1"/>
  <c r="C124"/>
  <c r="H124" l="1"/>
  <c r="I124"/>
  <c r="H117" i="1"/>
  <c r="J117" s="1"/>
  <c r="I126" i="2"/>
  <c r="J126" s="1"/>
  <c r="C119" i="1"/>
  <c r="H119" s="1"/>
  <c r="J119" s="1"/>
  <c r="C118"/>
  <c r="H118" s="1"/>
  <c r="J118" s="1"/>
  <c r="C128" i="2"/>
  <c r="H128" s="1"/>
  <c r="C127"/>
  <c r="H127" s="1"/>
  <c r="J127" s="1"/>
  <c r="J124" l="1"/>
  <c r="I128"/>
  <c r="J128" s="1"/>
  <c r="C121" i="1"/>
  <c r="C120"/>
  <c r="H120" s="1"/>
  <c r="J120" s="1"/>
  <c r="C130" i="2"/>
  <c r="H130" s="1"/>
  <c r="J130" s="1"/>
  <c r="C131"/>
  <c r="H131" s="1"/>
  <c r="J131" s="1"/>
  <c r="C129"/>
  <c r="H129" s="1"/>
  <c r="I121" i="1" l="1"/>
  <c r="H121"/>
  <c r="J129" i="2"/>
  <c r="C122" i="1"/>
  <c r="H122" s="1"/>
  <c r="J122" s="1"/>
  <c r="C132" i="2"/>
  <c r="H132" s="1"/>
  <c r="J132" s="1"/>
  <c r="J121" i="1" l="1"/>
  <c r="C125"/>
  <c r="H125" s="1"/>
  <c r="J125" s="1"/>
  <c r="C126"/>
  <c r="H126" s="1"/>
  <c r="C124"/>
  <c r="H124" s="1"/>
  <c r="J124" s="1"/>
  <c r="C123"/>
  <c r="I123" s="1"/>
  <c r="C135" i="2"/>
  <c r="H135" s="1"/>
  <c r="J135" s="1"/>
  <c r="C134"/>
  <c r="H134" s="1"/>
  <c r="J134" s="1"/>
  <c r="C136"/>
  <c r="H136" s="1"/>
  <c r="J136" s="1"/>
  <c r="C133"/>
  <c r="H133" s="1"/>
  <c r="I126" i="1" l="1"/>
  <c r="J126" s="1"/>
  <c r="H123"/>
  <c r="J123" s="1"/>
  <c r="J133" i="2"/>
  <c r="C128" i="1"/>
  <c r="C127"/>
  <c r="C138" i="2"/>
  <c r="I138" s="1"/>
  <c r="C137"/>
  <c r="H128" i="1" l="1"/>
  <c r="J128" s="1"/>
  <c r="H127"/>
  <c r="J127" s="1"/>
  <c r="H138" i="2"/>
  <c r="J138" s="1"/>
  <c r="H137"/>
  <c r="J137" s="1"/>
  <c r="C129" i="1"/>
  <c r="I129" s="1"/>
  <c r="C139" i="2"/>
  <c r="I139" s="1"/>
  <c r="H129" i="1" l="1"/>
  <c r="J129" s="1"/>
  <c r="H139" i="2"/>
  <c r="J139" s="1"/>
  <c r="C130" i="1" l="1"/>
  <c r="H130" s="1"/>
  <c r="J130" s="1"/>
  <c r="C141" i="2"/>
  <c r="H141" s="1"/>
  <c r="J141" s="1"/>
  <c r="C140"/>
  <c r="I140" s="1"/>
  <c r="H140" l="1"/>
  <c r="J140" s="1"/>
  <c r="C132" i="1"/>
  <c r="H132" s="1"/>
  <c r="J132" s="1"/>
  <c r="C131"/>
  <c r="I131" s="1"/>
  <c r="C143" i="2"/>
  <c r="H143" s="1"/>
  <c r="C142"/>
  <c r="H142" s="1"/>
  <c r="H131" i="1" l="1"/>
  <c r="J131" s="1"/>
  <c r="I142" i="2"/>
  <c r="J142" s="1"/>
  <c r="J143"/>
  <c r="C145"/>
  <c r="H145" s="1"/>
  <c r="J145" s="1"/>
  <c r="C144"/>
  <c r="I144" s="1"/>
  <c r="H144" l="1"/>
  <c r="J144" s="1"/>
  <c r="C134" i="1"/>
  <c r="I134" s="1"/>
  <c r="C133"/>
  <c r="H134" l="1"/>
  <c r="J134" s="1"/>
  <c r="H133"/>
  <c r="J133" s="1"/>
  <c r="C135"/>
  <c r="H135" s="1"/>
  <c r="C147" i="2"/>
  <c r="H147" s="1"/>
  <c r="J147" s="1"/>
  <c r="C146"/>
  <c r="H146" s="1"/>
  <c r="J146" s="1"/>
  <c r="I135" i="1" l="1"/>
  <c r="J135" s="1"/>
  <c r="C136"/>
  <c r="H136" s="1"/>
  <c r="J136" s="1"/>
  <c r="C137"/>
  <c r="C138"/>
  <c r="C148" i="2"/>
  <c r="H148" s="1"/>
  <c r="J148" s="1"/>
  <c r="C149"/>
  <c r="H149" s="1"/>
  <c r="J149" s="1"/>
  <c r="C150"/>
  <c r="H137" i="1" l="1"/>
  <c r="J137" s="1"/>
  <c r="H138"/>
  <c r="J138" s="1"/>
  <c r="H150" i="2"/>
  <c r="J150" s="1"/>
  <c r="C139" i="1"/>
  <c r="I139" s="1"/>
  <c r="C151" i="2"/>
  <c r="I151" s="1"/>
  <c r="H139" i="1" l="1"/>
  <c r="J139" s="1"/>
  <c r="H151" i="2"/>
  <c r="J151" s="1"/>
  <c r="C142" i="1"/>
  <c r="H142" s="1"/>
  <c r="J142" s="1"/>
  <c r="C141"/>
  <c r="I141" s="1"/>
  <c r="C140"/>
  <c r="I140" s="1"/>
  <c r="C152" i="2"/>
  <c r="H152" s="1"/>
  <c r="J152" s="1"/>
  <c r="C154"/>
  <c r="C153"/>
  <c r="H153" s="1"/>
  <c r="J153" s="1"/>
  <c r="H141" i="1" l="1"/>
  <c r="J141" s="1"/>
  <c r="H140"/>
  <c r="J140" s="1"/>
  <c r="H154" i="2"/>
  <c r="J154" s="1"/>
  <c r="C144" i="1"/>
  <c r="I144" s="1"/>
  <c r="C143"/>
  <c r="H143" s="1"/>
  <c r="J143" s="1"/>
  <c r="C158" i="2"/>
  <c r="H158" s="1"/>
  <c r="J158" s="1"/>
  <c r="C156"/>
  <c r="H156" s="1"/>
  <c r="J156" s="1"/>
  <c r="C155"/>
  <c r="H155" s="1"/>
  <c r="J155" s="1"/>
  <c r="C157"/>
  <c r="I157" s="1"/>
  <c r="H144" i="1" l="1"/>
  <c r="J144" s="1"/>
  <c r="H157" i="2"/>
  <c r="J157" s="1"/>
  <c r="C146" i="1"/>
  <c r="H146" s="1"/>
  <c r="J146" s="1"/>
  <c r="C145"/>
  <c r="H145" s="1"/>
  <c r="C160" i="2"/>
  <c r="I160" s="1"/>
  <c r="C159"/>
  <c r="H159" s="1"/>
  <c r="J159" s="1"/>
  <c r="H160" l="1"/>
  <c r="J160" s="1"/>
  <c r="I145" i="1"/>
  <c r="J145" s="1"/>
  <c r="C149"/>
  <c r="C148"/>
  <c r="H148" s="1"/>
  <c r="C147"/>
  <c r="H147" s="1"/>
  <c r="C162" i="2"/>
  <c r="H162" s="1"/>
  <c r="J162" s="1"/>
  <c r="C161"/>
  <c r="H161" s="1"/>
  <c r="J161" s="1"/>
  <c r="H149" i="1" l="1"/>
  <c r="J149" s="1"/>
  <c r="J148"/>
  <c r="I147"/>
  <c r="J147" s="1"/>
  <c r="C151"/>
  <c r="H151" s="1"/>
  <c r="C150"/>
  <c r="I150" s="1"/>
  <c r="C153"/>
  <c r="I153" s="1"/>
  <c r="C152"/>
  <c r="H152" s="1"/>
  <c r="J152" s="1"/>
  <c r="C165" i="2"/>
  <c r="H165" s="1"/>
  <c r="J165" s="1"/>
  <c r="C164"/>
  <c r="C163"/>
  <c r="H163" s="1"/>
  <c r="J163" s="1"/>
  <c r="H150" i="1" l="1"/>
  <c r="J150" s="1"/>
  <c r="J151"/>
  <c r="H153"/>
  <c r="J153" s="1"/>
  <c r="H164" i="2"/>
  <c r="J164" s="1"/>
  <c r="C155" i="1"/>
  <c r="I155" s="1"/>
  <c r="C167" i="2"/>
  <c r="H155" i="1" l="1"/>
  <c r="J155" s="1"/>
  <c r="H167" i="2"/>
  <c r="J167" s="1"/>
  <c r="C168"/>
  <c r="I168" s="1"/>
  <c r="C156" i="1"/>
  <c r="I156" s="1"/>
  <c r="H168" i="2" l="1"/>
  <c r="J168" s="1"/>
  <c r="H156" i="1"/>
  <c r="J156" s="1"/>
  <c r="C157"/>
  <c r="C169" i="2"/>
  <c r="H157" i="1" l="1"/>
  <c r="J157" s="1"/>
  <c r="H169" i="2"/>
  <c r="J169" s="1"/>
  <c r="C158" i="1"/>
  <c r="I158" s="1"/>
  <c r="C170" i="2"/>
  <c r="I170" s="1"/>
  <c r="H170" l="1"/>
  <c r="J170" s="1"/>
  <c r="H158" i="1"/>
  <c r="J158" s="1"/>
  <c r="C160"/>
  <c r="H160" s="1"/>
  <c r="J160" s="1"/>
  <c r="C159"/>
  <c r="H159" s="1"/>
  <c r="J159" s="1"/>
  <c r="C172" i="2"/>
  <c r="H172" s="1"/>
  <c r="J172" s="1"/>
  <c r="C171"/>
  <c r="H171" s="1"/>
  <c r="J171" s="1"/>
  <c r="C161" i="1" l="1"/>
  <c r="I161" s="1"/>
  <c r="C163"/>
  <c r="H163" s="1"/>
  <c r="J163" s="1"/>
  <c r="C162"/>
  <c r="H162" s="1"/>
  <c r="J162" s="1"/>
  <c r="C173" i="2"/>
  <c r="H173" s="1"/>
  <c r="J173" s="1"/>
  <c r="C174"/>
  <c r="C175"/>
  <c r="I175" s="1"/>
  <c r="C176"/>
  <c r="I176" s="1"/>
  <c r="C178"/>
  <c r="I178" s="1"/>
  <c r="C177"/>
  <c r="H177" s="1"/>
  <c r="J177" s="1"/>
  <c r="H161" i="1" l="1"/>
  <c r="J161" s="1"/>
  <c r="H174" i="2"/>
  <c r="J174" s="1"/>
  <c r="H176"/>
  <c r="J176" s="1"/>
  <c r="H178"/>
  <c r="J178" s="1"/>
  <c r="H175"/>
  <c r="J175" s="1"/>
  <c r="C165" i="1"/>
  <c r="H165" s="1"/>
  <c r="J165" s="1"/>
  <c r="C164"/>
  <c r="H164" s="1"/>
  <c r="J164" s="1"/>
  <c r="C179" i="2"/>
  <c r="H179" s="1"/>
  <c r="J179" s="1"/>
  <c r="C180"/>
  <c r="H180" l="1"/>
  <c r="J180" s="1"/>
  <c r="C167" i="1"/>
  <c r="H167" s="1"/>
  <c r="C166"/>
  <c r="C182" i="2"/>
  <c r="C181"/>
  <c r="H181" s="1"/>
  <c r="H166" i="1" l="1"/>
  <c r="J166" s="1"/>
  <c r="J167"/>
  <c r="I181" i="2"/>
  <c r="J181" s="1"/>
  <c r="H182"/>
  <c r="J182" s="1"/>
  <c r="C184"/>
  <c r="C183"/>
  <c r="I183" s="1"/>
  <c r="H184" l="1"/>
  <c r="J184" s="1"/>
  <c r="H183"/>
  <c r="J183" s="1"/>
  <c r="C168" i="1"/>
  <c r="I168" s="1"/>
  <c r="C169"/>
  <c r="H169" s="1"/>
  <c r="J169" s="1"/>
  <c r="C186" i="2"/>
  <c r="H186" s="1"/>
  <c r="J186" s="1"/>
  <c r="C185"/>
  <c r="H185" s="1"/>
  <c r="I185" l="1"/>
  <c r="J185" s="1"/>
  <c r="H168" i="1"/>
  <c r="J168" s="1"/>
  <c r="C171"/>
  <c r="H171" s="1"/>
  <c r="J171" s="1"/>
  <c r="C170"/>
  <c r="H170" s="1"/>
  <c r="J170" s="1"/>
  <c r="C188" i="2"/>
  <c r="C187"/>
  <c r="H187" s="1"/>
  <c r="J187" s="1"/>
  <c r="H188" l="1"/>
  <c r="J188" s="1"/>
  <c r="C172" i="1"/>
  <c r="H172" s="1"/>
  <c r="C189" i="2"/>
  <c r="H189" s="1"/>
  <c r="J172" i="1" l="1"/>
  <c r="J189" i="2"/>
  <c r="C174" i="1"/>
  <c r="C173"/>
  <c r="I173" s="1"/>
  <c r="C191" i="2"/>
  <c r="H191" s="1"/>
  <c r="J191" s="1"/>
  <c r="C190"/>
  <c r="I190" s="1"/>
  <c r="H190" l="1"/>
  <c r="J190" s="1"/>
  <c r="H174" i="1"/>
  <c r="J174" s="1"/>
  <c r="H173"/>
  <c r="J173" s="1"/>
  <c r="C176"/>
  <c r="H176" s="1"/>
  <c r="J176" s="1"/>
  <c r="C175"/>
  <c r="I175" s="1"/>
  <c r="C192" i="2"/>
  <c r="H192" s="1"/>
  <c r="H175" i="1" l="1"/>
  <c r="J175" s="1"/>
  <c r="J192" i="2"/>
  <c r="C181" i="1"/>
  <c r="H181" s="1"/>
  <c r="J181" s="1"/>
  <c r="C180"/>
  <c r="H180" s="1"/>
  <c r="C179"/>
  <c r="H179" s="1"/>
  <c r="J179" s="1"/>
  <c r="C178"/>
  <c r="H178" s="1"/>
  <c r="J178" s="1"/>
  <c r="C177"/>
  <c r="H177" s="1"/>
  <c r="J177" s="1"/>
  <c r="C184"/>
  <c r="H184" s="1"/>
  <c r="C185"/>
  <c r="C183"/>
  <c r="H183" s="1"/>
  <c r="J183" s="1"/>
  <c r="C203" i="2"/>
  <c r="H203" s="1"/>
  <c r="J203" s="1"/>
  <c r="C202"/>
  <c r="I202" s="1"/>
  <c r="C201"/>
  <c r="H201" s="1"/>
  <c r="J201" s="1"/>
  <c r="C194"/>
  <c r="H194" s="1"/>
  <c r="J194" s="1"/>
  <c r="C193"/>
  <c r="H193" s="1"/>
  <c r="C196"/>
  <c r="H196" s="1"/>
  <c r="J196" s="1"/>
  <c r="C195"/>
  <c r="H195" s="1"/>
  <c r="J195" s="1"/>
  <c r="C197"/>
  <c r="H197" s="1"/>
  <c r="J197" s="1"/>
  <c r="C198"/>
  <c r="H198" s="1"/>
  <c r="J198" s="1"/>
  <c r="C199"/>
  <c r="H199" s="1"/>
  <c r="J199" s="1"/>
  <c r="I193" l="1"/>
  <c r="J193" s="1"/>
  <c r="H202"/>
  <c r="J202" s="1"/>
  <c r="I184" i="1"/>
  <c r="J184" s="1"/>
  <c r="J180"/>
  <c r="H185"/>
  <c r="J185" s="1"/>
  <c r="C186"/>
  <c r="C205" i="2"/>
  <c r="H205" s="1"/>
  <c r="J205" s="1"/>
  <c r="C204"/>
  <c r="H204" s="1"/>
  <c r="J204" s="1"/>
  <c r="H186" i="1" l="1"/>
  <c r="J186" s="1"/>
  <c r="C188"/>
  <c r="C187"/>
  <c r="H187" s="1"/>
  <c r="C207" i="2"/>
  <c r="C206"/>
  <c r="H206" s="1"/>
  <c r="I187" i="1" l="1"/>
  <c r="J187" s="1"/>
  <c r="H188"/>
  <c r="J188" s="1"/>
  <c r="J206" i="2"/>
  <c r="H207"/>
  <c r="J207" s="1"/>
  <c r="C209"/>
  <c r="H209" s="1"/>
  <c r="J209" s="1"/>
  <c r="C208"/>
  <c r="H208" s="1"/>
  <c r="C190" i="1"/>
  <c r="H190" s="1"/>
  <c r="J190" s="1"/>
  <c r="C189"/>
  <c r="I189" s="1"/>
  <c r="H189" l="1"/>
  <c r="J189" s="1"/>
  <c r="I208" i="2"/>
  <c r="J208" s="1"/>
  <c r="C191" i="1"/>
  <c r="H191" s="1"/>
  <c r="J191" s="1"/>
  <c r="C210" i="2"/>
  <c r="H210" s="1"/>
  <c r="J210" s="1"/>
  <c r="C192" i="1" l="1"/>
  <c r="I192" s="1"/>
  <c r="C212" i="2"/>
  <c r="C211"/>
  <c r="I211" s="1"/>
  <c r="H192" i="1" l="1"/>
  <c r="J192" s="1"/>
  <c r="H211" i="2"/>
  <c r="J211" s="1"/>
  <c r="H212"/>
  <c r="J212" s="1"/>
  <c r="C193" i="1"/>
  <c r="H193" s="1"/>
  <c r="J193" s="1"/>
  <c r="C214" i="2"/>
  <c r="H214" s="1"/>
  <c r="J214" s="1"/>
  <c r="C213"/>
  <c r="H213" s="1"/>
  <c r="I213" l="1"/>
  <c r="J213" s="1"/>
  <c r="C194" i="1"/>
  <c r="H194" s="1"/>
  <c r="J194" s="1"/>
  <c r="C215" i="2"/>
  <c r="H215" s="1"/>
  <c r="J215" s="1"/>
  <c r="C195" i="1" l="1"/>
  <c r="H195" s="1"/>
  <c r="J195" s="1"/>
  <c r="C216" i="2"/>
  <c r="H216" s="1"/>
  <c r="J216" s="1"/>
  <c r="C217"/>
  <c r="H217" s="1"/>
  <c r="J217" s="1"/>
  <c r="C218"/>
  <c r="H218" s="1"/>
  <c r="I218" l="1"/>
  <c r="J218" s="1"/>
  <c r="C197" i="1"/>
  <c r="C196"/>
  <c r="H196" l="1"/>
  <c r="J196" s="1"/>
  <c r="H197"/>
  <c r="J197" s="1"/>
  <c r="C199"/>
  <c r="C198"/>
  <c r="H198" s="1"/>
  <c r="I198" l="1"/>
  <c r="J198" s="1"/>
  <c r="H199"/>
  <c r="J199" s="1"/>
  <c r="C200"/>
  <c r="H200" s="1"/>
  <c r="J200" s="1"/>
  <c r="C202"/>
  <c r="H202" s="1"/>
  <c r="J202" s="1"/>
  <c r="C201"/>
  <c r="H201" s="1"/>
  <c r="J201" s="1"/>
  <c r="C219" i="2"/>
  <c r="H219" s="1"/>
  <c r="J219" s="1"/>
  <c r="C220"/>
  <c r="H220" s="1"/>
  <c r="C5" i="3"/>
  <c r="I5" s="1"/>
  <c r="I220" i="2" l="1"/>
  <c r="J220" s="1"/>
  <c r="H5" i="3"/>
  <c r="J5" s="1"/>
  <c r="C203" i="1"/>
  <c r="H203" s="1"/>
  <c r="J203" s="1"/>
  <c r="C204"/>
  <c r="H204" s="1"/>
  <c r="C205"/>
  <c r="H205" s="1"/>
  <c r="J205" s="1"/>
  <c r="C221" i="2"/>
  <c r="H221" s="1"/>
  <c r="J221" s="1"/>
  <c r="C222"/>
  <c r="H222" s="1"/>
  <c r="J222" s="1"/>
  <c r="C7" i="3"/>
  <c r="H7" s="1"/>
  <c r="J7" s="1"/>
  <c r="C6"/>
  <c r="H6" s="1"/>
  <c r="J6" s="1"/>
  <c r="I204" i="1" l="1"/>
  <c r="J204" s="1"/>
  <c r="C206" l="1"/>
  <c r="H206" s="1"/>
  <c r="J206" s="1"/>
  <c r="C207"/>
  <c r="H207" s="1"/>
  <c r="J207" s="1"/>
  <c r="C208"/>
  <c r="H208" s="1"/>
  <c r="J208" s="1"/>
  <c r="C224" i="2"/>
  <c r="H224" s="1"/>
  <c r="J224" s="1"/>
  <c r="C223"/>
  <c r="H223" s="1"/>
  <c r="J223" s="1"/>
  <c r="C9" i="3"/>
  <c r="H9" s="1"/>
  <c r="J9" s="1"/>
  <c r="C8"/>
  <c r="H8" s="1"/>
  <c r="J8" s="1"/>
  <c r="C211" i="1" l="1"/>
  <c r="H211" s="1"/>
  <c r="J211" s="1"/>
  <c r="C210"/>
  <c r="H210" s="1"/>
  <c r="J210" s="1"/>
  <c r="C209"/>
  <c r="H209" s="1"/>
  <c r="J209" s="1"/>
  <c r="C226" i="2"/>
  <c r="H226" s="1"/>
  <c r="J226" s="1"/>
  <c r="C227"/>
  <c r="H227" s="1"/>
  <c r="J227" s="1"/>
  <c r="C225"/>
  <c r="H225" s="1"/>
  <c r="J225" s="1"/>
  <c r="C11" i="3"/>
  <c r="H11" s="1"/>
  <c r="J11" s="1"/>
  <c r="C10"/>
  <c r="H10" s="1"/>
  <c r="J10" s="1"/>
  <c r="C212" i="1" l="1"/>
  <c r="H212" s="1"/>
  <c r="J212" s="1"/>
  <c r="C213"/>
  <c r="H213" s="1"/>
  <c r="J213" s="1"/>
  <c r="C214"/>
  <c r="H214" s="1"/>
  <c r="J214" s="1"/>
  <c r="C228" i="2"/>
  <c r="H228" s="1"/>
  <c r="J228" s="1"/>
  <c r="C12" i="3"/>
  <c r="H12" s="1"/>
  <c r="J12" s="1"/>
  <c r="C215" i="1" l="1"/>
  <c r="H215" s="1"/>
  <c r="J215" s="1"/>
  <c r="C216"/>
  <c r="H216" s="1"/>
  <c r="J216" s="1"/>
  <c r="C217"/>
  <c r="H217" s="1"/>
  <c r="J217" s="1"/>
  <c r="C229" i="2"/>
  <c r="H229" s="1"/>
  <c r="J229" s="1"/>
  <c r="C13" i="3"/>
  <c r="H13" s="1"/>
  <c r="J13" s="1"/>
  <c r="C218" i="1" l="1"/>
  <c r="H218" s="1"/>
  <c r="C219"/>
  <c r="H219" s="1"/>
  <c r="J219" s="1"/>
  <c r="C220"/>
  <c r="H220" s="1"/>
  <c r="J220" s="1"/>
  <c r="C230" i="2"/>
  <c r="H230" s="1"/>
  <c r="J230" s="1"/>
  <c r="C231"/>
  <c r="H231" s="1"/>
  <c r="J231" s="1"/>
  <c r="C14" i="3"/>
  <c r="H14" s="1"/>
  <c r="J14" s="1"/>
  <c r="I218" i="1" l="1"/>
  <c r="J218" s="1"/>
  <c r="C221"/>
  <c r="H221" s="1"/>
  <c r="J221" s="1"/>
  <c r="C222"/>
  <c r="H222" s="1"/>
  <c r="J222" s="1"/>
  <c r="C232" i="2"/>
  <c r="H232" s="1"/>
  <c r="J232" s="1"/>
  <c r="C233"/>
  <c r="H233" s="1"/>
  <c r="J233" s="1"/>
  <c r="C223" i="1" l="1"/>
  <c r="H223" s="1"/>
  <c r="C224"/>
  <c r="H224" s="1"/>
  <c r="J224" s="1"/>
  <c r="C225"/>
  <c r="H225" s="1"/>
  <c r="J225" s="1"/>
  <c r="C226"/>
  <c r="H226" s="1"/>
  <c r="J226" s="1"/>
  <c r="C234" i="2"/>
  <c r="C235"/>
  <c r="H235" s="1"/>
  <c r="J235" s="1"/>
  <c r="C15" i="3"/>
  <c r="H15" s="1"/>
  <c r="J15" s="1"/>
  <c r="I223" i="1" l="1"/>
  <c r="J223" s="1"/>
  <c r="H234" i="2"/>
  <c r="I234"/>
  <c r="C229" i="1"/>
  <c r="C230"/>
  <c r="H230" s="1"/>
  <c r="J230" s="1"/>
  <c r="C227"/>
  <c r="I227" s="1"/>
  <c r="C228"/>
  <c r="H228" s="1"/>
  <c r="C238" i="2"/>
  <c r="H238" s="1"/>
  <c r="J238" s="1"/>
  <c r="C236"/>
  <c r="H236" s="1"/>
  <c r="J236" s="1"/>
  <c r="C237"/>
  <c r="H237" s="1"/>
  <c r="J237" s="1"/>
  <c r="C16" i="3"/>
  <c r="H16" s="1"/>
  <c r="J16" s="1"/>
  <c r="C17"/>
  <c r="H17" s="1"/>
  <c r="J17" s="1"/>
  <c r="H227" i="1" l="1"/>
  <c r="J227" s="1"/>
  <c r="H229"/>
  <c r="I229"/>
  <c r="I228"/>
  <c r="J228" s="1"/>
  <c r="J234" i="2"/>
  <c r="C232" i="1"/>
  <c r="I232" s="1"/>
  <c r="C235"/>
  <c r="H235" s="1"/>
  <c r="J235" s="1"/>
  <c r="C233"/>
  <c r="H233" s="1"/>
  <c r="J233" s="1"/>
  <c r="C234"/>
  <c r="H234" s="1"/>
  <c r="J234" s="1"/>
  <c r="C240" i="2"/>
  <c r="H240" s="1"/>
  <c r="J240" s="1"/>
  <c r="C241"/>
  <c r="H241" s="1"/>
  <c r="J241" s="1"/>
  <c r="C19" i="3"/>
  <c r="H19" s="1"/>
  <c r="J19" s="1"/>
  <c r="C20"/>
  <c r="H20" s="1"/>
  <c r="J20" s="1"/>
  <c r="J229" i="1" l="1"/>
  <c r="H232"/>
  <c r="J232" s="1"/>
  <c r="C22" i="3"/>
  <c r="H22" s="1"/>
  <c r="J22" s="1"/>
  <c r="C21"/>
  <c r="H21" s="1"/>
  <c r="C242" i="2"/>
  <c r="H242" s="1"/>
  <c r="C243"/>
  <c r="H243" s="1"/>
  <c r="C237" i="1"/>
  <c r="H237" s="1"/>
  <c r="J237" s="1"/>
  <c r="C236"/>
  <c r="H236" s="1"/>
  <c r="J236" s="1"/>
  <c r="C238"/>
  <c r="H238" s="1"/>
  <c r="J238" s="1"/>
  <c r="J21" i="3" l="1"/>
  <c r="J243" i="2"/>
  <c r="J242"/>
  <c r="C239" i="1"/>
  <c r="H239" s="1"/>
  <c r="C240"/>
  <c r="H240" s="1"/>
  <c r="C242"/>
  <c r="H242" s="1"/>
  <c r="J242" s="1"/>
  <c r="C241"/>
  <c r="H241" s="1"/>
  <c r="C244" i="2"/>
  <c r="H244" s="1"/>
  <c r="J244" s="1"/>
  <c r="C245"/>
  <c r="H245" s="1"/>
  <c r="J245" s="1"/>
  <c r="C23" i="3"/>
  <c r="H23" s="1"/>
  <c r="J23" s="1"/>
  <c r="C24"/>
  <c r="H24" s="1"/>
  <c r="J24" s="1"/>
  <c r="C25"/>
  <c r="H25" s="1"/>
  <c r="J25" s="1"/>
  <c r="I239" i="1" l="1"/>
  <c r="J239" s="1"/>
  <c r="I240"/>
  <c r="J240" s="1"/>
  <c r="I241"/>
  <c r="J241" s="1"/>
  <c r="C243"/>
  <c r="H243" s="1"/>
  <c r="C246"/>
  <c r="H246" s="1"/>
  <c r="J246" s="1"/>
  <c r="C244"/>
  <c r="H244" s="1"/>
  <c r="J244" s="1"/>
  <c r="C245"/>
  <c r="H245" s="1"/>
  <c r="J245" s="1"/>
  <c r="C246" i="2"/>
  <c r="H246" s="1"/>
  <c r="J246" s="1"/>
  <c r="C247"/>
  <c r="H247" s="1"/>
  <c r="J247" s="1"/>
  <c r="C248"/>
  <c r="H248" s="1"/>
  <c r="J248" s="1"/>
  <c r="C26" i="3"/>
  <c r="H26" s="1"/>
  <c r="C27"/>
  <c r="H27" s="1"/>
  <c r="J27" s="1"/>
  <c r="I243" i="1" l="1"/>
  <c r="J243" s="1"/>
  <c r="I26" i="3"/>
  <c r="J26" s="1"/>
  <c r="C247" i="1"/>
  <c r="H247" s="1"/>
  <c r="J247" s="1"/>
  <c r="C248"/>
  <c r="H248" s="1"/>
  <c r="J248" s="1"/>
  <c r="C249"/>
  <c r="H249" s="1"/>
  <c r="J249" s="1"/>
  <c r="C251" i="2"/>
  <c r="H251" s="1"/>
  <c r="J251" s="1"/>
  <c r="C250"/>
  <c r="H250" s="1"/>
  <c r="J250" s="1"/>
  <c r="C249"/>
  <c r="H249" s="1"/>
  <c r="J249" s="1"/>
  <c r="C28" i="3"/>
  <c r="H28" s="1"/>
  <c r="J28" s="1"/>
  <c r="C29"/>
  <c r="H29" s="1"/>
  <c r="J29" s="1"/>
  <c r="C252" i="1" l="1"/>
  <c r="H252" s="1"/>
  <c r="J252" s="1"/>
  <c r="C251"/>
  <c r="H251" s="1"/>
  <c r="J251" s="1"/>
  <c r="C250"/>
  <c r="H250" s="1"/>
  <c r="J250" s="1"/>
  <c r="C252" i="2"/>
  <c r="H252" s="1"/>
  <c r="J252" s="1"/>
  <c r="C30" i="3"/>
  <c r="H30" s="1"/>
  <c r="J30" s="1"/>
  <c r="C253" i="1" l="1"/>
  <c r="H253" s="1"/>
  <c r="C254"/>
  <c r="H254" s="1"/>
  <c r="C255"/>
  <c r="H255" s="1"/>
  <c r="C253" i="2"/>
  <c r="H253" s="1"/>
  <c r="C31" i="3"/>
  <c r="H31" s="1"/>
  <c r="J31" s="1"/>
  <c r="C32"/>
  <c r="H32" s="1"/>
  <c r="J32" s="1"/>
  <c r="I254" i="1" l="1"/>
  <c r="J254" s="1"/>
  <c r="I255"/>
  <c r="J255" s="1"/>
  <c r="I253"/>
  <c r="J253" s="1"/>
  <c r="I253" i="2"/>
  <c r="J253" s="1"/>
  <c r="C259" i="1"/>
  <c r="H259" s="1"/>
  <c r="J259" s="1"/>
  <c r="C258"/>
  <c r="H258" s="1"/>
  <c r="J258" s="1"/>
  <c r="C257"/>
  <c r="H257" s="1"/>
  <c r="J257" s="1"/>
  <c r="C256"/>
  <c r="H256" s="1"/>
  <c r="C256" i="2"/>
  <c r="H256" s="1"/>
  <c r="J256" s="1"/>
  <c r="C255"/>
  <c r="H255" s="1"/>
  <c r="J255" s="1"/>
  <c r="C254"/>
  <c r="H254" s="1"/>
  <c r="J254" s="1"/>
  <c r="C33" i="3"/>
  <c r="H33" s="1"/>
  <c r="J33" s="1"/>
  <c r="C34"/>
  <c r="H34" s="1"/>
  <c r="J34" s="1"/>
  <c r="I256" i="1" l="1"/>
  <c r="J256" s="1"/>
  <c r="C35" i="3"/>
  <c r="H35" s="1"/>
  <c r="C36"/>
  <c r="H36" s="1"/>
  <c r="J36" s="1"/>
  <c r="C257" i="2"/>
  <c r="H257" s="1"/>
  <c r="C258"/>
  <c r="H258" s="1"/>
  <c r="J258" s="1"/>
  <c r="C260" i="1"/>
  <c r="H260" s="1"/>
  <c r="J260" s="1"/>
  <c r="C261"/>
  <c r="I261" s="1"/>
  <c r="C262"/>
  <c r="H262" s="1"/>
  <c r="J262" s="1"/>
  <c r="I35" i="3" l="1"/>
  <c r="J35" s="1"/>
  <c r="I257" i="2"/>
  <c r="J257" s="1"/>
  <c r="H261" i="1"/>
  <c r="J261" s="1"/>
  <c r="C39" i="3"/>
  <c r="H39" s="1"/>
  <c r="J39" s="1"/>
  <c r="C38"/>
  <c r="I38" s="1"/>
  <c r="C37"/>
  <c r="H37" s="1"/>
  <c r="J37" s="1"/>
  <c r="C261" i="2"/>
  <c r="H261" s="1"/>
  <c r="J261" s="1"/>
  <c r="C260"/>
  <c r="H260" s="1"/>
  <c r="J260" s="1"/>
  <c r="C259"/>
  <c r="H259" s="1"/>
  <c r="J259" s="1"/>
  <c r="C263" i="1"/>
  <c r="H263" s="1"/>
  <c r="J263" s="1"/>
  <c r="C264"/>
  <c r="H264" s="1"/>
  <c r="J264" s="1"/>
  <c r="H38" i="3" l="1"/>
  <c r="J38" s="1"/>
  <c r="C266" i="1"/>
  <c r="H266" s="1"/>
  <c r="C265"/>
  <c r="I265" s="1"/>
  <c r="C262" i="2"/>
  <c r="H262" s="1"/>
  <c r="C40" i="3"/>
  <c r="H40" s="1"/>
  <c r="J40" s="1"/>
  <c r="I266" i="1" l="1"/>
  <c r="J266" s="1"/>
  <c r="H265"/>
  <c r="J265" s="1"/>
  <c r="I262" i="2"/>
  <c r="J262" s="1"/>
  <c r="C267" i="1"/>
  <c r="H267" s="1"/>
  <c r="J267" s="1"/>
  <c r="C268"/>
  <c r="H268" s="1"/>
  <c r="C269"/>
  <c r="H269" s="1"/>
  <c r="J269" s="1"/>
  <c r="C263" i="2"/>
  <c r="H263" s="1"/>
  <c r="J263" s="1"/>
  <c r="C41" i="3"/>
  <c r="H41" s="1"/>
  <c r="J41" s="1"/>
  <c r="C42"/>
  <c r="H42" s="1"/>
  <c r="J42" s="1"/>
  <c r="J268" i="1" l="1"/>
  <c r="C43" i="3" l="1"/>
  <c r="I43" s="1"/>
  <c r="C264" i="2"/>
  <c r="H264" s="1"/>
  <c r="J264" s="1"/>
  <c r="C265"/>
  <c r="H265" s="1"/>
  <c r="J265" s="1"/>
  <c r="C270" i="1"/>
  <c r="H270" s="1"/>
  <c r="J270" s="1"/>
  <c r="C271"/>
  <c r="H271" s="1"/>
  <c r="C272"/>
  <c r="H272" s="1"/>
  <c r="J272" s="1"/>
  <c r="H43" i="3" l="1"/>
  <c r="J43" s="1"/>
  <c r="I271" i="1"/>
  <c r="J271" s="1"/>
  <c r="C273" l="1"/>
  <c r="H273" s="1"/>
  <c r="C275"/>
  <c r="H275" s="1"/>
  <c r="J275" s="1"/>
  <c r="C274"/>
  <c r="H274" s="1"/>
  <c r="J274" s="1"/>
  <c r="C266" i="2"/>
  <c r="H266" s="1"/>
  <c r="J266" s="1"/>
  <c r="C44" i="3"/>
  <c r="H44" s="1"/>
  <c r="I273" i="1" l="1"/>
  <c r="J273" s="1"/>
  <c r="I44" i="3"/>
  <c r="J44" s="1"/>
  <c r="C276" i="1" l="1"/>
  <c r="H276" s="1"/>
  <c r="J276" s="1"/>
  <c r="C277"/>
  <c r="H277" s="1"/>
  <c r="J277" s="1"/>
  <c r="C278"/>
  <c r="H278" s="1"/>
  <c r="J278" s="1"/>
  <c r="C267" i="2"/>
  <c r="H267" s="1"/>
  <c r="J267" s="1"/>
  <c r="C268"/>
  <c r="H268" s="1"/>
  <c r="J268" s="1"/>
  <c r="C45" i="3"/>
  <c r="H45" s="1"/>
  <c r="J45" s="1"/>
  <c r="C46"/>
  <c r="H46" s="1"/>
  <c r="J46" s="1"/>
  <c r="C279" i="1" l="1"/>
  <c r="H279" s="1"/>
  <c r="J279" s="1"/>
  <c r="C280"/>
  <c r="H280" s="1"/>
  <c r="C269" i="2"/>
  <c r="H269" s="1"/>
  <c r="J269" s="1"/>
  <c r="C47" i="3"/>
  <c r="H47" s="1"/>
  <c r="J47" s="1"/>
  <c r="C48"/>
  <c r="H48" s="1"/>
  <c r="J48" s="1"/>
  <c r="I280" i="1" l="1"/>
  <c r="J280" s="1"/>
  <c r="C282"/>
  <c r="H282" s="1"/>
  <c r="J282" s="1"/>
  <c r="C281" l="1"/>
  <c r="H281" s="1"/>
  <c r="J281" s="1"/>
  <c r="C271" i="2"/>
  <c r="H271" s="1"/>
  <c r="J271" s="1"/>
  <c r="C270"/>
  <c r="H270" s="1"/>
  <c r="J270" s="1"/>
  <c r="C284" i="1" l="1"/>
  <c r="H284" s="1"/>
  <c r="J284" s="1"/>
  <c r="C283"/>
  <c r="H283" s="1"/>
  <c r="J283" s="1"/>
  <c r="C272" i="2"/>
  <c r="H272" s="1"/>
  <c r="J272" s="1"/>
  <c r="C287" i="1" l="1"/>
  <c r="H287" s="1"/>
  <c r="J287" s="1"/>
  <c r="C286"/>
  <c r="H286" s="1"/>
  <c r="J286" s="1"/>
  <c r="C285"/>
  <c r="H285" s="1"/>
  <c r="J285" s="1"/>
  <c r="C273" i="2"/>
  <c r="H273" s="1"/>
  <c r="J273" s="1"/>
  <c r="C274"/>
  <c r="H274" s="1"/>
  <c r="J274" s="1"/>
  <c r="C49" i="3"/>
  <c r="H49" s="1"/>
  <c r="J49" s="1"/>
  <c r="C288" i="1" l="1"/>
  <c r="H288" s="1"/>
  <c r="J288" s="1"/>
  <c r="C289"/>
  <c r="H289" s="1"/>
  <c r="J289" s="1"/>
  <c r="C275" i="2"/>
  <c r="H275" s="1"/>
  <c r="J275" s="1"/>
  <c r="C50" i="3"/>
  <c r="H50" s="1"/>
  <c r="J50" s="1"/>
  <c r="C51" l="1"/>
  <c r="H51" s="1"/>
  <c r="J51" s="1"/>
  <c r="C276" i="2"/>
  <c r="H276" s="1"/>
  <c r="C290" i="1"/>
  <c r="H290" s="1"/>
  <c r="J290" s="1"/>
  <c r="C291"/>
  <c r="H291" s="1"/>
  <c r="J291" s="1"/>
  <c r="C292"/>
  <c r="H292" s="1"/>
  <c r="J292" s="1"/>
  <c r="I276" i="2" l="1"/>
  <c r="J276" s="1"/>
  <c r="C52" i="3"/>
  <c r="H52" s="1"/>
  <c r="J52" s="1"/>
  <c r="C277" i="2"/>
  <c r="H277" s="1"/>
  <c r="J277" s="1"/>
  <c r="C293" i="1"/>
  <c r="H293" s="1"/>
  <c r="J293" s="1"/>
  <c r="C54" i="3" l="1"/>
  <c r="H54" s="1"/>
  <c r="J54" s="1"/>
  <c r="C279" i="2"/>
  <c r="H279" s="1"/>
  <c r="J279" s="1"/>
  <c r="C295" i="1"/>
  <c r="H295" s="1"/>
  <c r="C296"/>
  <c r="H296" s="1"/>
  <c r="J296" s="1"/>
  <c r="I295" l="1"/>
  <c r="J295" s="1"/>
  <c r="C56" i="3"/>
  <c r="H56" s="1"/>
  <c r="J56" s="1"/>
  <c r="C55"/>
  <c r="H55" s="1"/>
  <c r="J55" s="1"/>
  <c r="C297" i="1"/>
  <c r="H297" s="1"/>
  <c r="J297" s="1"/>
  <c r="C298"/>
  <c r="I298" l="1"/>
  <c r="H298"/>
  <c r="C57" i="3"/>
  <c r="H57" s="1"/>
  <c r="J57" s="1"/>
  <c r="C280" i="2"/>
  <c r="H280" s="1"/>
  <c r="J280" s="1"/>
  <c r="C281"/>
  <c r="H281" s="1"/>
  <c r="J281" s="1"/>
  <c r="C299" i="1"/>
  <c r="H299" s="1"/>
  <c r="J299" s="1"/>
  <c r="C300"/>
  <c r="I300" s="1"/>
  <c r="H300" l="1"/>
  <c r="J300" s="1"/>
  <c r="J298"/>
  <c r="C304" l="1"/>
  <c r="H304" s="1"/>
  <c r="J304" s="1"/>
  <c r="C303"/>
  <c r="H303" s="1"/>
  <c r="J303" s="1"/>
  <c r="C302"/>
  <c r="H302" s="1"/>
  <c r="J302" s="1"/>
  <c r="C301"/>
  <c r="I301" s="1"/>
  <c r="C282" i="2"/>
  <c r="H282" s="1"/>
  <c r="J282" s="1"/>
  <c r="C59" i="3"/>
  <c r="H59" s="1"/>
  <c r="J59" s="1"/>
  <c r="C58"/>
  <c r="H58" s="1"/>
  <c r="J58" s="1"/>
  <c r="H301" i="1" l="1"/>
  <c r="J301" s="1"/>
  <c r="C305"/>
  <c r="H305" s="1"/>
  <c r="J305" s="1"/>
  <c r="C306"/>
  <c r="H306" s="1"/>
  <c r="J306" s="1"/>
  <c r="C307"/>
  <c r="H307" s="1"/>
  <c r="J307" s="1"/>
  <c r="C308"/>
  <c r="H308" s="1"/>
  <c r="J308" s="1"/>
  <c r="C309"/>
  <c r="H309" s="1"/>
  <c r="J309" s="1"/>
  <c r="C283" i="2"/>
  <c r="H283" s="1"/>
  <c r="J283" s="1"/>
  <c r="C284"/>
  <c r="H284" s="1"/>
  <c r="J284" s="1"/>
  <c r="C285"/>
  <c r="I285" s="1"/>
  <c r="C60" i="3"/>
  <c r="H60" s="1"/>
  <c r="J60" s="1"/>
  <c r="C61"/>
  <c r="H61" s="1"/>
  <c r="J61" s="1"/>
  <c r="C62"/>
  <c r="H62" s="1"/>
  <c r="J62" s="1"/>
  <c r="H285" i="2" l="1"/>
  <c r="J285" s="1"/>
  <c r="C63" i="3" l="1"/>
  <c r="H63" s="1"/>
  <c r="J63" s="1"/>
  <c r="C286" i="2"/>
  <c r="H286" s="1"/>
  <c r="J286" s="1"/>
  <c r="C312" i="1"/>
  <c r="H312" s="1"/>
  <c r="J312" s="1"/>
  <c r="C311"/>
  <c r="H311" s="1"/>
  <c r="J311" s="1"/>
  <c r="C310"/>
  <c r="H310" s="1"/>
  <c r="J310" s="1"/>
  <c r="C64" i="3" l="1"/>
  <c r="H64" s="1"/>
  <c r="J64" s="1"/>
  <c r="C65"/>
  <c r="H65" s="1"/>
  <c r="J65" s="1"/>
  <c r="C287" i="2"/>
  <c r="H287" s="1"/>
  <c r="C288"/>
  <c r="H288" s="1"/>
  <c r="J288" s="1"/>
  <c r="C313" i="1"/>
  <c r="H313" s="1"/>
  <c r="J313" s="1"/>
  <c r="C314"/>
  <c r="H314" s="1"/>
  <c r="J314" s="1"/>
  <c r="C315"/>
  <c r="H315" s="1"/>
  <c r="J315" s="1"/>
  <c r="J287" i="2" l="1"/>
  <c r="C317" i="1"/>
  <c r="I317" s="1"/>
  <c r="C316"/>
  <c r="H316" s="1"/>
  <c r="J316" s="1"/>
  <c r="C289" i="2"/>
  <c r="H289" s="1"/>
  <c r="C290"/>
  <c r="H290" s="1"/>
  <c r="J290" s="1"/>
  <c r="C66" i="3"/>
  <c r="H66" s="1"/>
  <c r="J66" s="1"/>
  <c r="C71"/>
  <c r="H71" s="1"/>
  <c r="J71" s="1"/>
  <c r="C296" i="2"/>
  <c r="H296" s="1"/>
  <c r="C327" i="1"/>
  <c r="H327" s="1"/>
  <c r="J327" s="1"/>
  <c r="C326"/>
  <c r="H326" s="1"/>
  <c r="J326" s="1"/>
  <c r="J289" i="2" l="1"/>
  <c r="I296"/>
  <c r="J296" s="1"/>
  <c r="H317" i="1"/>
  <c r="J317" s="1"/>
  <c r="C318" l="1"/>
  <c r="H318" s="1"/>
  <c r="J318" s="1"/>
  <c r="C319"/>
  <c r="H319" s="1"/>
  <c r="J319" s="1"/>
  <c r="C291" i="2"/>
  <c r="H291" s="1"/>
  <c r="C292"/>
  <c r="H292" s="1"/>
  <c r="J292" s="1"/>
  <c r="C67" i="3"/>
  <c r="H67" s="1"/>
  <c r="J67" s="1"/>
  <c r="I291" i="2" l="1"/>
  <c r="J291" s="1"/>
  <c r="C321" i="1" l="1"/>
  <c r="H321" s="1"/>
  <c r="J321" s="1"/>
  <c r="C320"/>
  <c r="C293" i="2"/>
  <c r="C68" i="3"/>
  <c r="H68" s="1"/>
  <c r="J68" s="1"/>
  <c r="H293" i="2" l="1"/>
  <c r="I293"/>
  <c r="H320" i="1"/>
  <c r="J320" s="1"/>
  <c r="C323"/>
  <c r="C322"/>
  <c r="C294" i="2"/>
  <c r="H294" s="1"/>
  <c r="J294" s="1"/>
  <c r="J293" l="1"/>
  <c r="H322" i="1"/>
  <c r="J322" s="1"/>
  <c r="H323"/>
  <c r="J323" s="1"/>
  <c r="C325" l="1"/>
  <c r="I325" s="1"/>
  <c r="C324"/>
  <c r="I324" s="1"/>
  <c r="C295" i="2"/>
  <c r="H295" s="1"/>
  <c r="J295" s="1"/>
  <c r="C70" i="3"/>
  <c r="H70" s="1"/>
  <c r="J70" s="1"/>
  <c r="C69"/>
  <c r="H69" s="1"/>
  <c r="J69" s="1"/>
  <c r="H324" i="1" l="1"/>
  <c r="J324" s="1"/>
  <c r="H325"/>
  <c r="J325" s="1"/>
  <c r="C329"/>
  <c r="H329" s="1"/>
  <c r="J329" s="1"/>
  <c r="C328"/>
  <c r="H328" s="1"/>
  <c r="J328" s="1"/>
  <c r="C297" i="2"/>
  <c r="H297" s="1"/>
  <c r="J297" s="1"/>
  <c r="C72" i="3"/>
  <c r="I72" s="1"/>
  <c r="H72" l="1"/>
  <c r="J72" s="1"/>
  <c r="C331" i="1"/>
  <c r="H331" s="1"/>
  <c r="J331" s="1"/>
  <c r="C330"/>
  <c r="H330" s="1"/>
  <c r="J330" s="1"/>
  <c r="C298" i="2"/>
  <c r="H298" s="1"/>
  <c r="J298" s="1"/>
  <c r="C74" i="3"/>
  <c r="H74" s="1"/>
  <c r="J74" s="1"/>
  <c r="C73"/>
  <c r="H73" s="1"/>
  <c r="J73" s="1"/>
  <c r="C336" i="1" l="1"/>
  <c r="I336" s="1"/>
  <c r="C335"/>
  <c r="H335" s="1"/>
  <c r="J335" s="1"/>
  <c r="C334"/>
  <c r="H334" s="1"/>
  <c r="J334" s="1"/>
  <c r="C333"/>
  <c r="H333" s="1"/>
  <c r="J333" s="1"/>
  <c r="C332"/>
  <c r="I332" s="1"/>
  <c r="C300" i="2"/>
  <c r="H300" s="1"/>
  <c r="J300" s="1"/>
  <c r="C299"/>
  <c r="I299" s="1"/>
  <c r="C78" i="3"/>
  <c r="H78" s="1"/>
  <c r="J78" s="1"/>
  <c r="C76"/>
  <c r="H76" s="1"/>
  <c r="J76" s="1"/>
  <c r="C75"/>
  <c r="H75" s="1"/>
  <c r="J75" s="1"/>
  <c r="H332" i="1" l="1"/>
  <c r="J332" s="1"/>
  <c r="H336"/>
  <c r="J336" s="1"/>
  <c r="H299" i="2"/>
  <c r="J299" s="1"/>
  <c r="C339" i="1"/>
  <c r="H339" s="1"/>
  <c r="J339" s="1"/>
  <c r="C338"/>
  <c r="H338" s="1"/>
  <c r="J338" s="1"/>
  <c r="C302" i="2"/>
  <c r="H302" s="1"/>
  <c r="J302" s="1"/>
  <c r="C340" i="1" l="1"/>
  <c r="H340" s="1"/>
  <c r="J340" s="1"/>
  <c r="C303" i="2"/>
  <c r="H303" s="1"/>
  <c r="J303" s="1"/>
  <c r="C81" i="3"/>
  <c r="H81" s="1"/>
  <c r="J81" s="1"/>
  <c r="C80"/>
  <c r="H80" s="1"/>
  <c r="J80" s="1"/>
  <c r="C79"/>
  <c r="H79" s="1"/>
  <c r="I79" l="1"/>
  <c r="J79" s="1"/>
  <c r="C341" i="1"/>
  <c r="H341" s="1"/>
  <c r="J341" s="1"/>
  <c r="C305" i="2"/>
  <c r="H305" s="1"/>
  <c r="J305" s="1"/>
  <c r="C304"/>
  <c r="H304" s="1"/>
  <c r="J304" s="1"/>
  <c r="C343" i="1" l="1"/>
  <c r="H343" s="1"/>
  <c r="J343" s="1"/>
  <c r="C342"/>
  <c r="C307" i="2"/>
  <c r="H307" s="1"/>
  <c r="J307" s="1"/>
  <c r="C306"/>
  <c r="H306" s="1"/>
  <c r="J306" s="1"/>
  <c r="C82" i="3"/>
  <c r="H82" s="1"/>
  <c r="J82" s="1"/>
  <c r="H342" i="1" l="1"/>
  <c r="J342" s="1"/>
  <c r="C345"/>
  <c r="I345" s="1"/>
  <c r="C344"/>
  <c r="I344" s="1"/>
  <c r="C308" i="2"/>
  <c r="I308" s="1"/>
  <c r="C85" i="3"/>
  <c r="H85" s="1"/>
  <c r="J85" s="1"/>
  <c r="C84"/>
  <c r="H84" s="1"/>
  <c r="J84" s="1"/>
  <c r="C83"/>
  <c r="H83" s="1"/>
  <c r="J83" s="1"/>
  <c r="H344" i="1" l="1"/>
  <c r="J344" s="1"/>
  <c r="H345"/>
  <c r="J345" s="1"/>
  <c r="H308" i="2"/>
  <c r="J308" s="1"/>
  <c r="C347" i="1"/>
  <c r="H347" s="1"/>
  <c r="J347" s="1"/>
  <c r="C346"/>
  <c r="H346" s="1"/>
  <c r="J346" s="1"/>
  <c r="C309" i="2"/>
  <c r="H309" s="1"/>
  <c r="J309" s="1"/>
  <c r="C352" i="1" l="1"/>
  <c r="H352" s="1"/>
  <c r="J352" s="1"/>
  <c r="C351"/>
  <c r="I351" s="1"/>
  <c r="C350"/>
  <c r="H350" s="1"/>
  <c r="J350" s="1"/>
  <c r="C349"/>
  <c r="H349" s="1"/>
  <c r="C348"/>
  <c r="H348" s="1"/>
  <c r="C310" i="2"/>
  <c r="H310" s="1"/>
  <c r="J310" s="1"/>
  <c r="C86" i="3"/>
  <c r="I86" s="1"/>
  <c r="I349" i="1" l="1"/>
  <c r="J349" s="1"/>
  <c r="I348"/>
  <c r="J348" s="1"/>
  <c r="H351"/>
  <c r="J351" s="1"/>
  <c r="H86" i="3"/>
  <c r="J86" s="1"/>
  <c r="C311" i="2"/>
  <c r="I311" s="1"/>
  <c r="C87" i="3"/>
  <c r="H87" s="1"/>
  <c r="J87" s="1"/>
  <c r="H311" i="2" l="1"/>
  <c r="J311" s="1"/>
  <c r="C354" i="1" l="1"/>
  <c r="I354" s="1"/>
  <c r="C353"/>
  <c r="I353" s="1"/>
  <c r="C315" i="2"/>
  <c r="H315" s="1"/>
  <c r="J315" s="1"/>
  <c r="C314"/>
  <c r="H314" s="1"/>
  <c r="J314" s="1"/>
  <c r="C313"/>
  <c r="H313" s="1"/>
  <c r="J313" s="1"/>
  <c r="C312"/>
  <c r="I312" s="1"/>
  <c r="C88" i="3"/>
  <c r="H312" i="2" l="1"/>
  <c r="J312" s="1"/>
  <c r="H88" i="3"/>
  <c r="I88"/>
  <c r="H353" i="1"/>
  <c r="J353" s="1"/>
  <c r="H354"/>
  <c r="J354" s="1"/>
  <c r="C356"/>
  <c r="H356" s="1"/>
  <c r="J356" s="1"/>
  <c r="C355"/>
  <c r="H355" s="1"/>
  <c r="J355" s="1"/>
  <c r="J88" i="3" l="1"/>
  <c r="C358" i="1"/>
  <c r="I358" s="1"/>
  <c r="C357"/>
  <c r="H357" s="1"/>
  <c r="J357" s="1"/>
  <c r="C89" i="3"/>
  <c r="H89" s="1"/>
  <c r="H358" i="1" l="1"/>
  <c r="J358" s="1"/>
  <c r="I89" i="3"/>
  <c r="J89" s="1"/>
  <c r="C359" i="1"/>
  <c r="H359" s="1"/>
  <c r="J359" s="1"/>
  <c r="C316" i="2"/>
  <c r="H316" s="1"/>
  <c r="J316" s="1"/>
  <c r="C90" i="3"/>
  <c r="H90" s="1"/>
  <c r="J90" s="1"/>
  <c r="C360" i="1" l="1"/>
  <c r="I360" s="1"/>
  <c r="C317" i="2"/>
  <c r="I317" s="1"/>
  <c r="H360" i="1" l="1"/>
  <c r="J360" s="1"/>
  <c r="H317" i="2"/>
  <c r="J317" s="1"/>
  <c r="C362" i="1"/>
  <c r="H362" s="1"/>
  <c r="J362" s="1"/>
  <c r="C361"/>
  <c r="H361" s="1"/>
  <c r="J361" s="1"/>
  <c r="C320" i="2"/>
  <c r="H320" s="1"/>
  <c r="C319"/>
  <c r="H319" s="1"/>
  <c r="J319" s="1"/>
  <c r="C318"/>
  <c r="H318" s="1"/>
  <c r="J318" s="1"/>
  <c r="C92" i="3"/>
  <c r="H92" s="1"/>
  <c r="J92" s="1"/>
  <c r="C91"/>
  <c r="H91" s="1"/>
  <c r="J91" s="1"/>
  <c r="I320" i="2" l="1"/>
  <c r="J320" s="1"/>
  <c r="C364" i="1"/>
  <c r="H364" s="1"/>
  <c r="J364" s="1"/>
  <c r="C363"/>
  <c r="H363" s="1"/>
  <c r="J363" s="1"/>
  <c r="C321" i="2"/>
  <c r="H321" s="1"/>
  <c r="J321" s="1"/>
  <c r="C93" i="3"/>
  <c r="H93" s="1"/>
  <c r="J93" s="1"/>
  <c r="C365" i="1" l="1"/>
  <c r="H365" s="1"/>
  <c r="J365" s="1"/>
  <c r="C323" i="2"/>
  <c r="H323" s="1"/>
  <c r="J323" s="1"/>
  <c r="C322"/>
  <c r="H322" s="1"/>
  <c r="J322" s="1"/>
  <c r="C94" i="3"/>
  <c r="H94" s="1"/>
  <c r="I94" l="1"/>
  <c r="J94" s="1"/>
  <c r="C367" i="1"/>
  <c r="H367" s="1"/>
  <c r="J367" s="1"/>
  <c r="C366"/>
  <c r="C325" i="2"/>
  <c r="H325" s="1"/>
  <c r="J325" s="1"/>
  <c r="C324"/>
  <c r="H324" s="1"/>
  <c r="J324" s="1"/>
  <c r="C95" i="3"/>
  <c r="I95" s="1"/>
  <c r="I366" i="1" l="1"/>
  <c r="H366"/>
  <c r="H95" i="3"/>
  <c r="J95" s="1"/>
  <c r="C369" i="1"/>
  <c r="H369" s="1"/>
  <c r="J369" s="1"/>
  <c r="C368"/>
  <c r="H368" s="1"/>
  <c r="J368" s="1"/>
  <c r="C326" i="2"/>
  <c r="H326" s="1"/>
  <c r="C96" i="3"/>
  <c r="H96" s="1"/>
  <c r="J96" s="1"/>
  <c r="J366" i="1" l="1"/>
  <c r="I326" i="2"/>
  <c r="J326" s="1"/>
  <c r="C371" i="1"/>
  <c r="I371" s="1"/>
  <c r="C370"/>
  <c r="H370" s="1"/>
  <c r="J370" s="1"/>
  <c r="C327" i="2"/>
  <c r="H327" s="1"/>
  <c r="J327" s="1"/>
  <c r="C97" i="3"/>
  <c r="H97" s="1"/>
  <c r="J97" s="1"/>
  <c r="H371" i="1" l="1"/>
  <c r="J371" s="1"/>
  <c r="C376"/>
  <c r="H376" s="1"/>
  <c r="J376" s="1"/>
  <c r="C375"/>
  <c r="H375" s="1"/>
  <c r="J375" s="1"/>
  <c r="C374"/>
  <c r="H374" s="1"/>
  <c r="J374" s="1"/>
  <c r="C373"/>
  <c r="H373" s="1"/>
  <c r="J373" s="1"/>
  <c r="C372"/>
  <c r="I372" s="1"/>
  <c r="C329" i="2"/>
  <c r="H329" s="1"/>
  <c r="J329" s="1"/>
  <c r="C328"/>
  <c r="H328" s="1"/>
  <c r="J328" s="1"/>
  <c r="C98" i="3"/>
  <c r="I98" s="1"/>
  <c r="H372" i="1" l="1"/>
  <c r="J372" s="1"/>
  <c r="H98" i="3"/>
  <c r="J98" s="1"/>
  <c r="C330" i="2"/>
  <c r="I330" s="1"/>
  <c r="C99" i="3"/>
  <c r="H99" s="1"/>
  <c r="J99" s="1"/>
  <c r="H330" i="2" l="1"/>
  <c r="J330" s="1"/>
  <c r="C377" i="1"/>
  <c r="I377" s="1"/>
  <c r="C331" i="2"/>
  <c r="H331" s="1"/>
  <c r="C100" i="3"/>
  <c r="I100" s="1"/>
  <c r="H377" i="1" l="1"/>
  <c r="J377" s="1"/>
  <c r="I331" i="2"/>
  <c r="J331" s="1"/>
  <c r="H100" i="3"/>
  <c r="J100" s="1"/>
  <c r="C381" i="1"/>
  <c r="I381" s="1"/>
  <c r="C380"/>
  <c r="H380" s="1"/>
  <c r="J380" s="1"/>
  <c r="C379"/>
  <c r="H379" s="1"/>
  <c r="J379" s="1"/>
  <c r="C333" i="2"/>
  <c r="I333" s="1"/>
  <c r="C102" i="3"/>
  <c r="I102" s="1"/>
  <c r="H381" i="1" l="1"/>
  <c r="J381" s="1"/>
  <c r="H333" i="2"/>
  <c r="J333" s="1"/>
  <c r="H102" i="3"/>
  <c r="J102" s="1"/>
  <c r="C389" i="1"/>
  <c r="H389" s="1"/>
  <c r="J389" s="1"/>
  <c r="C388"/>
  <c r="I388" s="1"/>
  <c r="C387"/>
  <c r="H387" s="1"/>
  <c r="J387" s="1"/>
  <c r="C386"/>
  <c r="H386" s="1"/>
  <c r="C385"/>
  <c r="H385" s="1"/>
  <c r="J385" s="1"/>
  <c r="C384"/>
  <c r="H384" s="1"/>
  <c r="J384" s="1"/>
  <c r="C383"/>
  <c r="H383" s="1"/>
  <c r="J383" s="1"/>
  <c r="C382"/>
  <c r="H382" s="1"/>
  <c r="J382" s="1"/>
  <c r="C336" i="2"/>
  <c r="H336" s="1"/>
  <c r="J336" s="1"/>
  <c r="C335"/>
  <c r="I335" s="1"/>
  <c r="C334"/>
  <c r="I334" s="1"/>
  <c r="C104" i="3"/>
  <c r="H104" s="1"/>
  <c r="J104" s="1"/>
  <c r="C103"/>
  <c r="H103" s="1"/>
  <c r="J103" s="1"/>
  <c r="I386" i="1" l="1"/>
  <c r="J386" s="1"/>
  <c r="H388"/>
  <c r="J388" s="1"/>
  <c r="H334" i="2"/>
  <c r="J334" s="1"/>
  <c r="H335"/>
  <c r="J335" s="1"/>
  <c r="C390" i="1"/>
  <c r="H390" s="1"/>
  <c r="J390" s="1"/>
  <c r="C338" i="2"/>
  <c r="H338" s="1"/>
  <c r="J338" s="1"/>
  <c r="C337"/>
  <c r="H337" s="1"/>
  <c r="J337" s="1"/>
  <c r="C106" i="3"/>
  <c r="H106" s="1"/>
  <c r="C105"/>
  <c r="I105" s="1"/>
  <c r="I106" l="1"/>
  <c r="J106" s="1"/>
  <c r="H105"/>
  <c r="J105" s="1"/>
  <c r="C391" i="1"/>
  <c r="H391" s="1"/>
  <c r="J391" s="1"/>
  <c r="C340" i="2"/>
  <c r="I340" s="1"/>
  <c r="C339"/>
  <c r="H339" s="1"/>
  <c r="J339" s="1"/>
  <c r="C108" i="3"/>
  <c r="H108" s="1"/>
  <c r="J108" s="1"/>
  <c r="C107"/>
  <c r="I107" s="1"/>
  <c r="H340" i="2" l="1"/>
  <c r="J340" s="1"/>
  <c r="H107" i="3"/>
  <c r="J107" s="1"/>
  <c r="C392" i="1"/>
  <c r="I392" s="1"/>
  <c r="C342" i="2"/>
  <c r="H342" s="1"/>
  <c r="J342" s="1"/>
  <c r="C341"/>
  <c r="H341" s="1"/>
  <c r="J341" s="1"/>
  <c r="C109" i="3"/>
  <c r="H109" s="1"/>
  <c r="J109" s="1"/>
  <c r="H392" i="1" l="1"/>
  <c r="J392" s="1"/>
  <c r="C395"/>
  <c r="I395" s="1"/>
  <c r="C394"/>
  <c r="H394" s="1"/>
  <c r="J394" s="1"/>
  <c r="C393"/>
  <c r="H393" s="1"/>
  <c r="J393" s="1"/>
  <c r="C396"/>
  <c r="H396" s="1"/>
  <c r="J396" s="1"/>
  <c r="C346" i="2"/>
  <c r="I346" s="1"/>
  <c r="C345"/>
  <c r="H345" s="1"/>
  <c r="J345" s="1"/>
  <c r="C344"/>
  <c r="I344" s="1"/>
  <c r="C343"/>
  <c r="H343" s="1"/>
  <c r="J343" s="1"/>
  <c r="C110" i="3"/>
  <c r="I110" s="1"/>
  <c r="H395" i="1" l="1"/>
  <c r="J395" s="1"/>
  <c r="H346" i="2"/>
  <c r="J346" s="1"/>
  <c r="H344"/>
  <c r="J344" s="1"/>
  <c r="H110" i="3"/>
  <c r="J110" s="1"/>
  <c r="C113"/>
  <c r="H113" s="1"/>
  <c r="J113" s="1"/>
  <c r="C112"/>
  <c r="I112" s="1"/>
  <c r="C111"/>
  <c r="H111" s="1"/>
  <c r="J111" s="1"/>
  <c r="C347" i="2"/>
  <c r="H347" s="1"/>
  <c r="J347" s="1"/>
  <c r="C401" i="1"/>
  <c r="H401" s="1"/>
  <c r="J401" s="1"/>
  <c r="C400"/>
  <c r="H400" s="1"/>
  <c r="C399"/>
  <c r="H399" s="1"/>
  <c r="J399" s="1"/>
  <c r="C398"/>
  <c r="H398" s="1"/>
  <c r="J398" s="1"/>
  <c r="C397"/>
  <c r="H397" s="1"/>
  <c r="J397" s="1"/>
  <c r="H112" i="3" l="1"/>
  <c r="J112" s="1"/>
  <c r="I400" i="1"/>
  <c r="J400" s="1"/>
  <c r="C407" l="1"/>
  <c r="I407" s="1"/>
  <c r="C406"/>
  <c r="I406" s="1"/>
  <c r="C405"/>
  <c r="H405" s="1"/>
  <c r="J405" s="1"/>
  <c r="C404"/>
  <c r="I404" s="1"/>
  <c r="C403"/>
  <c r="I403" s="1"/>
  <c r="C402"/>
  <c r="H402" s="1"/>
  <c r="J402" s="1"/>
  <c r="C351" i="2"/>
  <c r="H351" s="1"/>
  <c r="J351" s="1"/>
  <c r="C350"/>
  <c r="H350" s="1"/>
  <c r="J350" s="1"/>
  <c r="C349"/>
  <c r="H349" s="1"/>
  <c r="J349" s="1"/>
  <c r="C348"/>
  <c r="H348" s="1"/>
  <c r="J348" s="1"/>
  <c r="C116" i="3"/>
  <c r="H116" s="1"/>
  <c r="J116" s="1"/>
  <c r="C115"/>
  <c r="H115" s="1"/>
  <c r="J115" s="1"/>
  <c r="C114"/>
  <c r="I114" l="1"/>
  <c r="H114"/>
  <c r="H406" i="1"/>
  <c r="J406" s="1"/>
  <c r="H407"/>
  <c r="J407" s="1"/>
  <c r="H403"/>
  <c r="J403" s="1"/>
  <c r="H404"/>
  <c r="J404" s="1"/>
  <c r="C408"/>
  <c r="H408" s="1"/>
  <c r="J408" s="1"/>
  <c r="J114" i="3" l="1"/>
  <c r="C413" i="1"/>
  <c r="C412"/>
  <c r="C411"/>
  <c r="C410"/>
  <c r="C409"/>
  <c r="H410" l="1"/>
  <c r="J410" s="1"/>
  <c r="H409"/>
  <c r="J409" s="1"/>
  <c r="C353" i="2"/>
  <c r="H353" s="1"/>
  <c r="J353" s="1"/>
  <c r="C352"/>
  <c r="C117" i="3"/>
  <c r="H117" s="1"/>
  <c r="J117" s="1"/>
  <c r="I352" i="2" l="1"/>
  <c r="H352"/>
  <c r="H412" i="1"/>
  <c r="J412" s="1"/>
  <c r="H411"/>
  <c r="J411" s="1"/>
  <c r="C354" i="2"/>
  <c r="H354" s="1"/>
  <c r="J354" s="1"/>
  <c r="C118" i="3"/>
  <c r="H118" s="1"/>
  <c r="J118" s="1"/>
  <c r="J352" i="2" l="1"/>
  <c r="C418" i="1"/>
  <c r="I418" s="1"/>
  <c r="C417"/>
  <c r="H417" s="1"/>
  <c r="J417" s="1"/>
  <c r="C416"/>
  <c r="H416" s="1"/>
  <c r="J416" s="1"/>
  <c r="C415"/>
  <c r="H415" s="1"/>
  <c r="C414"/>
  <c r="H414" s="1"/>
  <c r="I413"/>
  <c r="H413"/>
  <c r="C358" i="2"/>
  <c r="H358" s="1"/>
  <c r="J358" s="1"/>
  <c r="C357"/>
  <c r="H357" s="1"/>
  <c r="J357" s="1"/>
  <c r="C356"/>
  <c r="H356" s="1"/>
  <c r="J356" s="1"/>
  <c r="C355"/>
  <c r="H355" s="1"/>
  <c r="J355" s="1"/>
  <c r="C121" i="3"/>
  <c r="H121" s="1"/>
  <c r="J121" s="1"/>
  <c r="C120"/>
  <c r="H120" s="1"/>
  <c r="J120" s="1"/>
  <c r="C119"/>
  <c r="H119" s="1"/>
  <c r="J119" s="1"/>
  <c r="I415" i="1" l="1"/>
  <c r="J415" s="1"/>
  <c r="J413"/>
  <c r="I414"/>
  <c r="J414" s="1"/>
  <c r="H418"/>
  <c r="J418" s="1"/>
  <c r="C421"/>
  <c r="H421" s="1"/>
  <c r="J421" s="1"/>
  <c r="C420"/>
  <c r="H420" s="1"/>
  <c r="J420" s="1"/>
  <c r="C419"/>
  <c r="H419" s="1"/>
  <c r="J419" s="1"/>
  <c r="C359" i="2"/>
  <c r="I359" s="1"/>
  <c r="C122" i="3"/>
  <c r="H122" s="1"/>
  <c r="J122" s="1"/>
  <c r="H359" i="2" l="1"/>
  <c r="J359" s="1"/>
  <c r="C424" i="1"/>
  <c r="H424" s="1"/>
  <c r="J424" s="1"/>
  <c r="C423"/>
  <c r="I423" s="1"/>
  <c r="C422"/>
  <c r="I422" s="1"/>
  <c r="C362" i="2"/>
  <c r="I362" s="1"/>
  <c r="C361"/>
  <c r="H361" s="1"/>
  <c r="J361" s="1"/>
  <c r="C360"/>
  <c r="H360" s="1"/>
  <c r="J360" s="1"/>
  <c r="H422" i="1" l="1"/>
  <c r="J422" s="1"/>
  <c r="H423"/>
  <c r="J423" s="1"/>
  <c r="H362" i="2"/>
  <c r="J362" s="1"/>
  <c r="C123" i="3" l="1"/>
  <c r="H123" s="1"/>
  <c r="J123" s="1"/>
  <c r="C427" i="1" l="1"/>
  <c r="H427" s="1"/>
  <c r="J427" s="1"/>
  <c r="C426"/>
  <c r="H426" s="1"/>
  <c r="J426" s="1"/>
  <c r="C425"/>
  <c r="H425" s="1"/>
  <c r="C364" i="2"/>
  <c r="H364" s="1"/>
  <c r="J364" s="1"/>
  <c r="C363"/>
  <c r="H363" s="1"/>
  <c r="J363" s="1"/>
  <c r="C125" i="3"/>
  <c r="H125" s="1"/>
  <c r="J125" s="1"/>
  <c r="C124"/>
  <c r="H124" s="1"/>
  <c r="J124" s="1"/>
  <c r="I425" i="1" l="1"/>
  <c r="J425" s="1"/>
  <c r="C429" l="1"/>
  <c r="H429" s="1"/>
  <c r="J429" s="1"/>
  <c r="C428"/>
  <c r="H428" s="1"/>
  <c r="J428" s="1"/>
  <c r="C366" i="2"/>
  <c r="H366" s="1"/>
  <c r="J366" s="1"/>
  <c r="C365"/>
  <c r="H365" s="1"/>
  <c r="J365" s="1"/>
  <c r="C127" i="3"/>
  <c r="H127" s="1"/>
  <c r="J127" s="1"/>
  <c r="C126"/>
  <c r="H126" s="1"/>
  <c r="J126" s="1"/>
  <c r="C431" i="1" l="1"/>
  <c r="C430"/>
  <c r="C368" i="2"/>
  <c r="H368" s="1"/>
  <c r="C367"/>
  <c r="C128" i="3"/>
  <c r="H128" s="1"/>
  <c r="J128" s="1"/>
  <c r="H430" i="1" l="1"/>
  <c r="J430" s="1"/>
  <c r="H431"/>
  <c r="J431" s="1"/>
  <c r="J368" i="2"/>
  <c r="H367"/>
  <c r="J367" s="1"/>
  <c r="C434" i="1"/>
  <c r="I434" s="1"/>
  <c r="C433"/>
  <c r="I433" s="1"/>
  <c r="C370" i="2"/>
  <c r="H370" s="1"/>
  <c r="J370" s="1"/>
  <c r="C130" i="3"/>
  <c r="H130" s="1"/>
  <c r="J130" s="1"/>
  <c r="H434" i="1" l="1"/>
  <c r="J434" s="1"/>
  <c r="H433"/>
  <c r="J433" s="1"/>
  <c r="C435"/>
  <c r="H435" s="1"/>
  <c r="C372" i="2"/>
  <c r="H372" s="1"/>
  <c r="J372" s="1"/>
  <c r="C371"/>
  <c r="H371" s="1"/>
  <c r="J371" s="1"/>
  <c r="C131" i="3"/>
  <c r="I435" i="1" l="1"/>
  <c r="J435" s="1"/>
  <c r="H131" i="3"/>
  <c r="J131" s="1"/>
  <c r="C437" i="1" l="1"/>
  <c r="C436"/>
  <c r="H436" s="1"/>
  <c r="J436" s="1"/>
  <c r="C373" i="2"/>
  <c r="H373" s="1"/>
  <c r="J373" s="1"/>
  <c r="C132" i="3"/>
  <c r="I437" i="1" l="1"/>
  <c r="H437"/>
  <c r="I132" i="3"/>
  <c r="H132"/>
  <c r="C440" i="1"/>
  <c r="C439"/>
  <c r="C438"/>
  <c r="H438" s="1"/>
  <c r="C374" i="2"/>
  <c r="H374" s="1"/>
  <c r="J374" s="1"/>
  <c r="C133" i="3"/>
  <c r="H133" s="1"/>
  <c r="J133" s="1"/>
  <c r="J437" i="1" l="1"/>
  <c r="J132" i="3"/>
  <c r="H440" i="1"/>
  <c r="J440" s="1"/>
  <c r="H439"/>
  <c r="J439" s="1"/>
  <c r="J438"/>
  <c r="C135" i="3"/>
  <c r="H135" s="1"/>
  <c r="J135" s="1"/>
  <c r="C441" i="1" l="1"/>
  <c r="H441" s="1"/>
  <c r="J441" s="1"/>
  <c r="C375" i="2"/>
  <c r="H375" s="1"/>
  <c r="J375" s="1"/>
  <c r="C134" i="3"/>
  <c r="H134" s="1"/>
  <c r="J134" s="1"/>
  <c r="C443" i="1" l="1"/>
  <c r="H443" s="1"/>
  <c r="J443" s="1"/>
  <c r="C442"/>
  <c r="H442" s="1"/>
  <c r="J442" s="1"/>
  <c r="C376" i="2"/>
  <c r="C136" i="3"/>
  <c r="H136" s="1"/>
  <c r="J136" s="1"/>
  <c r="H376" i="2" l="1"/>
  <c r="J376" s="1"/>
  <c r="C445" i="1" l="1"/>
  <c r="I445" s="1"/>
  <c r="C446"/>
  <c r="H446" s="1"/>
  <c r="J446" s="1"/>
  <c r="C444"/>
  <c r="H444" s="1"/>
  <c r="J444" s="1"/>
  <c r="C379" i="2"/>
  <c r="H379" s="1"/>
  <c r="J379" s="1"/>
  <c r="C378"/>
  <c r="I378" s="1"/>
  <c r="C377"/>
  <c r="H377" s="1"/>
  <c r="J377" s="1"/>
  <c r="C137" i="3"/>
  <c r="H137" s="1"/>
  <c r="J137" s="1"/>
  <c r="H445" i="1" l="1"/>
  <c r="J445" s="1"/>
  <c r="H378" i="2"/>
  <c r="J378" s="1"/>
  <c r="C447" i="1"/>
  <c r="H447" s="1"/>
  <c r="J447" s="1"/>
  <c r="C448"/>
  <c r="H448" s="1"/>
  <c r="J448" s="1"/>
  <c r="C380" i="2"/>
  <c r="C139" i="3"/>
  <c r="H139" s="1"/>
  <c r="C138"/>
  <c r="C140"/>
  <c r="H140" s="1"/>
  <c r="J140" s="1"/>
  <c r="H380" i="2" l="1"/>
  <c r="J380" s="1"/>
  <c r="H138" i="3"/>
  <c r="J138" s="1"/>
  <c r="J139"/>
  <c r="C451" i="1"/>
  <c r="I451" l="1"/>
  <c r="H451"/>
  <c r="J451" l="1"/>
  <c r="C450" l="1"/>
  <c r="H450" s="1"/>
  <c r="J450" s="1"/>
  <c r="C449"/>
  <c r="H449" s="1"/>
  <c r="J449" s="1"/>
  <c r="C381" i="2"/>
  <c r="C141" i="3"/>
  <c r="H141" s="1"/>
  <c r="J141" s="1"/>
  <c r="I381" i="2" l="1"/>
  <c r="H381"/>
  <c r="C454" i="1"/>
  <c r="H454" s="1"/>
  <c r="C453"/>
  <c r="I453" s="1"/>
  <c r="C452"/>
  <c r="I452" s="1"/>
  <c r="C383" i="2"/>
  <c r="H383" s="1"/>
  <c r="J383" s="1"/>
  <c r="C382"/>
  <c r="H382" s="1"/>
  <c r="J382" s="1"/>
  <c r="C142" i="3"/>
  <c r="J381" i="2" l="1"/>
  <c r="H453" i="1"/>
  <c r="J453" s="1"/>
  <c r="J454"/>
  <c r="H452"/>
  <c r="J452" s="1"/>
  <c r="H142" i="3"/>
  <c r="J142" s="1"/>
  <c r="C456" i="1"/>
  <c r="C455"/>
  <c r="C384" i="2"/>
  <c r="H384" s="1"/>
  <c r="J384" s="1"/>
  <c r="C143" i="3"/>
  <c r="H143" s="1"/>
  <c r="J143" s="1"/>
  <c r="H455" i="1" l="1"/>
  <c r="J455" s="1"/>
  <c r="H456"/>
  <c r="J456" s="1"/>
  <c r="C458" l="1"/>
  <c r="I458" s="1"/>
  <c r="C457"/>
  <c r="H457" s="1"/>
  <c r="C385" i="2"/>
  <c r="H385" s="1"/>
  <c r="J385" s="1"/>
  <c r="C144" i="3"/>
  <c r="H144" l="1"/>
  <c r="I144"/>
  <c r="H458" i="1"/>
  <c r="J458" s="1"/>
  <c r="I457"/>
  <c r="J457" s="1"/>
  <c r="C460"/>
  <c r="C459"/>
  <c r="H459" s="1"/>
  <c r="C386" i="2"/>
  <c r="H386" s="1"/>
  <c r="J386" s="1"/>
  <c r="C145" i="3"/>
  <c r="H145" s="1"/>
  <c r="J145" s="1"/>
  <c r="J144" l="1"/>
  <c r="I459" i="1"/>
  <c r="J459" s="1"/>
  <c r="H460"/>
  <c r="J460" s="1"/>
  <c r="C387" i="2"/>
  <c r="H387" s="1"/>
  <c r="J387" s="1"/>
  <c r="C462" i="1"/>
  <c r="H462" s="1"/>
  <c r="J462" s="1"/>
  <c r="C461"/>
  <c r="H461" s="1"/>
  <c r="J461" s="1"/>
  <c r="C463" l="1"/>
  <c r="C465"/>
  <c r="H465" s="1"/>
  <c r="J465" s="1"/>
  <c r="C464"/>
  <c r="C388" i="2"/>
  <c r="H388" s="1"/>
  <c r="J388" s="1"/>
  <c r="C146" i="3"/>
  <c r="H146" s="1"/>
  <c r="J146" s="1"/>
  <c r="H463" i="1" l="1"/>
  <c r="J463" s="1"/>
  <c r="H464"/>
  <c r="J464" s="1"/>
  <c r="C468"/>
  <c r="H468" s="1"/>
  <c r="J468" s="1"/>
  <c r="C147" i="3" l="1"/>
  <c r="H147" s="1"/>
  <c r="J147" s="1"/>
  <c r="C389" i="2" l="1"/>
  <c r="H389" s="1"/>
  <c r="J389" s="1"/>
  <c r="C467" i="1"/>
  <c r="C466"/>
  <c r="H466" s="1"/>
  <c r="J466" s="1"/>
  <c r="I467" l="1"/>
  <c r="H467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J471" s="1"/>
  <c r="C470"/>
  <c r="I470" s="1"/>
  <c r="C469"/>
  <c r="H469" s="1"/>
  <c r="J469" s="1"/>
  <c r="C392" i="2"/>
  <c r="H392" s="1"/>
  <c r="J392" s="1"/>
  <c r="C391"/>
  <c r="H391" s="1"/>
  <c r="J391" s="1"/>
  <c r="C390"/>
  <c r="H390" s="1"/>
  <c r="J390" s="1"/>
  <c r="C151" i="3"/>
  <c r="H151" s="1"/>
  <c r="J151" s="1"/>
  <c r="C150"/>
  <c r="H150" s="1"/>
  <c r="J150" s="1"/>
  <c r="C149"/>
  <c r="H149" s="1"/>
  <c r="J149" s="1"/>
  <c r="C148"/>
  <c r="H148" s="1"/>
  <c r="J148" s="1"/>
  <c r="J467" i="1" l="1"/>
  <c r="H470"/>
  <c r="J470" s="1"/>
  <c r="C479" l="1"/>
  <c r="C396" i="2"/>
  <c r="H396" s="1"/>
  <c r="J396" s="1"/>
  <c r="C395"/>
  <c r="H395" s="1"/>
  <c r="J395" s="1"/>
  <c r="C394"/>
  <c r="H394" s="1"/>
  <c r="J394" s="1"/>
  <c r="C156" i="3"/>
  <c r="H156" s="1"/>
  <c r="J156" s="1"/>
  <c r="C155"/>
  <c r="H155" s="1"/>
  <c r="J155" s="1"/>
  <c r="C154"/>
  <c r="H154" s="1"/>
  <c r="J154" s="1"/>
  <c r="C153"/>
  <c r="H153" s="1"/>
  <c r="J153" s="1"/>
  <c r="C480" i="1"/>
  <c r="H480" s="1"/>
  <c r="J480" s="1"/>
  <c r="C478"/>
  <c r="H478" s="1"/>
  <c r="J478" s="1"/>
  <c r="C477"/>
  <c r="H477" s="1"/>
  <c r="J477" s="1"/>
  <c r="I479" l="1"/>
  <c r="H479"/>
  <c r="C158" i="3"/>
  <c r="H158" s="1"/>
  <c r="J158" s="1"/>
  <c r="C398" i="2"/>
  <c r="H398" s="1"/>
  <c r="J398" s="1"/>
  <c r="J479" i="1" l="1"/>
  <c r="C157" i="3"/>
  <c r="H157" s="1"/>
  <c r="J157" s="1"/>
  <c r="C397" i="2"/>
  <c r="H397" s="1"/>
  <c r="J397" s="1"/>
  <c r="C482" i="1"/>
  <c r="H482" s="1"/>
  <c r="J482" s="1"/>
  <c r="C481"/>
  <c r="H481" s="1"/>
  <c r="J481" s="1"/>
  <c r="C160" i="3" l="1"/>
  <c r="H160" s="1"/>
  <c r="J160" s="1"/>
  <c r="C159" l="1"/>
  <c r="H159" l="1"/>
  <c r="J159" s="1"/>
  <c r="C485" i="1"/>
  <c r="C484"/>
  <c r="H484" s="1"/>
  <c r="J484" s="1"/>
  <c r="C483"/>
  <c r="H483" s="1"/>
  <c r="J483" s="1"/>
  <c r="I485" l="1"/>
  <c r="H485"/>
  <c r="C400" i="2"/>
  <c r="C399"/>
  <c r="C487" i="1"/>
  <c r="H487" s="1"/>
  <c r="J487" s="1"/>
  <c r="C486"/>
  <c r="H486" s="1"/>
  <c r="J486" s="1"/>
  <c r="J485" l="1"/>
  <c r="H399" i="2"/>
  <c r="I400"/>
  <c r="H400"/>
  <c r="J399" l="1"/>
  <c r="J400"/>
  <c r="C402"/>
  <c r="H402" s="1"/>
  <c r="J402" s="1"/>
  <c r="C489" i="1"/>
  <c r="H489" s="1"/>
  <c r="J489" s="1"/>
  <c r="C488"/>
  <c r="H488" s="1"/>
  <c r="J488" s="1"/>
  <c r="C401" i="2"/>
  <c r="H401" s="1"/>
  <c r="J401" s="1"/>
  <c r="C161" i="3" l="1"/>
  <c r="H161" s="1"/>
  <c r="J161" s="1"/>
  <c r="C403" i="2" l="1"/>
  <c r="H403" s="1"/>
  <c r="J403" s="1"/>
  <c r="C404"/>
  <c r="H404" s="1"/>
  <c r="J404" s="1"/>
  <c r="C162" i="3" l="1"/>
  <c r="H162" s="1"/>
  <c r="J162" s="1"/>
  <c r="C405" i="2"/>
  <c r="H405" s="1"/>
  <c r="J405" s="1"/>
  <c r="C490" i="1"/>
  <c r="H490" s="1"/>
  <c r="J490" s="1"/>
  <c r="C491" l="1"/>
  <c r="C406" i="2"/>
  <c r="H406" s="1"/>
  <c r="J406" s="1"/>
  <c r="H491" i="1" l="1"/>
  <c r="J491" s="1"/>
  <c r="C163" i="3"/>
  <c r="H163" s="1"/>
  <c r="J163" s="1"/>
  <c r="C407" i="2"/>
  <c r="H407" s="1"/>
  <c r="J407" s="1"/>
  <c r="C492" i="1"/>
  <c r="I492" s="1"/>
  <c r="H492" l="1"/>
  <c r="J492" s="1"/>
  <c r="C494" l="1"/>
  <c r="C493"/>
  <c r="H493" s="1"/>
  <c r="C408" i="2"/>
  <c r="H408" s="1"/>
  <c r="J408" s="1"/>
  <c r="C164" i="3"/>
  <c r="H164" s="1"/>
  <c r="J164" s="1"/>
  <c r="I494" i="1" l="1"/>
  <c r="H494"/>
  <c r="J493"/>
  <c r="C496"/>
  <c r="H496" s="1"/>
  <c r="J496" s="1"/>
  <c r="C495"/>
  <c r="H495" s="1"/>
  <c r="J495" s="1"/>
  <c r="C409" i="2"/>
  <c r="H409" s="1"/>
  <c r="J409" s="1"/>
  <c r="C165" i="3"/>
  <c r="H165" s="1"/>
  <c r="J165" s="1"/>
  <c r="J494" i="1" l="1"/>
  <c r="C166" i="3"/>
  <c r="H166" s="1"/>
  <c r="J166" s="1"/>
  <c r="C498" i="1"/>
  <c r="H498" s="1"/>
  <c r="J498" s="1"/>
  <c r="C497"/>
  <c r="C410" i="2"/>
  <c r="H497" i="1" l="1"/>
  <c r="J497" s="1"/>
  <c r="H410" i="2"/>
  <c r="J410" s="1"/>
  <c r="C167" i="3"/>
  <c r="C411" i="2"/>
  <c r="C500" i="1"/>
  <c r="H500" s="1"/>
  <c r="J500" s="1"/>
  <c r="C499"/>
  <c r="I499" l="1"/>
  <c r="H499"/>
  <c r="H167" i="3"/>
  <c r="J167" s="1"/>
  <c r="H411" i="2"/>
  <c r="J411" s="1"/>
  <c r="J499" i="1" l="1"/>
  <c r="C503"/>
  <c r="I503" s="1"/>
  <c r="C168" i="3"/>
  <c r="I168" s="1"/>
  <c r="C412" i="2"/>
  <c r="H412" s="1"/>
  <c r="C502" i="1"/>
  <c r="H502" s="1"/>
  <c r="C501"/>
  <c r="H503" l="1"/>
  <c r="J503" s="1"/>
  <c r="I412" i="2"/>
  <c r="J412" s="1"/>
  <c r="H168" i="3"/>
  <c r="J168" s="1"/>
  <c r="H501" i="1"/>
  <c r="J501" s="1"/>
  <c r="J502"/>
  <c r="C414" i="2" l="1"/>
  <c r="H414" l="1"/>
  <c r="J414" s="1"/>
  <c r="C504" i="1" l="1"/>
  <c r="I504" s="1"/>
  <c r="C413" i="2"/>
  <c r="C169" i="3"/>
  <c r="I169" l="1"/>
  <c r="H169"/>
  <c r="H504" i="1"/>
  <c r="J504" s="1"/>
  <c r="H413" i="2"/>
  <c r="J413" s="1"/>
  <c r="C506" i="1"/>
  <c r="C505"/>
  <c r="C415" i="2"/>
  <c r="C170" i="3"/>
  <c r="H170" s="1"/>
  <c r="J170" s="1"/>
  <c r="J169" l="1"/>
  <c r="I415" i="2"/>
  <c r="H415"/>
  <c r="I505" i="1"/>
  <c r="H505"/>
  <c r="H506"/>
  <c r="I506"/>
  <c r="C416" i="2"/>
  <c r="H416" s="1"/>
  <c r="J416" s="1"/>
  <c r="C508" i="1"/>
  <c r="I508" s="1"/>
  <c r="C171" i="3"/>
  <c r="H171" s="1"/>
  <c r="J171" s="1"/>
  <c r="J415" i="2" l="1"/>
  <c r="J506" i="1"/>
  <c r="J505"/>
  <c r="H508"/>
  <c r="J508" s="1"/>
  <c r="C507" l="1"/>
  <c r="I507" s="1"/>
  <c r="H507" l="1"/>
  <c r="J507" s="1"/>
  <c r="C511"/>
  <c r="H511" s="1"/>
  <c r="J511" s="1"/>
  <c r="C510"/>
  <c r="H510" s="1"/>
  <c r="J510" s="1"/>
  <c r="C509"/>
  <c r="H509" s="1"/>
  <c r="C417" i="2"/>
  <c r="H417" s="1"/>
  <c r="C174" i="3"/>
  <c r="H174" s="1"/>
  <c r="J174" s="1"/>
  <c r="C173"/>
  <c r="I173" s="1"/>
  <c r="C172"/>
  <c r="H172" s="1"/>
  <c r="J172" s="1"/>
  <c r="I509" i="1" l="1"/>
  <c r="J509" s="1"/>
  <c r="I417" i="2"/>
  <c r="J417" s="1"/>
  <c r="H173" i="3"/>
  <c r="J173" s="1"/>
  <c r="C514" i="1"/>
  <c r="H514" s="1"/>
  <c r="J514" s="1"/>
  <c r="C513"/>
  <c r="H513" s="1"/>
  <c r="J513" s="1"/>
  <c r="C512"/>
  <c r="H512" s="1"/>
  <c r="C418" i="2"/>
  <c r="H418" s="1"/>
  <c r="J418" s="1"/>
  <c r="I512" i="1" l="1"/>
  <c r="J512" s="1"/>
  <c r="C518"/>
  <c r="I518" s="1"/>
  <c r="C517"/>
  <c r="H517" s="1"/>
  <c r="J517" s="1"/>
  <c r="C516"/>
  <c r="I516" s="1"/>
  <c r="C420" i="2"/>
  <c r="H420" s="1"/>
  <c r="J420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18" i="1" l="1"/>
  <c r="J518" s="1"/>
  <c r="H516"/>
  <c r="J516" s="1"/>
  <c r="H180" i="3"/>
  <c r="J180" s="1"/>
  <c r="C521" i="1"/>
  <c r="H521" s="1"/>
  <c r="J521" s="1"/>
  <c r="C520"/>
  <c r="I520" s="1"/>
  <c r="C519"/>
  <c r="I519" s="1"/>
  <c r="C422" i="2"/>
  <c r="H422" s="1"/>
  <c r="J422" s="1"/>
  <c r="C421"/>
  <c r="I421" s="1"/>
  <c r="C182" i="3"/>
  <c r="H182" s="1"/>
  <c r="J182" s="1"/>
  <c r="C181"/>
  <c r="H181" s="1"/>
  <c r="J181" s="1"/>
  <c r="H519" i="1" l="1"/>
  <c r="J519" s="1"/>
  <c r="H520"/>
  <c r="J520" s="1"/>
  <c r="H421" i="2"/>
  <c r="J421" s="1"/>
  <c r="C523" i="1"/>
  <c r="H523" s="1"/>
  <c r="J523" s="1"/>
  <c r="C522"/>
  <c r="H522" s="1"/>
  <c r="J522" s="1"/>
  <c r="C423" i="2"/>
  <c r="H423" s="1"/>
  <c r="J423" s="1"/>
  <c r="C183" i="3"/>
  <c r="H183" s="1"/>
  <c r="J183" s="1"/>
  <c r="C525" i="1" l="1"/>
  <c r="H525" s="1"/>
  <c r="J525" s="1"/>
  <c r="C524"/>
  <c r="H524" s="1"/>
  <c r="J524" s="1"/>
  <c r="C425" i="2"/>
  <c r="C424"/>
  <c r="H424" s="1"/>
  <c r="J424" s="1"/>
  <c r="C185" i="3"/>
  <c r="H185" s="1"/>
  <c r="J185" s="1"/>
  <c r="C184"/>
  <c r="H184" s="1"/>
  <c r="J184" s="1"/>
  <c r="I425" i="2" l="1"/>
  <c r="H425"/>
  <c r="C528" i="1"/>
  <c r="H528" s="1"/>
  <c r="J528" s="1"/>
  <c r="C527"/>
  <c r="H527" s="1"/>
  <c r="J527" s="1"/>
  <c r="C526"/>
  <c r="H526" s="1"/>
  <c r="J526" s="1"/>
  <c r="C427" i="2"/>
  <c r="H427" s="1"/>
  <c r="J427" s="1"/>
  <c r="C426"/>
  <c r="I426" s="1"/>
  <c r="C186" i="3"/>
  <c r="H186" s="1"/>
  <c r="J186" s="1"/>
  <c r="J425" i="2" l="1"/>
  <c r="H426"/>
  <c r="J426" s="1"/>
  <c r="C531" i="1"/>
  <c r="H531" s="1"/>
  <c r="J531" s="1"/>
  <c r="C529"/>
  <c r="H529" s="1"/>
  <c r="J529" s="1"/>
  <c r="C530"/>
  <c r="H530" s="1"/>
  <c r="J530" s="1"/>
  <c r="C429" i="2"/>
  <c r="H429" s="1"/>
  <c r="J429" s="1"/>
  <c r="C428"/>
  <c r="I428" s="1"/>
  <c r="C188" i="3"/>
  <c r="H188" s="1"/>
  <c r="J188" s="1"/>
  <c r="C187"/>
  <c r="H187" s="1"/>
  <c r="J187" s="1"/>
  <c r="H428" i="2" l="1"/>
  <c r="J428" s="1"/>
  <c r="C535" i="1"/>
  <c r="H535" s="1"/>
  <c r="J535" s="1"/>
  <c r="C534"/>
  <c r="H534" s="1"/>
  <c r="J534" s="1"/>
  <c r="C533"/>
  <c r="H533" s="1"/>
  <c r="J533" s="1"/>
  <c r="C532"/>
  <c r="H532" s="1"/>
  <c r="J532" s="1"/>
  <c r="C431" i="2"/>
  <c r="H431" s="1"/>
  <c r="J431" s="1"/>
  <c r="C430"/>
  <c r="H430" s="1"/>
  <c r="J430" s="1"/>
  <c r="C190" i="3"/>
  <c r="H190" s="1"/>
  <c r="J190" s="1"/>
  <c r="C189"/>
  <c r="H189" s="1"/>
  <c r="J189" s="1"/>
  <c r="C539" i="1" l="1"/>
  <c r="H539" s="1"/>
  <c r="J539" s="1"/>
  <c r="C538"/>
  <c r="H538" s="1"/>
  <c r="J538" s="1"/>
  <c r="C537"/>
  <c r="H537" s="1"/>
  <c r="C536"/>
  <c r="H536" s="1"/>
  <c r="C436" i="2"/>
  <c r="H436" s="1"/>
  <c r="J436" s="1"/>
  <c r="C435"/>
  <c r="H435" s="1"/>
  <c r="J435" s="1"/>
  <c r="C434"/>
  <c r="H434" s="1"/>
  <c r="J434" s="1"/>
  <c r="C433"/>
  <c r="H433" s="1"/>
  <c r="J433" s="1"/>
  <c r="C432"/>
  <c r="H432" s="1"/>
  <c r="J432" s="1"/>
  <c r="C194" i="3"/>
  <c r="H194" s="1"/>
  <c r="J194" s="1"/>
  <c r="C193"/>
  <c r="H193" s="1"/>
  <c r="J193" s="1"/>
  <c r="C192"/>
  <c r="H192" s="1"/>
  <c r="J192" s="1"/>
  <c r="C191"/>
  <c r="H191" s="1"/>
  <c r="J191" s="1"/>
  <c r="I537" i="1" l="1"/>
  <c r="J537" s="1"/>
  <c r="I536"/>
  <c r="J536" s="1"/>
  <c r="C542"/>
  <c r="H542" s="1"/>
  <c r="J542" s="1"/>
  <c r="C541"/>
  <c r="H541" s="1"/>
  <c r="J541" s="1"/>
  <c r="C540"/>
  <c r="H540" s="1"/>
  <c r="J540" s="1"/>
  <c r="C195" i="3"/>
  <c r="I195" s="1"/>
  <c r="H195" l="1"/>
  <c r="J195" s="1"/>
  <c r="C545" i="1"/>
  <c r="H545" s="1"/>
  <c r="J545" s="1"/>
  <c r="C543"/>
  <c r="H543" s="1"/>
  <c r="J543" s="1"/>
  <c r="C544"/>
  <c r="H544" s="1"/>
  <c r="J544" s="1"/>
  <c r="C437" i="2"/>
  <c r="H437" s="1"/>
  <c r="J437" s="1"/>
  <c r="C438"/>
  <c r="H438" s="1"/>
  <c r="J438" s="1"/>
  <c r="C196" i="3"/>
  <c r="H196" s="1"/>
  <c r="I196" l="1"/>
  <c r="J196" s="1"/>
  <c r="C197" l="1"/>
  <c r="H197" s="1"/>
  <c r="J197" s="1"/>
  <c r="C547" i="1"/>
  <c r="H547" s="1"/>
  <c r="J547" s="1"/>
  <c r="C439" i="2" l="1"/>
  <c r="H439" s="1"/>
  <c r="J439" s="1"/>
  <c r="C546" i="1"/>
  <c r="H546" s="1"/>
  <c r="J546" s="1"/>
  <c r="C548"/>
  <c r="H548" s="1"/>
  <c r="J548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63" i="2"/>
  <c r="H1163" s="1"/>
  <c r="J1163" s="1"/>
  <c r="C1162"/>
  <c r="H1162" s="1"/>
  <c r="J1162" s="1"/>
  <c r="C1161"/>
  <c r="H1161" s="1"/>
  <c r="J1161" s="1"/>
  <c r="C1160"/>
  <c r="H1160" s="1"/>
  <c r="J1160" s="1"/>
  <c r="C1159"/>
  <c r="C1158"/>
  <c r="H1158" s="1"/>
  <c r="J1158" s="1"/>
  <c r="C1157"/>
  <c r="I1157" s="1"/>
  <c r="C1156"/>
  <c r="H1156" s="1"/>
  <c r="J1156" s="1"/>
  <c r="C1155"/>
  <c r="H1155" s="1"/>
  <c r="J1155" s="1"/>
  <c r="C1154"/>
  <c r="H1154" s="1"/>
  <c r="J1154" s="1"/>
  <c r="C1153"/>
  <c r="H1153" s="1"/>
  <c r="J1153" s="1"/>
  <c r="C1152"/>
  <c r="H1152" s="1"/>
  <c r="J1152" s="1"/>
  <c r="C1151"/>
  <c r="H1151" s="1"/>
  <c r="J1151" s="1"/>
  <c r="C1150"/>
  <c r="H1150" s="1"/>
  <c r="J1150" s="1"/>
  <c r="C1149"/>
  <c r="H1149" s="1"/>
  <c r="J1149" s="1"/>
  <c r="C1148"/>
  <c r="I1148" s="1"/>
  <c r="C1147"/>
  <c r="H1147" s="1"/>
  <c r="J1147" s="1"/>
  <c r="C1146"/>
  <c r="H1146" s="1"/>
  <c r="J1146" s="1"/>
  <c r="C1145"/>
  <c r="H1145" s="1"/>
  <c r="J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I1137" s="1"/>
  <c r="C1136"/>
  <c r="H1136" s="1"/>
  <c r="J1136" s="1"/>
  <c r="C1135"/>
  <c r="H1135" s="1"/>
  <c r="J1135" s="1"/>
  <c r="C1134"/>
  <c r="H1134" s="1"/>
  <c r="J1134" s="1"/>
  <c r="C1133"/>
  <c r="H1133" s="1"/>
  <c r="J1133" s="1"/>
  <c r="C1132"/>
  <c r="I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H1127" s="1"/>
  <c r="J1127" s="1"/>
  <c r="C1126"/>
  <c r="C1125"/>
  <c r="H1125" s="1"/>
  <c r="J1125" s="1"/>
  <c r="C1124"/>
  <c r="H1124" s="1"/>
  <c r="J1124" s="1"/>
  <c r="C1123"/>
  <c r="H1123" s="1"/>
  <c r="C1122"/>
  <c r="H1122" s="1"/>
  <c r="J1122" s="1"/>
  <c r="C1121"/>
  <c r="H1121" s="1"/>
  <c r="J1121" s="1"/>
  <c r="C1120"/>
  <c r="C1119"/>
  <c r="C1118"/>
  <c r="C1117"/>
  <c r="H1117" s="1"/>
  <c r="J1117" s="1"/>
  <c r="C1116"/>
  <c r="H1116" s="1"/>
  <c r="C1115"/>
  <c r="H1115" s="1"/>
  <c r="J1115" s="1"/>
  <c r="C1114"/>
  <c r="H1114" s="1"/>
  <c r="C1113"/>
  <c r="H1113" s="1"/>
  <c r="J1113" s="1"/>
  <c r="C1112"/>
  <c r="H1112" s="1"/>
  <c r="J1112" s="1"/>
  <c r="C1111"/>
  <c r="H1111" s="1"/>
  <c r="J1111" s="1"/>
  <c r="C1110"/>
  <c r="I1110" s="1"/>
  <c r="C1109"/>
  <c r="I1109" s="1"/>
  <c r="C1107"/>
  <c r="H1107" s="1"/>
  <c r="J1107" s="1"/>
  <c r="C1106"/>
  <c r="H1106" s="1"/>
  <c r="J1106" s="1"/>
  <c r="C1105"/>
  <c r="H1105" s="1"/>
  <c r="J1105" s="1"/>
  <c r="C1104"/>
  <c r="I1104" s="1"/>
  <c r="C1103"/>
  <c r="H1103" s="1"/>
  <c r="J1103" s="1"/>
  <c r="C1102"/>
  <c r="C1101"/>
  <c r="C1100"/>
  <c r="C1099"/>
  <c r="C1098"/>
  <c r="H1098" s="1"/>
  <c r="J1098" s="1"/>
  <c r="C1097"/>
  <c r="H1097" s="1"/>
  <c r="J1097" s="1"/>
  <c r="C1096"/>
  <c r="I1096" s="1"/>
  <c r="C1095"/>
  <c r="H1095" s="1"/>
  <c r="C1094"/>
  <c r="I1094" s="1"/>
  <c r="C1093"/>
  <c r="H1093" s="1"/>
  <c r="J1093" s="1"/>
  <c r="C1092"/>
  <c r="H1092" s="1"/>
  <c r="J1092" s="1"/>
  <c r="C1091"/>
  <c r="H1091" s="1"/>
  <c r="J1091" s="1"/>
  <c r="C1090"/>
  <c r="H1090" s="1"/>
  <c r="J1090" s="1"/>
  <c r="C1089"/>
  <c r="H1089" s="1"/>
  <c r="J1089" s="1"/>
  <c r="C1088"/>
  <c r="I1088" s="1"/>
  <c r="C1087"/>
  <c r="I1087" s="1"/>
  <c r="C1086"/>
  <c r="H1086" s="1"/>
  <c r="J1086" s="1"/>
  <c r="C1085"/>
  <c r="H1085" s="1"/>
  <c r="J1085" s="1"/>
  <c r="C1084"/>
  <c r="H1084" s="1"/>
  <c r="C1083"/>
  <c r="H1083" s="1"/>
  <c r="J1083" s="1"/>
  <c r="C1082"/>
  <c r="I1082" s="1"/>
  <c r="C1081"/>
  <c r="H1081" s="1"/>
  <c r="J1081" s="1"/>
  <c r="C1080"/>
  <c r="I1080" s="1"/>
  <c r="C1079"/>
  <c r="I1079" s="1"/>
  <c r="C1078"/>
  <c r="I1078" s="1"/>
  <c r="C1077"/>
  <c r="I1077" s="1"/>
  <c r="C1076"/>
  <c r="I1076" s="1"/>
  <c r="C1075"/>
  <c r="I1075" s="1"/>
  <c r="C1074"/>
  <c r="I1074" s="1"/>
  <c r="C1073"/>
  <c r="H1073" s="1"/>
  <c r="J1073" s="1"/>
  <c r="C1072"/>
  <c r="H1072" s="1"/>
  <c r="J1072" s="1"/>
  <c r="C1071"/>
  <c r="H1071" s="1"/>
  <c r="J1071" s="1"/>
  <c r="C1070"/>
  <c r="H1070" s="1"/>
  <c r="J1070" s="1"/>
  <c r="C1069"/>
  <c r="I1069" s="1"/>
  <c r="C1068"/>
  <c r="C1067"/>
  <c r="I1067" s="1"/>
  <c r="C1066"/>
  <c r="C1065"/>
  <c r="H1065" s="1"/>
  <c r="J1065" s="1"/>
  <c r="C1064"/>
  <c r="C1063"/>
  <c r="H1063" s="1"/>
  <c r="J1063" s="1"/>
  <c r="C1062"/>
  <c r="H1062" s="1"/>
  <c r="C1061"/>
  <c r="I1061" s="1"/>
  <c r="C1060"/>
  <c r="I1060" s="1"/>
  <c r="C1058"/>
  <c r="H1058" s="1"/>
  <c r="C1057"/>
  <c r="I1057" s="1"/>
  <c r="C1056"/>
  <c r="H1056" s="1"/>
  <c r="J1056" s="1"/>
  <c r="C1055"/>
  <c r="H1055" s="1"/>
  <c r="J1055" s="1"/>
  <c r="C1054"/>
  <c r="C1053"/>
  <c r="H1053" s="1"/>
  <c r="J1053" s="1"/>
  <c r="C1052"/>
  <c r="H1052" s="1"/>
  <c r="C1051"/>
  <c r="I1051" s="1"/>
  <c r="C1050"/>
  <c r="I1050" s="1"/>
  <c r="C1049"/>
  <c r="H1049" s="1"/>
  <c r="J1049" s="1"/>
  <c r="C1048"/>
  <c r="H1048" s="1"/>
  <c r="J1048" s="1"/>
  <c r="C1047"/>
  <c r="H1047" s="1"/>
  <c r="J1047" s="1"/>
  <c r="C1046"/>
  <c r="H1046" s="1"/>
  <c r="J1046" s="1"/>
  <c r="C1045"/>
  <c r="H1045" s="1"/>
  <c r="C1044"/>
  <c r="H1044" s="1"/>
  <c r="C1043"/>
  <c r="H1043" s="1"/>
  <c r="J1043" s="1"/>
  <c r="C1042"/>
  <c r="H1042" s="1"/>
  <c r="J1042" s="1"/>
  <c r="C1041"/>
  <c r="I1041" s="1"/>
  <c r="C1040"/>
  <c r="I1040" s="1"/>
  <c r="C1039"/>
  <c r="H1039" s="1"/>
  <c r="J1039" s="1"/>
  <c r="C1038"/>
  <c r="H1038" s="1"/>
  <c r="J1038" s="1"/>
  <c r="C1037"/>
  <c r="H1037" s="1"/>
  <c r="J1037" s="1"/>
  <c r="C1036"/>
  <c r="H1036" s="1"/>
  <c r="J1036" s="1"/>
  <c r="C1035"/>
  <c r="H1035" s="1"/>
  <c r="J1035" s="1"/>
  <c r="C1034"/>
  <c r="H1034" s="1"/>
  <c r="J1034" s="1"/>
  <c r="C1033"/>
  <c r="H1033" s="1"/>
  <c r="J1033" s="1"/>
  <c r="C1032"/>
  <c r="H1032" s="1"/>
  <c r="J1032" s="1"/>
  <c r="C1031"/>
  <c r="I1031" s="1"/>
  <c r="C1030"/>
  <c r="H1030" s="1"/>
  <c r="J1030" s="1"/>
  <c r="C1029"/>
  <c r="H1029" s="1"/>
  <c r="J1029" s="1"/>
  <c r="C1028"/>
  <c r="H1028" s="1"/>
  <c r="J1028" s="1"/>
  <c r="C1027"/>
  <c r="I1027" s="1"/>
  <c r="C1026"/>
  <c r="H1026" s="1"/>
  <c r="J1026" s="1"/>
  <c r="C1025"/>
  <c r="H1025" s="1"/>
  <c r="J1025" s="1"/>
  <c r="C1024"/>
  <c r="H1024" s="1"/>
  <c r="J1024" s="1"/>
  <c r="C1023"/>
  <c r="I1023" s="1"/>
  <c r="C1022"/>
  <c r="I1022" s="1"/>
  <c r="C1021"/>
  <c r="H1021" s="1"/>
  <c r="J1021" s="1"/>
  <c r="C1020"/>
  <c r="H1020" s="1"/>
  <c r="J1020" s="1"/>
  <c r="C1019"/>
  <c r="H1019" s="1"/>
  <c r="J1019" s="1"/>
  <c r="C1018"/>
  <c r="H1018" s="1"/>
  <c r="J1018" s="1"/>
  <c r="C1017"/>
  <c r="H1017" s="1"/>
  <c r="J1017" s="1"/>
  <c r="C1015"/>
  <c r="H1015" s="1"/>
  <c r="J1015" s="1"/>
  <c r="C1014"/>
  <c r="I1014" s="1"/>
  <c r="C1013"/>
  <c r="I1013" s="1"/>
  <c r="C1012"/>
  <c r="H1012" s="1"/>
  <c r="J1012" s="1"/>
  <c r="C1011"/>
  <c r="H1011" s="1"/>
  <c r="J1011" s="1"/>
  <c r="C1010"/>
  <c r="H1010" s="1"/>
  <c r="C1009"/>
  <c r="I1009" s="1"/>
  <c r="C1008"/>
  <c r="I1008" s="1"/>
  <c r="C1007"/>
  <c r="H1007" s="1"/>
  <c r="J1007" s="1"/>
  <c r="C1006"/>
  <c r="H1006" s="1"/>
  <c r="J1006" s="1"/>
  <c r="C1005"/>
  <c r="H1005" s="1"/>
  <c r="J1005" s="1"/>
  <c r="H1004"/>
  <c r="J1004" s="1"/>
  <c r="C1003"/>
  <c r="H1003" s="1"/>
  <c r="J1003" s="1"/>
  <c r="C1002"/>
  <c r="H1002" s="1"/>
  <c r="J1002" s="1"/>
  <c r="C1001"/>
  <c r="H1001" s="1"/>
  <c r="J1001" s="1"/>
  <c r="C1000"/>
  <c r="H1000" s="1"/>
  <c r="J1000" s="1"/>
  <c r="C999"/>
  <c r="H999" s="1"/>
  <c r="J999" s="1"/>
  <c r="C998"/>
  <c r="I998" s="1"/>
  <c r="C997"/>
  <c r="H997" s="1"/>
  <c r="J997" s="1"/>
  <c r="C996"/>
  <c r="H996" s="1"/>
  <c r="J996" s="1"/>
  <c r="C995"/>
  <c r="H995" s="1"/>
  <c r="J995" s="1"/>
  <c r="C994"/>
  <c r="H994" s="1"/>
  <c r="J994" s="1"/>
  <c r="C993"/>
  <c r="I993" s="1"/>
  <c r="C992"/>
  <c r="I992" s="1"/>
  <c r="C991"/>
  <c r="I991" s="1"/>
  <c r="C990"/>
  <c r="I990" s="1"/>
  <c r="C989"/>
  <c r="H989" s="1"/>
  <c r="J989" s="1"/>
  <c r="C988"/>
  <c r="H988" s="1"/>
  <c r="J988" s="1"/>
  <c r="C987"/>
  <c r="H987" s="1"/>
  <c r="J987" s="1"/>
  <c r="C986"/>
  <c r="I986" s="1"/>
  <c r="C985"/>
  <c r="H985" s="1"/>
  <c r="J985" s="1"/>
  <c r="C984"/>
  <c r="I984" s="1"/>
  <c r="C983"/>
  <c r="H983" s="1"/>
  <c r="J983" s="1"/>
  <c r="C982"/>
  <c r="C980"/>
  <c r="H980" s="1"/>
  <c r="J980" s="1"/>
  <c r="C979"/>
  <c r="H979" s="1"/>
  <c r="J979" s="1"/>
  <c r="C978"/>
  <c r="H978" s="1"/>
  <c r="J978" s="1"/>
  <c r="C977"/>
  <c r="I977" s="1"/>
  <c r="C976"/>
  <c r="I976" s="1"/>
  <c r="C975"/>
  <c r="H975" s="1"/>
  <c r="J975" s="1"/>
  <c r="C974"/>
  <c r="C973"/>
  <c r="H973" s="1"/>
  <c r="J973" s="1"/>
  <c r="C972"/>
  <c r="H972" s="1"/>
  <c r="J972" s="1"/>
  <c r="C971"/>
  <c r="H971" s="1"/>
  <c r="J971" s="1"/>
  <c r="C970"/>
  <c r="I970" s="1"/>
  <c r="C969"/>
  <c r="H969" s="1"/>
  <c r="J969" s="1"/>
  <c r="C968"/>
  <c r="H968" s="1"/>
  <c r="J968" s="1"/>
  <c r="C967"/>
  <c r="H967" s="1"/>
  <c r="C966"/>
  <c r="H966" s="1"/>
  <c r="J966" s="1"/>
  <c r="C965"/>
  <c r="H965" s="1"/>
  <c r="C964"/>
  <c r="H964" s="1"/>
  <c r="J964" s="1"/>
  <c r="C963"/>
  <c r="I963" s="1"/>
  <c r="C962"/>
  <c r="H962" s="1"/>
  <c r="J962" s="1"/>
  <c r="C961"/>
  <c r="H961" s="1"/>
  <c r="J961" s="1"/>
  <c r="C960"/>
  <c r="H960" s="1"/>
  <c r="J960" s="1"/>
  <c r="C959"/>
  <c r="H959" s="1"/>
  <c r="C958"/>
  <c r="H958" s="1"/>
  <c r="J958" s="1"/>
  <c r="C957"/>
  <c r="H957" s="1"/>
  <c r="J957" s="1"/>
  <c r="C956"/>
  <c r="H956" s="1"/>
  <c r="J956" s="1"/>
  <c r="C955"/>
  <c r="H955" s="1"/>
  <c r="C954"/>
  <c r="H954" s="1"/>
  <c r="J954" s="1"/>
  <c r="C953"/>
  <c r="H953" s="1"/>
  <c r="J953" s="1"/>
  <c r="C952"/>
  <c r="H952" s="1"/>
  <c r="J952" s="1"/>
  <c r="C951"/>
  <c r="H951" s="1"/>
  <c r="J951" s="1"/>
  <c r="C950"/>
  <c r="H950" s="1"/>
  <c r="C949"/>
  <c r="H949" s="1"/>
  <c r="J949" s="1"/>
  <c r="C948"/>
  <c r="I948" s="1"/>
  <c r="C947"/>
  <c r="I947" s="1"/>
  <c r="C946"/>
  <c r="H946" s="1"/>
  <c r="C945"/>
  <c r="H945" s="1"/>
  <c r="J945" s="1"/>
  <c r="C944"/>
  <c r="I944" s="1"/>
  <c r="C943"/>
  <c r="H943" s="1"/>
  <c r="J943" s="1"/>
  <c r="C942"/>
  <c r="H942" s="1"/>
  <c r="J942" s="1"/>
  <c r="C941"/>
  <c r="H941" s="1"/>
  <c r="J941" s="1"/>
  <c r="C940"/>
  <c r="H940" s="1"/>
  <c r="J940" s="1"/>
  <c r="C939"/>
  <c r="H939" s="1"/>
  <c r="J939" s="1"/>
  <c r="C937"/>
  <c r="H937" s="1"/>
  <c r="J937" s="1"/>
  <c r="C936"/>
  <c r="H936" s="1"/>
  <c r="J936" s="1"/>
  <c r="C935"/>
  <c r="H935" s="1"/>
  <c r="J935" s="1"/>
  <c r="C934"/>
  <c r="H934" s="1"/>
  <c r="J934" s="1"/>
  <c r="C933"/>
  <c r="H933" s="1"/>
  <c r="J933" s="1"/>
  <c r="C932"/>
  <c r="H932" s="1"/>
  <c r="C931"/>
  <c r="H931" s="1"/>
  <c r="J931" s="1"/>
  <c r="C930"/>
  <c r="H930" s="1"/>
  <c r="J930" s="1"/>
  <c r="C929"/>
  <c r="H929" s="1"/>
  <c r="J929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J914" s="1"/>
  <c r="C913"/>
  <c r="H913" s="1"/>
  <c r="J913" s="1"/>
  <c r="C912"/>
  <c r="H912" s="1"/>
  <c r="C911"/>
  <c r="I911" s="1"/>
  <c r="C910"/>
  <c r="I910" s="1"/>
  <c r="C909"/>
  <c r="H909" s="1"/>
  <c r="J909" s="1"/>
  <c r="C908"/>
  <c r="H908" s="1"/>
  <c r="J908" s="1"/>
  <c r="C907"/>
  <c r="C906"/>
  <c r="H906" s="1"/>
  <c r="J906" s="1"/>
  <c r="C905"/>
  <c r="H905" s="1"/>
  <c r="C904"/>
  <c r="H904" s="1"/>
  <c r="J904" s="1"/>
  <c r="C903"/>
  <c r="H903" s="1"/>
  <c r="J903" s="1"/>
  <c r="C902"/>
  <c r="I902" s="1"/>
  <c r="C901"/>
  <c r="I901" s="1"/>
  <c r="C900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J895" s="1"/>
  <c r="C894"/>
  <c r="H894" s="1"/>
  <c r="J894" s="1"/>
  <c r="C893"/>
  <c r="H893" s="1"/>
  <c r="J893" s="1"/>
  <c r="C892"/>
  <c r="C890"/>
  <c r="C889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J880" s="1"/>
  <c r="C879"/>
  <c r="H879" s="1"/>
  <c r="J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C869"/>
  <c r="H869" s="1"/>
  <c r="J869" s="1"/>
  <c r="C868"/>
  <c r="H868" s="1"/>
  <c r="J868" s="1"/>
  <c r="C867"/>
  <c r="C866"/>
  <c r="H866" s="1"/>
  <c r="J866" s="1"/>
  <c r="C865"/>
  <c r="H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C847"/>
  <c r="C846"/>
  <c r="C845"/>
  <c r="H845" s="1"/>
  <c r="J845" s="1"/>
  <c r="C844"/>
  <c r="H844" s="1"/>
  <c r="J844" s="1"/>
  <c r="C843"/>
  <c r="H843" s="1"/>
  <c r="J843" s="1"/>
  <c r="C842"/>
  <c r="H842" s="1"/>
  <c r="J842" s="1"/>
  <c r="C841"/>
  <c r="H841" s="1"/>
  <c r="J841" s="1"/>
  <c r="C840"/>
  <c r="I840" s="1"/>
  <c r="C838"/>
  <c r="H838" s="1"/>
  <c r="J838" s="1"/>
  <c r="C837"/>
  <c r="H837" s="1"/>
  <c r="C836"/>
  <c r="H836" s="1"/>
  <c r="J836" s="1"/>
  <c r="C835"/>
  <c r="H835" s="1"/>
  <c r="J835" s="1"/>
  <c r="C834"/>
  <c r="C833"/>
  <c r="H833" s="1"/>
  <c r="J833" s="1"/>
  <c r="C832"/>
  <c r="I832" s="1"/>
  <c r="C831"/>
  <c r="I831" s="1"/>
  <c r="C830"/>
  <c r="H830" s="1"/>
  <c r="J830" s="1"/>
  <c r="C829"/>
  <c r="H829" s="1"/>
  <c r="C828"/>
  <c r="H828" s="1"/>
  <c r="J828" s="1"/>
  <c r="C827"/>
  <c r="I827" s="1"/>
  <c r="C826"/>
  <c r="H826" s="1"/>
  <c r="J826" s="1"/>
  <c r="C825"/>
  <c r="C824"/>
  <c r="C822"/>
  <c r="C821"/>
  <c r="H821" s="1"/>
  <c r="J821" s="1"/>
  <c r="C820"/>
  <c r="H820" s="1"/>
  <c r="J820" s="1"/>
  <c r="C819"/>
  <c r="H819" s="1"/>
  <c r="C818"/>
  <c r="H818" s="1"/>
  <c r="C817"/>
  <c r="H817" s="1"/>
  <c r="J817" s="1"/>
  <c r="C816"/>
  <c r="H816" s="1"/>
  <c r="J816" s="1"/>
  <c r="C815"/>
  <c r="C814"/>
  <c r="H814" s="1"/>
  <c r="J814" s="1"/>
  <c r="C813"/>
  <c r="H813" s="1"/>
  <c r="J813" s="1"/>
  <c r="C812"/>
  <c r="I812" s="1"/>
  <c r="C811"/>
  <c r="H811" s="1"/>
  <c r="J811" s="1"/>
  <c r="C810"/>
  <c r="H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H775" s="1"/>
  <c r="J775" s="1"/>
  <c r="C774"/>
  <c r="H774" s="1"/>
  <c r="C773"/>
  <c r="H773" s="1"/>
  <c r="C772"/>
  <c r="H772" s="1"/>
  <c r="J772" s="1"/>
  <c r="C771"/>
  <c r="H771" s="1"/>
  <c r="J771" s="1"/>
  <c r="C769"/>
  <c r="I769" s="1"/>
  <c r="C768"/>
  <c r="H768" s="1"/>
  <c r="J768" s="1"/>
  <c r="I773" l="1"/>
  <c r="J773" s="1"/>
  <c r="H947"/>
  <c r="J947" s="1"/>
  <c r="H970"/>
  <c r="J970" s="1"/>
  <c r="H1104"/>
  <c r="J1104" s="1"/>
  <c r="I1084"/>
  <c r="J1084" s="1"/>
  <c r="H1137"/>
  <c r="J1137" s="1"/>
  <c r="H1082"/>
  <c r="J1082" s="1"/>
  <c r="H1088"/>
  <c r="J1088" s="1"/>
  <c r="H976"/>
  <c r="J976" s="1"/>
  <c r="H986"/>
  <c r="J986" s="1"/>
  <c r="H992"/>
  <c r="J992" s="1"/>
  <c r="H1057"/>
  <c r="J1057" s="1"/>
  <c r="H1060"/>
  <c r="J1060" s="1"/>
  <c r="H1080"/>
  <c r="J1080" s="1"/>
  <c r="H1087"/>
  <c r="J1087" s="1"/>
  <c r="I1095"/>
  <c r="J1095" s="1"/>
  <c r="I1123"/>
  <c r="J1123" s="1"/>
  <c r="I946"/>
  <c r="J946" s="1"/>
  <c r="I955"/>
  <c r="J955" s="1"/>
  <c r="I965"/>
  <c r="J965" s="1"/>
  <c r="H990"/>
  <c r="J990" s="1"/>
  <c r="H1023"/>
  <c r="J1023" s="1"/>
  <c r="H1041"/>
  <c r="J1041" s="1"/>
  <c r="I1044"/>
  <c r="J1044" s="1"/>
  <c r="H1110"/>
  <c r="J1110" s="1"/>
  <c r="H911"/>
  <c r="J911" s="1"/>
  <c r="I959"/>
  <c r="J959" s="1"/>
  <c r="I1052"/>
  <c r="J1052" s="1"/>
  <c r="I1058"/>
  <c r="J1058" s="1"/>
  <c r="I1114"/>
  <c r="J1114" s="1"/>
  <c r="I774"/>
  <c r="J774" s="1"/>
  <c r="I837"/>
  <c r="J837" s="1"/>
  <c r="H840"/>
  <c r="J840" s="1"/>
  <c r="H902"/>
  <c r="J902" s="1"/>
  <c r="H984"/>
  <c r="J984" s="1"/>
  <c r="I1045"/>
  <c r="J1045" s="1"/>
  <c r="H1094"/>
  <c r="J1094" s="1"/>
  <c r="H1096"/>
  <c r="J1096" s="1"/>
  <c r="H1109"/>
  <c r="J1109" s="1"/>
  <c r="I1010"/>
  <c r="J1010" s="1"/>
  <c r="H1075"/>
  <c r="J1075" s="1"/>
  <c r="H1077"/>
  <c r="J1077" s="1"/>
  <c r="H1079"/>
  <c r="J1079" s="1"/>
  <c r="I1116"/>
  <c r="J1116" s="1"/>
  <c r="I865"/>
  <c r="J865" s="1"/>
  <c r="H901"/>
  <c r="J901" s="1"/>
  <c r="I905"/>
  <c r="J905" s="1"/>
  <c r="I912"/>
  <c r="J912" s="1"/>
  <c r="H977"/>
  <c r="J977" s="1"/>
  <c r="H991"/>
  <c r="J991" s="1"/>
  <c r="H993"/>
  <c r="J993" s="1"/>
  <c r="H1022"/>
  <c r="J1022" s="1"/>
  <c r="H1051"/>
  <c r="J1051" s="1"/>
  <c r="H1067"/>
  <c r="J1067" s="1"/>
  <c r="H1076"/>
  <c r="J1076" s="1"/>
  <c r="H1078"/>
  <c r="J1078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18" i="2"/>
  <c r="J818" s="1"/>
  <c r="H827"/>
  <c r="J827" s="1"/>
  <c r="I829"/>
  <c r="J829" s="1"/>
  <c r="H831"/>
  <c r="J831" s="1"/>
  <c r="I870"/>
  <c r="J870" s="1"/>
  <c r="H910"/>
  <c r="J910" s="1"/>
  <c r="I932"/>
  <c r="J932" s="1"/>
  <c r="H948"/>
  <c r="J948" s="1"/>
  <c r="I967"/>
  <c r="J967" s="1"/>
  <c r="H1013"/>
  <c r="J1013" s="1"/>
  <c r="H1027"/>
  <c r="J1027" s="1"/>
  <c r="H1050"/>
  <c r="J1050" s="1"/>
  <c r="H1061"/>
  <c r="J1061" s="1"/>
  <c r="H1132"/>
  <c r="J1132" s="1"/>
  <c r="I810"/>
  <c r="J810" s="1"/>
  <c r="H812"/>
  <c r="J812" s="1"/>
  <c r="I819"/>
  <c r="J819" s="1"/>
  <c r="H832"/>
  <c r="J832" s="1"/>
  <c r="H944"/>
  <c r="J944" s="1"/>
  <c r="I950"/>
  <c r="J950" s="1"/>
  <c r="H963"/>
  <c r="J963" s="1"/>
  <c r="H998"/>
  <c r="J998" s="1"/>
  <c r="H1014"/>
  <c r="J1014" s="1"/>
  <c r="H1069"/>
  <c r="J1069" s="1"/>
  <c r="I847"/>
  <c r="H847"/>
  <c r="I825"/>
  <c r="H825"/>
  <c r="I848"/>
  <c r="H848"/>
  <c r="I890"/>
  <c r="H890"/>
  <c r="I889"/>
  <c r="H889"/>
  <c r="I867"/>
  <c r="H867"/>
  <c r="I892"/>
  <c r="H892"/>
  <c r="I900"/>
  <c r="H900"/>
  <c r="I907"/>
  <c r="H907"/>
  <c r="I919"/>
  <c r="H919"/>
  <c r="I824"/>
  <c r="H824"/>
  <c r="I1126"/>
  <c r="H1126"/>
  <c r="I822"/>
  <c r="H822"/>
  <c r="I834"/>
  <c r="H834"/>
  <c r="I846"/>
  <c r="H846"/>
  <c r="J1062"/>
  <c r="I1068"/>
  <c r="H1068"/>
  <c r="I1066"/>
  <c r="H1066"/>
  <c r="I974"/>
  <c r="H974"/>
  <c r="I982"/>
  <c r="H982"/>
  <c r="I1064"/>
  <c r="H1064"/>
  <c r="I1099"/>
  <c r="H1099"/>
  <c r="I1101"/>
  <c r="H1101"/>
  <c r="I1118"/>
  <c r="H1118"/>
  <c r="I1159"/>
  <c r="H1159"/>
  <c r="H1008"/>
  <c r="J1008" s="1"/>
  <c r="H1009"/>
  <c r="J1009" s="1"/>
  <c r="H1031"/>
  <c r="J1031" s="1"/>
  <c r="H1040"/>
  <c r="J1040" s="1"/>
  <c r="I1054"/>
  <c r="H1054"/>
  <c r="H1074"/>
  <c r="J1074" s="1"/>
  <c r="I1119"/>
  <c r="H1119"/>
  <c r="I1100"/>
  <c r="H1100"/>
  <c r="I1102"/>
  <c r="H1102"/>
  <c r="I1120"/>
  <c r="H1120"/>
  <c r="H1148"/>
  <c r="J1148" s="1"/>
  <c r="H1157"/>
  <c r="J1157" s="1"/>
  <c r="H769"/>
  <c r="J769" s="1"/>
  <c r="J1126" l="1"/>
  <c r="J919"/>
  <c r="J900"/>
  <c r="J867"/>
  <c r="J1068"/>
  <c r="J890"/>
  <c r="J825"/>
  <c r="J1102"/>
  <c r="J423" i="3"/>
  <c r="J422"/>
  <c r="J424"/>
  <c r="J846" i="2"/>
  <c r="J1120"/>
  <c r="J1100"/>
  <c r="J1119"/>
  <c r="J982"/>
  <c r="J1066"/>
  <c r="J824"/>
  <c r="J907"/>
  <c r="J892"/>
  <c r="J889"/>
  <c r="J848"/>
  <c r="J834"/>
  <c r="H1108"/>
  <c r="J1054"/>
  <c r="J1118"/>
  <c r="J1099"/>
  <c r="J822"/>
  <c r="J1159"/>
  <c r="J1101"/>
  <c r="J1064"/>
  <c r="J974"/>
  <c r="J847"/>
  <c r="C766" l="1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H760" s="1"/>
  <c r="J760" s="1"/>
  <c r="C759"/>
  <c r="H759" s="1"/>
  <c r="J759" s="1"/>
  <c r="C758"/>
  <c r="C757"/>
  <c r="H757" s="1"/>
  <c r="J757" s="1"/>
  <c r="C756"/>
  <c r="I756" s="1"/>
  <c r="C755"/>
  <c r="H755" s="1"/>
  <c r="J755" s="1"/>
  <c r="C754"/>
  <c r="I754" s="1"/>
  <c r="C753"/>
  <c r="I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6"/>
  <c r="H746" s="1"/>
  <c r="J746" s="1"/>
  <c r="C745"/>
  <c r="H745" s="1"/>
  <c r="J745" s="1"/>
  <c r="C744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C733"/>
  <c r="H733" s="1"/>
  <c r="J733" s="1"/>
  <c r="C732"/>
  <c r="I732" s="1"/>
  <c r="C731"/>
  <c r="H731" s="1"/>
  <c r="C730"/>
  <c r="I730" s="1"/>
  <c r="C729"/>
  <c r="I729" s="1"/>
  <c r="C728"/>
  <c r="H728" s="1"/>
  <c r="J728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C719"/>
  <c r="H719" s="1"/>
  <c r="C718"/>
  <c r="H718" s="1"/>
  <c r="J718" s="1"/>
  <c r="C717"/>
  <c r="H717" s="1"/>
  <c r="J717" s="1"/>
  <c r="C716"/>
  <c r="H716" s="1"/>
  <c r="J716" s="1"/>
  <c r="C715"/>
  <c r="C714"/>
  <c r="C713"/>
  <c r="H713" s="1"/>
  <c r="J713" s="1"/>
  <c r="C712"/>
  <c r="H712" s="1"/>
  <c r="C711"/>
  <c r="H711" s="1"/>
  <c r="J711" s="1"/>
  <c r="C710"/>
  <c r="I710" s="1"/>
  <c r="C709"/>
  <c r="H709" s="1"/>
  <c r="J709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C701"/>
  <c r="H701" s="1"/>
  <c r="J701" s="1"/>
  <c r="C700"/>
  <c r="I700" s="1"/>
  <c r="C699"/>
  <c r="I699" s="1"/>
  <c r="C698"/>
  <c r="H698" s="1"/>
  <c r="J698" s="1"/>
  <c r="C697"/>
  <c r="I697" s="1"/>
  <c r="C696"/>
  <c r="I696" s="1"/>
  <c r="C695"/>
  <c r="I695" s="1"/>
  <c r="C694"/>
  <c r="I694" s="1"/>
  <c r="C693"/>
  <c r="I693" s="1"/>
  <c r="C692"/>
  <c r="H692" s="1"/>
  <c r="J692" s="1"/>
  <c r="C691"/>
  <c r="H691" s="1"/>
  <c r="J691" s="1"/>
  <c r="C690"/>
  <c r="H690" s="1"/>
  <c r="J690" s="1"/>
  <c r="C689"/>
  <c r="I689" s="1"/>
  <c r="C688"/>
  <c r="H688" s="1"/>
  <c r="C687"/>
  <c r="H687" s="1"/>
  <c r="J687" s="1"/>
  <c r="C686"/>
  <c r="H686" s="1"/>
  <c r="J686" s="1"/>
  <c r="C684"/>
  <c r="C683"/>
  <c r="H683" s="1"/>
  <c r="J683" s="1"/>
  <c r="C682"/>
  <c r="H682" s="1"/>
  <c r="C681"/>
  <c r="H681" s="1"/>
  <c r="J681" s="1"/>
  <c r="C680"/>
  <c r="H680" s="1"/>
  <c r="J680" s="1"/>
  <c r="C679"/>
  <c r="H679" s="1"/>
  <c r="J679" s="1"/>
  <c r="C678"/>
  <c r="C677"/>
  <c r="H677" s="1"/>
  <c r="J677" s="1"/>
  <c r="C676"/>
  <c r="H676" s="1"/>
  <c r="J676" s="1"/>
  <c r="C675"/>
  <c r="H675" s="1"/>
  <c r="J675" s="1"/>
  <c r="C674"/>
  <c r="I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C662"/>
  <c r="H662" s="1"/>
  <c r="J662" s="1"/>
  <c r="C661"/>
  <c r="H661" s="1"/>
  <c r="J661" s="1"/>
  <c r="C660"/>
  <c r="I660" s="1"/>
  <c r="C659"/>
  <c r="H659" s="1"/>
  <c r="J659" s="1"/>
  <c r="C658"/>
  <c r="H658" s="1"/>
  <c r="J658" s="1"/>
  <c r="C657"/>
  <c r="H657" s="1"/>
  <c r="J657" s="1"/>
  <c r="C656"/>
  <c r="H656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I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I629" s="1"/>
  <c r="C628"/>
  <c r="H628" s="1"/>
  <c r="J628" s="1"/>
  <c r="C627"/>
  <c r="I627" s="1"/>
  <c r="C626"/>
  <c r="H626" s="1"/>
  <c r="J626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J621" s="1"/>
  <c r="C620"/>
  <c r="H620" s="1"/>
  <c r="J620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I611" s="1"/>
  <c r="C610"/>
  <c r="H610" s="1"/>
  <c r="J610" s="1"/>
  <c r="C609"/>
  <c r="H609" s="1"/>
  <c r="J609" s="1"/>
  <c r="C608"/>
  <c r="I608" s="1"/>
  <c r="C607"/>
  <c r="H607" s="1"/>
  <c r="J607" s="1"/>
  <c r="C606"/>
  <c r="H606" s="1"/>
  <c r="J606" s="1"/>
  <c r="C605"/>
  <c r="I605" s="1"/>
  <c r="C604"/>
  <c r="I604" s="1"/>
  <c r="C603"/>
  <c r="H603" s="1"/>
  <c r="J603" s="1"/>
  <c r="C602"/>
  <c r="H602" s="1"/>
  <c r="J602" s="1"/>
  <c r="C601"/>
  <c r="I601" s="1"/>
  <c r="C600"/>
  <c r="H600" s="1"/>
  <c r="J600" s="1"/>
  <c r="C599"/>
  <c r="H599" s="1"/>
  <c r="J599" s="1"/>
  <c r="C598"/>
  <c r="I598" s="1"/>
  <c r="C597"/>
  <c r="H597" s="1"/>
  <c r="J597" s="1"/>
  <c r="C596"/>
  <c r="H596" s="1"/>
  <c r="J596" s="1"/>
  <c r="C595"/>
  <c r="H595" s="1"/>
  <c r="J595" s="1"/>
  <c r="C594"/>
  <c r="C593"/>
  <c r="H593" s="1"/>
  <c r="J593" s="1"/>
  <c r="C592"/>
  <c r="I592" s="1"/>
  <c r="C591"/>
  <c r="H591" s="1"/>
  <c r="J591" s="1"/>
  <c r="C590"/>
  <c r="H590" s="1"/>
  <c r="C589"/>
  <c r="H589" s="1"/>
  <c r="J589" s="1"/>
  <c r="C588"/>
  <c r="I588" s="1"/>
  <c r="C587"/>
  <c r="H587" s="1"/>
  <c r="J587" s="1"/>
  <c r="C586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C578"/>
  <c r="H578" s="1"/>
  <c r="J578" s="1"/>
  <c r="C577"/>
  <c r="H577" s="1"/>
  <c r="J577" s="1"/>
  <c r="C575"/>
  <c r="C574"/>
  <c r="C573"/>
  <c r="C572"/>
  <c r="C571"/>
  <c r="H571" s="1"/>
  <c r="J571" s="1"/>
  <c r="C570"/>
  <c r="H570" s="1"/>
  <c r="J570" s="1"/>
  <c r="C569"/>
  <c r="H569" s="1"/>
  <c r="C568"/>
  <c r="H568" s="1"/>
  <c r="J568" s="1"/>
  <c r="C567"/>
  <c r="H567" s="1"/>
  <c r="J567" s="1"/>
  <c r="C566"/>
  <c r="C565"/>
  <c r="H565" s="1"/>
  <c r="J565" s="1"/>
  <c r="C564"/>
  <c r="I564" s="1"/>
  <c r="C563"/>
  <c r="H563" s="1"/>
  <c r="J563" s="1"/>
  <c r="C562"/>
  <c r="H562" s="1"/>
  <c r="J562" s="1"/>
  <c r="C561"/>
  <c r="H561" s="1"/>
  <c r="J561" s="1"/>
  <c r="C560"/>
  <c r="H560" s="1"/>
  <c r="J560" s="1"/>
  <c r="C559"/>
  <c r="H559" s="1"/>
  <c r="J559" s="1"/>
  <c r="C558"/>
  <c r="H558" s="1"/>
  <c r="C557"/>
  <c r="H557" s="1"/>
  <c r="J557" s="1"/>
  <c r="C556"/>
  <c r="I556" s="1"/>
  <c r="C555"/>
  <c r="H555" s="1"/>
  <c r="J555" s="1"/>
  <c r="C554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C546"/>
  <c r="H546" s="1"/>
  <c r="J546" s="1"/>
  <c r="C545"/>
  <c r="I545" s="1"/>
  <c r="C544"/>
  <c r="I544" s="1"/>
  <c r="C543"/>
  <c r="H543" s="1"/>
  <c r="J543" s="1"/>
  <c r="C542"/>
  <c r="H542" s="1"/>
  <c r="J542" s="1"/>
  <c r="C541"/>
  <c r="H541" s="1"/>
  <c r="J541" s="1"/>
  <c r="C540"/>
  <c r="H540" s="1"/>
  <c r="J540" s="1"/>
  <c r="C539"/>
  <c r="H539" s="1"/>
  <c r="J539" s="1"/>
  <c r="C537"/>
  <c r="H537" s="1"/>
  <c r="J537" s="1"/>
  <c r="C536"/>
  <c r="H536" s="1"/>
  <c r="J536" s="1"/>
  <c r="C535"/>
  <c r="H535" s="1"/>
  <c r="J535" s="1"/>
  <c r="C534"/>
  <c r="H534" s="1"/>
  <c r="J534" s="1"/>
  <c r="C533"/>
  <c r="C532"/>
  <c r="H532" s="1"/>
  <c r="J532" s="1"/>
  <c r="C531"/>
  <c r="H531" s="1"/>
  <c r="J531" s="1"/>
  <c r="C530"/>
  <c r="H530" s="1"/>
  <c r="J530" s="1"/>
  <c r="C529"/>
  <c r="H529" s="1"/>
  <c r="J529" s="1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H519" s="1"/>
  <c r="J519" s="1"/>
  <c r="C518"/>
  <c r="H518" s="1"/>
  <c r="J518" s="1"/>
  <c r="C517"/>
  <c r="I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0"/>
  <c r="H510" s="1"/>
  <c r="C509"/>
  <c r="H509" s="1"/>
  <c r="J509" s="1"/>
  <c r="C508"/>
  <c r="I508" s="1"/>
  <c r="C507"/>
  <c r="I507" s="1"/>
  <c r="C506"/>
  <c r="I506" s="1"/>
  <c r="C505"/>
  <c r="I505" s="1"/>
  <c r="C504"/>
  <c r="H504" s="1"/>
  <c r="J504" s="1"/>
  <c r="C503"/>
  <c r="H503" s="1"/>
  <c r="J503" s="1"/>
  <c r="C502"/>
  <c r="H502" s="1"/>
  <c r="J502" s="1"/>
  <c r="C501"/>
  <c r="H501" s="1"/>
  <c r="C500"/>
  <c r="H500" s="1"/>
  <c r="J500" s="1"/>
  <c r="C499"/>
  <c r="H499" s="1"/>
  <c r="J499" s="1"/>
  <c r="C498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H490" s="1"/>
  <c r="C489"/>
  <c r="H489" s="1"/>
  <c r="J489" s="1"/>
  <c r="C488"/>
  <c r="H488" s="1"/>
  <c r="J488" s="1"/>
  <c r="C486"/>
  <c r="H486" s="1"/>
  <c r="J486" s="1"/>
  <c r="C485"/>
  <c r="H485" s="1"/>
  <c r="J485" s="1"/>
  <c r="C484"/>
  <c r="H484" s="1"/>
  <c r="J484" s="1"/>
  <c r="C483"/>
  <c r="I483" s="1"/>
  <c r="C482"/>
  <c r="H482" s="1"/>
  <c r="J482" s="1"/>
  <c r="C481"/>
  <c r="C480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J471" s="1"/>
  <c r="C470"/>
  <c r="I470" s="1"/>
  <c r="C469"/>
  <c r="H469" s="1"/>
  <c r="J469" s="1"/>
  <c r="C468"/>
  <c r="H468" s="1"/>
  <c r="J468" s="1"/>
  <c r="C467"/>
  <c r="H467" s="1"/>
  <c r="J467" s="1"/>
  <c r="C466"/>
  <c r="H466" s="1"/>
  <c r="J466" s="1"/>
  <c r="C465"/>
  <c r="H465" s="1"/>
  <c r="J465" s="1"/>
  <c r="C464"/>
  <c r="H464" s="1"/>
  <c r="J464" s="1"/>
  <c r="C463"/>
  <c r="H463" s="1"/>
  <c r="J463" s="1"/>
  <c r="C462"/>
  <c r="I462" s="1"/>
  <c r="C461"/>
  <c r="H461" s="1"/>
  <c r="J461" s="1"/>
  <c r="C460"/>
  <c r="I460" s="1"/>
  <c r="C459"/>
  <c r="H459" s="1"/>
  <c r="J459" s="1"/>
  <c r="C457"/>
  <c r="H457" s="1"/>
  <c r="J457" s="1"/>
  <c r="C456"/>
  <c r="H456" s="1"/>
  <c r="J456" s="1"/>
  <c r="C455"/>
  <c r="H455" s="1"/>
  <c r="J455" s="1"/>
  <c r="C454"/>
  <c r="I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8"/>
  <c r="I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J442" s="1"/>
  <c r="C441"/>
  <c r="H441" s="1"/>
  <c r="J441" s="1"/>
  <c r="C440"/>
  <c r="H440" s="1"/>
  <c r="J440" s="1"/>
  <c r="H1982" i="1"/>
  <c r="J1982" s="1"/>
  <c r="I1747"/>
  <c r="H1747"/>
  <c r="C2041"/>
  <c r="C2040"/>
  <c r="C2039"/>
  <c r="C2038"/>
  <c r="C2037"/>
  <c r="C2036"/>
  <c r="C2035"/>
  <c r="C2034"/>
  <c r="C2033"/>
  <c r="C2032"/>
  <c r="C2031"/>
  <c r="C2030"/>
  <c r="C2029"/>
  <c r="H2029" s="1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H1989" s="1"/>
  <c r="C1988"/>
  <c r="C1987"/>
  <c r="C1986"/>
  <c r="C1985"/>
  <c r="C1984"/>
  <c r="C1983"/>
  <c r="C1981"/>
  <c r="C1980"/>
  <c r="C1979"/>
  <c r="C1978"/>
  <c r="C1977"/>
  <c r="C1976"/>
  <c r="C1975"/>
  <c r="C1974"/>
  <c r="C1973"/>
  <c r="C1972"/>
  <c r="C1971"/>
  <c r="C1970"/>
  <c r="I1970" s="1"/>
  <c r="C1969"/>
  <c r="C1968"/>
  <c r="C1967"/>
  <c r="C1966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4"/>
  <c r="C1893"/>
  <c r="I1893" s="1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H1850" s="1"/>
  <c r="C1849"/>
  <c r="C1848"/>
  <c r="C1847"/>
  <c r="I1847" s="1"/>
  <c r="C1846"/>
  <c r="C1845"/>
  <c r="C1844"/>
  <c r="C1843"/>
  <c r="C1842"/>
  <c r="C1841"/>
  <c r="H1841" s="1"/>
  <c r="C1840"/>
  <c r="C1839"/>
  <c r="C1838"/>
  <c r="C1837"/>
  <c r="I1837" s="1"/>
  <c r="C1836"/>
  <c r="C1835"/>
  <c r="C1834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H1817" s="1"/>
  <c r="C1816"/>
  <c r="C1815"/>
  <c r="C1814"/>
  <c r="C1813"/>
  <c r="C1812"/>
  <c r="C1811"/>
  <c r="C1810"/>
  <c r="C1809"/>
  <c r="C1808"/>
  <c r="C1807"/>
  <c r="C1806"/>
  <c r="I1806" s="1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8"/>
  <c r="H1778" s="1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H1752" s="1"/>
  <c r="C1751"/>
  <c r="C1750"/>
  <c r="C1749"/>
  <c r="C1748"/>
  <c r="C1746"/>
  <c r="C1745"/>
  <c r="C1744"/>
  <c r="C1743"/>
  <c r="H1743" s="1"/>
  <c r="C1742"/>
  <c r="C1741"/>
  <c r="C1740"/>
  <c r="C1739"/>
  <c r="C1738"/>
  <c r="C1737"/>
  <c r="C1736"/>
  <c r="C1735"/>
  <c r="C1734"/>
  <c r="C1733"/>
  <c r="H1733" s="1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I1708" s="1"/>
  <c r="C1706"/>
  <c r="C1705"/>
  <c r="C1704"/>
  <c r="C1703"/>
  <c r="H1703" s="1"/>
  <c r="C1702"/>
  <c r="C1701"/>
  <c r="C1700"/>
  <c r="C1699"/>
  <c r="C1698"/>
  <c r="C1697"/>
  <c r="C1696"/>
  <c r="C1695"/>
  <c r="C1694"/>
  <c r="H1694" s="1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H1674" s="1"/>
  <c r="C1673"/>
  <c r="C1672"/>
  <c r="C1671"/>
  <c r="C1670"/>
  <c r="C1669"/>
  <c r="C1668"/>
  <c r="C1667"/>
  <c r="C1666"/>
  <c r="C1665"/>
  <c r="C1664"/>
  <c r="C1663"/>
  <c r="C1662"/>
  <c r="C1661"/>
  <c r="C1660"/>
  <c r="C1659"/>
  <c r="H1659" s="1"/>
  <c r="C1658"/>
  <c r="C1657"/>
  <c r="C1656"/>
  <c r="C1655"/>
  <c r="C1654"/>
  <c r="C1653"/>
  <c r="C1652"/>
  <c r="C1651"/>
  <c r="I1651" s="1"/>
  <c r="C1650"/>
  <c r="C1649"/>
  <c r="C1648"/>
  <c r="C1647"/>
  <c r="H1647" s="1"/>
  <c r="C1646"/>
  <c r="C1645"/>
  <c r="C1644"/>
  <c r="C1643"/>
  <c r="C1642"/>
  <c r="C1641"/>
  <c r="C1640"/>
  <c r="C1638"/>
  <c r="C1637"/>
  <c r="C1636"/>
  <c r="C1635"/>
  <c r="C1634"/>
  <c r="C1633"/>
  <c r="C1632"/>
  <c r="C1631"/>
  <c r="C1630"/>
  <c r="C1629"/>
  <c r="C1628"/>
  <c r="C1627"/>
  <c r="C1626"/>
  <c r="I1626" s="1"/>
  <c r="C1625"/>
  <c r="C1624"/>
  <c r="C1623"/>
  <c r="C1622"/>
  <c r="C1621"/>
  <c r="C1620"/>
  <c r="C1619"/>
  <c r="C1618"/>
  <c r="C1617"/>
  <c r="C1616"/>
  <c r="C1615"/>
  <c r="H1615" s="1"/>
  <c r="C1614"/>
  <c r="C1613"/>
  <c r="C1612"/>
  <c r="C1611"/>
  <c r="C1610"/>
  <c r="C1609"/>
  <c r="C1608"/>
  <c r="C1607"/>
  <c r="C1606"/>
  <c r="C1605"/>
  <c r="C1604"/>
  <c r="C1603"/>
  <c r="I1603" s="1"/>
  <c r="C1602"/>
  <c r="C1601"/>
  <c r="C1600"/>
  <c r="C1599"/>
  <c r="C1598"/>
  <c r="C1597"/>
  <c r="C1596"/>
  <c r="C1595"/>
  <c r="C1594"/>
  <c r="C1593"/>
  <c r="H1593" s="1"/>
  <c r="C1592"/>
  <c r="C1591"/>
  <c r="C1589"/>
  <c r="H1589" s="1"/>
  <c r="J1589" s="1"/>
  <c r="C1588"/>
  <c r="C1587"/>
  <c r="C1586"/>
  <c r="H1586" s="1"/>
  <c r="C1585"/>
  <c r="C1584"/>
  <c r="I1584" s="1"/>
  <c r="C1583"/>
  <c r="C1582"/>
  <c r="I1582" s="1"/>
  <c r="C1581"/>
  <c r="I1581" s="1"/>
  <c r="C1580"/>
  <c r="C1579"/>
  <c r="C1578"/>
  <c r="H1578" s="1"/>
  <c r="J1578" s="1"/>
  <c r="C1577"/>
  <c r="H1577" s="1"/>
  <c r="J1577" s="1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I1405" s="1"/>
  <c r="C1404"/>
  <c r="C1403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H1272" s="1"/>
  <c r="J1272" s="1"/>
  <c r="C1271"/>
  <c r="C1270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H1234" s="1"/>
  <c r="J1234" s="1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7"/>
  <c r="C1206"/>
  <c r="C1205"/>
  <c r="C1204"/>
  <c r="C1203"/>
  <c r="C1202"/>
  <c r="C1201"/>
  <c r="C1200"/>
  <c r="C1199"/>
  <c r="C1198"/>
  <c r="C1197"/>
  <c r="C1196"/>
  <c r="I1196" s="1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1"/>
  <c r="C1150"/>
  <c r="C1149"/>
  <c r="C1148"/>
  <c r="C1147"/>
  <c r="C1146"/>
  <c r="C1145"/>
  <c r="C1144"/>
  <c r="C1143"/>
  <c r="C1142"/>
  <c r="C1141"/>
  <c r="C1140"/>
  <c r="C1139"/>
  <c r="C1138"/>
  <c r="H1138" s="1"/>
  <c r="C1137"/>
  <c r="C1136"/>
  <c r="H1136" s="1"/>
  <c r="J1136" s="1"/>
  <c r="C1135"/>
  <c r="C1134"/>
  <c r="H1134" s="1"/>
  <c r="J1134" s="1"/>
  <c r="C1133"/>
  <c r="H1133" s="1"/>
  <c r="J1133" s="1"/>
  <c r="C1132"/>
  <c r="C1131"/>
  <c r="H1131" s="1"/>
  <c r="J1131" s="1"/>
  <c r="C1130"/>
  <c r="C1129"/>
  <c r="H1129" s="1"/>
  <c r="C1128"/>
  <c r="H1128" s="1"/>
  <c r="J1128" s="1"/>
  <c r="C1127"/>
  <c r="C1126"/>
  <c r="C1125"/>
  <c r="C1124"/>
  <c r="H1124" s="1"/>
  <c r="J1124" s="1"/>
  <c r="C1123"/>
  <c r="C1122"/>
  <c r="H1122" s="1"/>
  <c r="C1121"/>
  <c r="C1120"/>
  <c r="H1120" s="1"/>
  <c r="J1120" s="1"/>
  <c r="C1119"/>
  <c r="H1119" s="1"/>
  <c r="C1118"/>
  <c r="H1118" s="1"/>
  <c r="J1118" s="1"/>
  <c r="C1117"/>
  <c r="C1116"/>
  <c r="C1115"/>
  <c r="H1115" s="1"/>
  <c r="C1114"/>
  <c r="C1113"/>
  <c r="C1112"/>
  <c r="H1112" s="1"/>
  <c r="J1112" s="1"/>
  <c r="C1111"/>
  <c r="H1111" s="1"/>
  <c r="J1111" s="1"/>
  <c r="C1110"/>
  <c r="H1110" s="1"/>
  <c r="J1110" s="1"/>
  <c r="C1109"/>
  <c r="C1108"/>
  <c r="H1108" s="1"/>
  <c r="J1108" s="1"/>
  <c r="C1107"/>
  <c r="C1106"/>
  <c r="C1105"/>
  <c r="C1104"/>
  <c r="C1102"/>
  <c r="C1101"/>
  <c r="H1101" s="1"/>
  <c r="C1100"/>
  <c r="C1099"/>
  <c r="H1099" s="1"/>
  <c r="J1099" s="1"/>
  <c r="C1098"/>
  <c r="H1098" s="1"/>
  <c r="C1097"/>
  <c r="H1097" s="1"/>
  <c r="J1097" s="1"/>
  <c r="C1096"/>
  <c r="C1095"/>
  <c r="H1095" s="1"/>
  <c r="J1095" s="1"/>
  <c r="C1094"/>
  <c r="C1093"/>
  <c r="H1093" s="1"/>
  <c r="J1093" s="1"/>
  <c r="C1092"/>
  <c r="H1092" s="1"/>
  <c r="J1092" s="1"/>
  <c r="C1091"/>
  <c r="C1090"/>
  <c r="C1089"/>
  <c r="C1088"/>
  <c r="C1087"/>
  <c r="C1086"/>
  <c r="C1085"/>
  <c r="C1084"/>
  <c r="H1084" s="1"/>
  <c r="C1083"/>
  <c r="H1083" s="1"/>
  <c r="J1083" s="1"/>
  <c r="C1082"/>
  <c r="H1082" s="1"/>
  <c r="J1082" s="1"/>
  <c r="C1081"/>
  <c r="C1080"/>
  <c r="C1079"/>
  <c r="C1078"/>
  <c r="C1077"/>
  <c r="H1077" s="1"/>
  <c r="C1076"/>
  <c r="C1075"/>
  <c r="H1075" s="1"/>
  <c r="C1074"/>
  <c r="H1074" s="1"/>
  <c r="C1073"/>
  <c r="H1073" s="1"/>
  <c r="J1073" s="1"/>
  <c r="C1072"/>
  <c r="H1072" s="1"/>
  <c r="J1072" s="1"/>
  <c r="C1071"/>
  <c r="C1070"/>
  <c r="H1070" s="1"/>
  <c r="C1069"/>
  <c r="H1069" s="1"/>
  <c r="J1069" s="1"/>
  <c r="C1068"/>
  <c r="C1067"/>
  <c r="H1067" s="1"/>
  <c r="C1066"/>
  <c r="H1066" s="1"/>
  <c r="J1066" s="1"/>
  <c r="C1065"/>
  <c r="H1065" s="1"/>
  <c r="C1064"/>
  <c r="H1064" s="1"/>
  <c r="J1064" s="1"/>
  <c r="C1063"/>
  <c r="C1061"/>
  <c r="H1061" s="1"/>
  <c r="C1060"/>
  <c r="C1059"/>
  <c r="H1059" s="1"/>
  <c r="J1059" s="1"/>
  <c r="C1058"/>
  <c r="C1057"/>
  <c r="C1056"/>
  <c r="C1055"/>
  <c r="C1054"/>
  <c r="H1054" s="1"/>
  <c r="J1054" s="1"/>
  <c r="C1053"/>
  <c r="H1053" s="1"/>
  <c r="C1052"/>
  <c r="C1051"/>
  <c r="H1051" s="1"/>
  <c r="J1051" s="1"/>
  <c r="C1050"/>
  <c r="C1049"/>
  <c r="C1048"/>
  <c r="H1048" s="1"/>
  <c r="J1048" s="1"/>
  <c r="C1047"/>
  <c r="H1047" s="1"/>
  <c r="C1046"/>
  <c r="H1046" s="1"/>
  <c r="J1046" s="1"/>
  <c r="C1045"/>
  <c r="H1045" s="1"/>
  <c r="C1044"/>
  <c r="C1043"/>
  <c r="H1043" s="1"/>
  <c r="C1042"/>
  <c r="C1041"/>
  <c r="C1040"/>
  <c r="C1039"/>
  <c r="C1038"/>
  <c r="C1037"/>
  <c r="H1037" s="1"/>
  <c r="J1037" s="1"/>
  <c r="C1036"/>
  <c r="C1035"/>
  <c r="C1034"/>
  <c r="C1033"/>
  <c r="C1032"/>
  <c r="C1031"/>
  <c r="C1030"/>
  <c r="C1029"/>
  <c r="H1029" s="1"/>
  <c r="C1028"/>
  <c r="H1028" s="1"/>
  <c r="J1028" s="1"/>
  <c r="C1027"/>
  <c r="C1026"/>
  <c r="C1025"/>
  <c r="C1024"/>
  <c r="H1024" s="1"/>
  <c r="J1024" s="1"/>
  <c r="C1023"/>
  <c r="H1023" s="1"/>
  <c r="C1022"/>
  <c r="H1022" s="1"/>
  <c r="J1022" s="1"/>
  <c r="C1021"/>
  <c r="C1020"/>
  <c r="H1020" s="1"/>
  <c r="J1020" s="1"/>
  <c r="C1019"/>
  <c r="C1018"/>
  <c r="C1017"/>
  <c r="H1017" s="1"/>
  <c r="J1017" s="1"/>
  <c r="C1016"/>
  <c r="C1015"/>
  <c r="C1014"/>
  <c r="H1014" s="1"/>
  <c r="C1013"/>
  <c r="C1012"/>
  <c r="C1011"/>
  <c r="C1010"/>
  <c r="H1010" s="1"/>
  <c r="J1010" s="1"/>
  <c r="C1009"/>
  <c r="H1009" s="1"/>
  <c r="J1009" s="1"/>
  <c r="C1008"/>
  <c r="C1007"/>
  <c r="C1006"/>
  <c r="H1006" s="1"/>
  <c r="C1005"/>
  <c r="H1005" s="1"/>
  <c r="C1004"/>
  <c r="H1004" s="1"/>
  <c r="J1004" s="1"/>
  <c r="C1003"/>
  <c r="H1003" s="1"/>
  <c r="J1003" s="1"/>
  <c r="C1002"/>
  <c r="C1001"/>
  <c r="H1001" s="1"/>
  <c r="C999"/>
  <c r="C998"/>
  <c r="C997"/>
  <c r="H997" s="1"/>
  <c r="C996"/>
  <c r="C995"/>
  <c r="H995" s="1"/>
  <c r="C994"/>
  <c r="H994" s="1"/>
  <c r="J994" s="1"/>
  <c r="C993"/>
  <c r="C992"/>
  <c r="C991"/>
  <c r="C990"/>
  <c r="H990" s="1"/>
  <c r="J990" s="1"/>
  <c r="C989"/>
  <c r="C988"/>
  <c r="C987"/>
  <c r="C986"/>
  <c r="H986" s="1"/>
  <c r="J986" s="1"/>
  <c r="C985"/>
  <c r="C984"/>
  <c r="H984" s="1"/>
  <c r="J984" s="1"/>
  <c r="C983"/>
  <c r="C982"/>
  <c r="H982" s="1"/>
  <c r="J982" s="1"/>
  <c r="C981"/>
  <c r="C980"/>
  <c r="C979"/>
  <c r="C978"/>
  <c r="C977"/>
  <c r="H977" s="1"/>
  <c r="C976"/>
  <c r="H976" s="1"/>
  <c r="C975"/>
  <c r="C974"/>
  <c r="H974" s="1"/>
  <c r="J974" s="1"/>
  <c r="C973"/>
  <c r="H973" s="1"/>
  <c r="J973" s="1"/>
  <c r="C972"/>
  <c r="C971"/>
  <c r="H971" s="1"/>
  <c r="J971" s="1"/>
  <c r="C970"/>
  <c r="C969"/>
  <c r="C968"/>
  <c r="H968" s="1"/>
  <c r="C967"/>
  <c r="H967" s="1"/>
  <c r="C966"/>
  <c r="H966" s="1"/>
  <c r="J966" s="1"/>
  <c r="C965"/>
  <c r="C964"/>
  <c r="H964" s="1"/>
  <c r="C963"/>
  <c r="H963" s="1"/>
  <c r="J963" s="1"/>
  <c r="C962"/>
  <c r="C961"/>
  <c r="H961" s="1"/>
  <c r="J961" s="1"/>
  <c r="C960"/>
  <c r="H960" s="1"/>
  <c r="J960" s="1"/>
  <c r="C959"/>
  <c r="H959" s="1"/>
  <c r="J959" s="1"/>
  <c r="C958"/>
  <c r="H958" s="1"/>
  <c r="C957"/>
  <c r="C956"/>
  <c r="C955"/>
  <c r="C954"/>
  <c r="H954" s="1"/>
  <c r="J954" s="1"/>
  <c r="C953"/>
  <c r="C952"/>
  <c r="C951"/>
  <c r="C950"/>
  <c r="C949"/>
  <c r="H949" s="1"/>
  <c r="J949" s="1"/>
  <c r="C948"/>
  <c r="H948" s="1"/>
  <c r="J948" s="1"/>
  <c r="C947"/>
  <c r="C946"/>
  <c r="C944"/>
  <c r="H944" s="1"/>
  <c r="J944" s="1"/>
  <c r="C943"/>
  <c r="H943" s="1"/>
  <c r="J943" s="1"/>
  <c r="C942"/>
  <c r="C941"/>
  <c r="C940"/>
  <c r="H940" s="1"/>
  <c r="J940" s="1"/>
  <c r="C939"/>
  <c r="H939" s="1"/>
  <c r="J939" s="1"/>
  <c r="C938"/>
  <c r="C937"/>
  <c r="C936"/>
  <c r="H936" s="1"/>
  <c r="C935"/>
  <c r="H935" s="1"/>
  <c r="J935" s="1"/>
  <c r="C934"/>
  <c r="H934" s="1"/>
  <c r="C933"/>
  <c r="C932"/>
  <c r="H932" s="1"/>
  <c r="C931"/>
  <c r="C930"/>
  <c r="H930" s="1"/>
  <c r="J930" s="1"/>
  <c r="C929"/>
  <c r="C928"/>
  <c r="C927"/>
  <c r="C926"/>
  <c r="H926" s="1"/>
  <c r="C925"/>
  <c r="H925" s="1"/>
  <c r="C924"/>
  <c r="H924" s="1"/>
  <c r="J924" s="1"/>
  <c r="C923"/>
  <c r="H923" s="1"/>
  <c r="J923" s="1"/>
  <c r="C922"/>
  <c r="C921"/>
  <c r="C920"/>
  <c r="C919"/>
  <c r="C918"/>
  <c r="H918" s="1"/>
  <c r="C917"/>
  <c r="H917" s="1"/>
  <c r="J917" s="1"/>
  <c r="C916"/>
  <c r="C915"/>
  <c r="H915" s="1"/>
  <c r="C914"/>
  <c r="C913"/>
  <c r="C912"/>
  <c r="H912" s="1"/>
  <c r="J912" s="1"/>
  <c r="C911"/>
  <c r="H911" s="1"/>
  <c r="J911" s="1"/>
  <c r="C910"/>
  <c r="C909"/>
  <c r="C908"/>
  <c r="H908" s="1"/>
  <c r="J908" s="1"/>
  <c r="C907"/>
  <c r="H907" s="1"/>
  <c r="C906"/>
  <c r="H906" s="1"/>
  <c r="J906" s="1"/>
  <c r="C905"/>
  <c r="H905" s="1"/>
  <c r="C904"/>
  <c r="C903"/>
  <c r="C902"/>
  <c r="C901"/>
  <c r="C900"/>
  <c r="H900" s="1"/>
  <c r="J900" s="1"/>
  <c r="C899"/>
  <c r="H899" s="1"/>
  <c r="J899" s="1"/>
  <c r="C898"/>
  <c r="C897"/>
  <c r="C896"/>
  <c r="C895"/>
  <c r="C894"/>
  <c r="H894" s="1"/>
  <c r="J894" s="1"/>
  <c r="C893"/>
  <c r="H893" s="1"/>
  <c r="C892"/>
  <c r="H892" s="1"/>
  <c r="J892" s="1"/>
  <c r="C891"/>
  <c r="C890"/>
  <c r="C889"/>
  <c r="H889" s="1"/>
  <c r="J889" s="1"/>
  <c r="C888"/>
  <c r="H888" s="1"/>
  <c r="C887"/>
  <c r="H887" s="1"/>
  <c r="J887" s="1"/>
  <c r="C886"/>
  <c r="H886" s="1"/>
  <c r="C884"/>
  <c r="C883"/>
  <c r="C882"/>
  <c r="H882" s="1"/>
  <c r="J882" s="1"/>
  <c r="C881"/>
  <c r="C880"/>
  <c r="H880" s="1"/>
  <c r="J880" s="1"/>
  <c r="C879"/>
  <c r="C878"/>
  <c r="C877"/>
  <c r="H877" s="1"/>
  <c r="J877" s="1"/>
  <c r="C876"/>
  <c r="H876" s="1"/>
  <c r="J876" s="1"/>
  <c r="C875"/>
  <c r="C874"/>
  <c r="C873"/>
  <c r="C872"/>
  <c r="H872" s="1"/>
  <c r="J872" s="1"/>
  <c r="C871"/>
  <c r="H871" s="1"/>
  <c r="J871" s="1"/>
  <c r="C870"/>
  <c r="C869"/>
  <c r="C868"/>
  <c r="C867"/>
  <c r="C866"/>
  <c r="H866" s="1"/>
  <c r="J866" s="1"/>
  <c r="C865"/>
  <c r="H865" s="1"/>
  <c r="C864"/>
  <c r="C863"/>
  <c r="H863" s="1"/>
  <c r="J863" s="1"/>
  <c r="C862"/>
  <c r="C861"/>
  <c r="C860"/>
  <c r="C859"/>
  <c r="H859" s="1"/>
  <c r="J859" s="1"/>
  <c r="C858"/>
  <c r="H858" s="1"/>
  <c r="J858" s="1"/>
  <c r="C857"/>
  <c r="C856"/>
  <c r="C855"/>
  <c r="C854"/>
  <c r="C853"/>
  <c r="C852"/>
  <c r="H852" s="1"/>
  <c r="J852" s="1"/>
  <c r="C851"/>
  <c r="H851" s="1"/>
  <c r="J851" s="1"/>
  <c r="C850"/>
  <c r="C849"/>
  <c r="C848"/>
  <c r="C847"/>
  <c r="H847" s="1"/>
  <c r="J847" s="1"/>
  <c r="C846"/>
  <c r="H846" s="1"/>
  <c r="J846" s="1"/>
  <c r="C845"/>
  <c r="C844"/>
  <c r="C843"/>
  <c r="H843" s="1"/>
  <c r="J843" s="1"/>
  <c r="C842"/>
  <c r="C841"/>
  <c r="C840"/>
  <c r="C839"/>
  <c r="C838"/>
  <c r="H838" s="1"/>
  <c r="J838" s="1"/>
  <c r="C837"/>
  <c r="C836"/>
  <c r="C835"/>
  <c r="H835" s="1"/>
  <c r="J835" s="1"/>
  <c r="C834"/>
  <c r="H834" s="1"/>
  <c r="J834" s="1"/>
  <c r="C833"/>
  <c r="C832"/>
  <c r="C831"/>
  <c r="C830"/>
  <c r="H830" s="1"/>
  <c r="C829"/>
  <c r="H829" s="1"/>
  <c r="C828"/>
  <c r="H828" s="1"/>
  <c r="J828" s="1"/>
  <c r="C827"/>
  <c r="H827" s="1"/>
  <c r="J827" s="1"/>
  <c r="C826"/>
  <c r="C825"/>
  <c r="C824"/>
  <c r="C823"/>
  <c r="H823" s="1"/>
  <c r="J823" s="1"/>
  <c r="C822"/>
  <c r="H822" s="1"/>
  <c r="J822" s="1"/>
  <c r="C821"/>
  <c r="H821" s="1"/>
  <c r="J821" s="1"/>
  <c r="C820"/>
  <c r="C819"/>
  <c r="H819" s="1"/>
  <c r="J819" s="1"/>
  <c r="C818"/>
  <c r="H818" s="1"/>
  <c r="C817"/>
  <c r="H817" s="1"/>
  <c r="J817" s="1"/>
  <c r="C816"/>
  <c r="H816" s="1"/>
  <c r="J816" s="1"/>
  <c r="C815"/>
  <c r="C814"/>
  <c r="C813"/>
  <c r="H813" s="1"/>
  <c r="J813" s="1"/>
  <c r="C812"/>
  <c r="H812" s="1"/>
  <c r="J812" s="1"/>
  <c r="C811"/>
  <c r="H811" s="1"/>
  <c r="J811" s="1"/>
  <c r="C810"/>
  <c r="C809"/>
  <c r="H809" s="1"/>
  <c r="J809" s="1"/>
  <c r="C808"/>
  <c r="H808" s="1"/>
  <c r="J808" s="1"/>
  <c r="C807"/>
  <c r="H807" s="1"/>
  <c r="J807" s="1"/>
  <c r="C806"/>
  <c r="C804"/>
  <c r="H804" s="1"/>
  <c r="J804" s="1"/>
  <c r="C803"/>
  <c r="H803" s="1"/>
  <c r="J803" s="1"/>
  <c r="C802"/>
  <c r="C801"/>
  <c r="H801" s="1"/>
  <c r="C800"/>
  <c r="C799"/>
  <c r="H799" s="1"/>
  <c r="C798"/>
  <c r="C797"/>
  <c r="C796"/>
  <c r="H796" s="1"/>
  <c r="J796" s="1"/>
  <c r="C795"/>
  <c r="H795" s="1"/>
  <c r="J795" s="1"/>
  <c r="C794"/>
  <c r="H794" s="1"/>
  <c r="C793"/>
  <c r="C792"/>
  <c r="C791"/>
  <c r="H791" s="1"/>
  <c r="J791" s="1"/>
  <c r="C790"/>
  <c r="C789"/>
  <c r="C788"/>
  <c r="H788" s="1"/>
  <c r="J788" s="1"/>
  <c r="C787"/>
  <c r="H787" s="1"/>
  <c r="J787" s="1"/>
  <c r="C786"/>
  <c r="H786" s="1"/>
  <c r="J786" s="1"/>
  <c r="C785"/>
  <c r="C784"/>
  <c r="H784" s="1"/>
  <c r="J784" s="1"/>
  <c r="C783"/>
  <c r="H783" s="1"/>
  <c r="C782"/>
  <c r="H782" s="1"/>
  <c r="J782" s="1"/>
  <c r="C781"/>
  <c r="C780"/>
  <c r="C779"/>
  <c r="H779" s="1"/>
  <c r="J779" s="1"/>
  <c r="C778"/>
  <c r="H778" s="1"/>
  <c r="J778" s="1"/>
  <c r="C777"/>
  <c r="C776"/>
  <c r="C775"/>
  <c r="H775" s="1"/>
  <c r="J775" s="1"/>
  <c r="C774"/>
  <c r="H774" s="1"/>
  <c r="J774" s="1"/>
  <c r="C773"/>
  <c r="C772"/>
  <c r="C771"/>
  <c r="H771" s="1"/>
  <c r="J771" s="1"/>
  <c r="C770"/>
  <c r="H770" s="1"/>
  <c r="J770" s="1"/>
  <c r="C769"/>
  <c r="H769" s="1"/>
  <c r="J769" s="1"/>
  <c r="C768"/>
  <c r="C767"/>
  <c r="H767" s="1"/>
  <c r="J767" s="1"/>
  <c r="C766"/>
  <c r="H766" s="1"/>
  <c r="J766" s="1"/>
  <c r="C765"/>
  <c r="C764"/>
  <c r="H764" s="1"/>
  <c r="J764" s="1"/>
  <c r="C763"/>
  <c r="C762"/>
  <c r="C761"/>
  <c r="H761" s="1"/>
  <c r="J761" s="1"/>
  <c r="C760"/>
  <c r="H760" s="1"/>
  <c r="J760" s="1"/>
  <c r="C759"/>
  <c r="C758"/>
  <c r="C757"/>
  <c r="H757" s="1"/>
  <c r="J757" s="1"/>
  <c r="C756"/>
  <c r="H756" s="1"/>
  <c r="J756" s="1"/>
  <c r="C755"/>
  <c r="H755" s="1"/>
  <c r="J755" s="1"/>
  <c r="C754"/>
  <c r="C753"/>
  <c r="C752"/>
  <c r="H752" s="1"/>
  <c r="J752" s="1"/>
  <c r="C751"/>
  <c r="H751" s="1"/>
  <c r="J751" s="1"/>
  <c r="C750"/>
  <c r="C749"/>
  <c r="C748"/>
  <c r="C747"/>
  <c r="H747" s="1"/>
  <c r="C746"/>
  <c r="H746" s="1"/>
  <c r="J746" s="1"/>
  <c r="C745"/>
  <c r="H745" s="1"/>
  <c r="J745" s="1"/>
  <c r="C744"/>
  <c r="H744" s="1"/>
  <c r="C743"/>
  <c r="H743" s="1"/>
  <c r="J743" s="1"/>
  <c r="C742"/>
  <c r="C741"/>
  <c r="C740"/>
  <c r="H740" s="1"/>
  <c r="J740" s="1"/>
  <c r="C739"/>
  <c r="H739" s="1"/>
  <c r="J739" s="1"/>
  <c r="C738"/>
  <c r="C737"/>
  <c r="C736"/>
  <c r="H736" s="1"/>
  <c r="J736" s="1"/>
  <c r="C734"/>
  <c r="H734" s="1"/>
  <c r="J734" s="1"/>
  <c r="C733"/>
  <c r="H733" s="1"/>
  <c r="J733" s="1"/>
  <c r="C732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C725"/>
  <c r="H725" s="1"/>
  <c r="J725" s="1"/>
  <c r="C724"/>
  <c r="C723"/>
  <c r="C722"/>
  <c r="H722" s="1"/>
  <c r="C721"/>
  <c r="H721" s="1"/>
  <c r="J721" s="1"/>
  <c r="C720"/>
  <c r="H720" s="1"/>
  <c r="J720" s="1"/>
  <c r="C719"/>
  <c r="C718"/>
  <c r="C717"/>
  <c r="C716"/>
  <c r="C715"/>
  <c r="H715" s="1"/>
  <c r="J715" s="1"/>
  <c r="C714"/>
  <c r="C713"/>
  <c r="H713" s="1"/>
  <c r="J713" s="1"/>
  <c r="C712"/>
  <c r="H712" s="1"/>
  <c r="J712" s="1"/>
  <c r="C711"/>
  <c r="C710"/>
  <c r="H710" s="1"/>
  <c r="J710" s="1"/>
  <c r="C709"/>
  <c r="H709" s="1"/>
  <c r="C708"/>
  <c r="C707"/>
  <c r="C706"/>
  <c r="C705"/>
  <c r="H705" s="1"/>
  <c r="J705" s="1"/>
  <c r="C704"/>
  <c r="C703"/>
  <c r="C702"/>
  <c r="C701"/>
  <c r="C700"/>
  <c r="C699"/>
  <c r="C698"/>
  <c r="C697"/>
  <c r="H697" s="1"/>
  <c r="J697" s="1"/>
  <c r="C696"/>
  <c r="C695"/>
  <c r="C694"/>
  <c r="C693"/>
  <c r="H693" s="1"/>
  <c r="J693" s="1"/>
  <c r="C692"/>
  <c r="C691"/>
  <c r="C690"/>
  <c r="C688"/>
  <c r="C687"/>
  <c r="C686"/>
  <c r="H686" s="1"/>
  <c r="J686" s="1"/>
  <c r="C685"/>
  <c r="C684"/>
  <c r="C683"/>
  <c r="C682"/>
  <c r="H682" s="1"/>
  <c r="C681"/>
  <c r="C680"/>
  <c r="C679"/>
  <c r="C678"/>
  <c r="C677"/>
  <c r="C676"/>
  <c r="H676" s="1"/>
  <c r="J676" s="1"/>
  <c r="C675"/>
  <c r="C674"/>
  <c r="C673"/>
  <c r="C672"/>
  <c r="C671"/>
  <c r="H671" s="1"/>
  <c r="J671" s="1"/>
  <c r="C670"/>
  <c r="C669"/>
  <c r="C668"/>
  <c r="C667"/>
  <c r="H667" s="1"/>
  <c r="J667" s="1"/>
  <c r="C666"/>
  <c r="C665"/>
  <c r="C664"/>
  <c r="C663"/>
  <c r="H663" s="1"/>
  <c r="C662"/>
  <c r="H662" s="1"/>
  <c r="J662" s="1"/>
  <c r="C661"/>
  <c r="C660"/>
  <c r="C659"/>
  <c r="C658"/>
  <c r="C657"/>
  <c r="H657" s="1"/>
  <c r="J657" s="1"/>
  <c r="C656"/>
  <c r="C655"/>
  <c r="C654"/>
  <c r="C653"/>
  <c r="C652"/>
  <c r="C651"/>
  <c r="C650"/>
  <c r="C649"/>
  <c r="C648"/>
  <c r="H648" s="1"/>
  <c r="C647"/>
  <c r="C646"/>
  <c r="H646" s="1"/>
  <c r="J646" s="1"/>
  <c r="C645"/>
  <c r="C644"/>
  <c r="C643"/>
  <c r="C642"/>
  <c r="H642" s="1"/>
  <c r="J642" s="1"/>
  <c r="C641"/>
  <c r="H641" s="1"/>
  <c r="C640"/>
  <c r="C639"/>
  <c r="C638"/>
  <c r="C637"/>
  <c r="H637" s="1"/>
  <c r="J637" s="1"/>
  <c r="C636"/>
  <c r="C635"/>
  <c r="C634"/>
  <c r="C633"/>
  <c r="C632"/>
  <c r="C631"/>
  <c r="H631" s="1"/>
  <c r="J631" s="1"/>
  <c r="C630"/>
  <c r="C628"/>
  <c r="C627"/>
  <c r="H627" s="1"/>
  <c r="J627" s="1"/>
  <c r="C626"/>
  <c r="C625"/>
  <c r="H625" s="1"/>
  <c r="J625" s="1"/>
  <c r="C624"/>
  <c r="C623"/>
  <c r="C622"/>
  <c r="C621"/>
  <c r="H621" s="1"/>
  <c r="J621" s="1"/>
  <c r="C620"/>
  <c r="C619"/>
  <c r="C618"/>
  <c r="C617"/>
  <c r="C616"/>
  <c r="H616" s="1"/>
  <c r="J616" s="1"/>
  <c r="C615"/>
  <c r="C614"/>
  <c r="C613"/>
  <c r="C612"/>
  <c r="H612" s="1"/>
  <c r="J612" s="1"/>
  <c r="C611"/>
  <c r="C610"/>
  <c r="C609"/>
  <c r="C608"/>
  <c r="H608" s="1"/>
  <c r="J608" s="1"/>
  <c r="C607"/>
  <c r="C606"/>
  <c r="C605"/>
  <c r="C604"/>
  <c r="H604" s="1"/>
  <c r="J604" s="1"/>
  <c r="C603"/>
  <c r="C602"/>
  <c r="C601"/>
  <c r="C600"/>
  <c r="H600" s="1"/>
  <c r="J600" s="1"/>
  <c r="C599"/>
  <c r="C598"/>
  <c r="C597"/>
  <c r="H597" s="1"/>
  <c r="J597" s="1"/>
  <c r="C596"/>
  <c r="H596" s="1"/>
  <c r="J596" s="1"/>
  <c r="C595"/>
  <c r="C594"/>
  <c r="C593"/>
  <c r="C592"/>
  <c r="C591"/>
  <c r="H591" s="1"/>
  <c r="J591" s="1"/>
  <c r="C590"/>
  <c r="C589"/>
  <c r="H589" s="1"/>
  <c r="J589" s="1"/>
  <c r="C588"/>
  <c r="C587"/>
  <c r="H587" s="1"/>
  <c r="J587" s="1"/>
  <c r="C586"/>
  <c r="C585"/>
  <c r="C584"/>
  <c r="H584" s="1"/>
  <c r="J584" s="1"/>
  <c r="C583"/>
  <c r="H583" s="1"/>
  <c r="J583" s="1"/>
  <c r="C582"/>
  <c r="C581"/>
  <c r="C580"/>
  <c r="C579"/>
  <c r="C578"/>
  <c r="C576"/>
  <c r="C575"/>
  <c r="C574"/>
  <c r="H574" s="1"/>
  <c r="J574" s="1"/>
  <c r="C573"/>
  <c r="C572"/>
  <c r="C571"/>
  <c r="C570"/>
  <c r="C569"/>
  <c r="H569" s="1"/>
  <c r="J569" s="1"/>
  <c r="C568"/>
  <c r="C567"/>
  <c r="H567" s="1"/>
  <c r="C566"/>
  <c r="C565"/>
  <c r="C564"/>
  <c r="C563"/>
  <c r="C562"/>
  <c r="H562" s="1"/>
  <c r="J562" s="1"/>
  <c r="C561"/>
  <c r="C560"/>
  <c r="C559"/>
  <c r="C558"/>
  <c r="H558" s="1"/>
  <c r="C557"/>
  <c r="H557" s="1"/>
  <c r="J557" s="1"/>
  <c r="C556"/>
  <c r="C555"/>
  <c r="C554"/>
  <c r="C553"/>
  <c r="H553" s="1"/>
  <c r="J553" s="1"/>
  <c r="C552"/>
  <c r="C551"/>
  <c r="C550"/>
  <c r="C549"/>
  <c r="H549" s="1"/>
  <c r="J549" s="1"/>
  <c r="H470" i="2" l="1"/>
  <c r="J470" s="1"/>
  <c r="I688"/>
  <c r="J688" s="1"/>
  <c r="H753"/>
  <c r="J753" s="1"/>
  <c r="I663"/>
  <c r="J663" s="1"/>
  <c r="H696"/>
  <c r="J696" s="1"/>
  <c r="I712"/>
  <c r="J712" s="1"/>
  <c r="H505"/>
  <c r="J505" s="1"/>
  <c r="H588"/>
  <c r="J588" s="1"/>
  <c r="H694"/>
  <c r="J694" s="1"/>
  <c r="H699"/>
  <c r="J699" s="1"/>
  <c r="H710"/>
  <c r="J710" s="1"/>
  <c r="I731"/>
  <c r="J731" s="1"/>
  <c r="H1405" i="1"/>
  <c r="J1405" s="1"/>
  <c r="I501" i="2"/>
  <c r="J501" s="1"/>
  <c r="I558"/>
  <c r="J558" s="1"/>
  <c r="H627"/>
  <c r="J627" s="1"/>
  <c r="H629"/>
  <c r="J629" s="1"/>
  <c r="I682"/>
  <c r="J682" s="1"/>
  <c r="H689"/>
  <c r="J689" s="1"/>
  <c r="H730"/>
  <c r="J730" s="1"/>
  <c r="H732"/>
  <c r="J732" s="1"/>
  <c r="I734"/>
  <c r="H483"/>
  <c r="J483" s="1"/>
  <c r="I656"/>
  <c r="J656" s="1"/>
  <c r="H693"/>
  <c r="J693" s="1"/>
  <c r="H695"/>
  <c r="J695" s="1"/>
  <c r="H697"/>
  <c r="J697" s="1"/>
  <c r="H454"/>
  <c r="J454" s="1"/>
  <c r="H460"/>
  <c r="J460" s="1"/>
  <c r="H462"/>
  <c r="J462" s="1"/>
  <c r="H507"/>
  <c r="J507" s="1"/>
  <c r="I521"/>
  <c r="J521" s="1"/>
  <c r="H545"/>
  <c r="J545" s="1"/>
  <c r="I547"/>
  <c r="J547" s="1"/>
  <c r="H556"/>
  <c r="J556" s="1"/>
  <c r="I569"/>
  <c r="J569" s="1"/>
  <c r="I579"/>
  <c r="J579" s="1"/>
  <c r="H608"/>
  <c r="J608" s="1"/>
  <c r="H674"/>
  <c r="J674" s="1"/>
  <c r="H700"/>
  <c r="J700" s="1"/>
  <c r="I719"/>
  <c r="J719" s="1"/>
  <c r="H729"/>
  <c r="J729" s="1"/>
  <c r="H754"/>
  <c r="J754" s="1"/>
  <c r="I490"/>
  <c r="J490" s="1"/>
  <c r="H506"/>
  <c r="J506" s="1"/>
  <c r="H508"/>
  <c r="J508" s="1"/>
  <c r="I510"/>
  <c r="J510" s="1"/>
  <c r="H544"/>
  <c r="J544" s="1"/>
  <c r="I590"/>
  <c r="J590" s="1"/>
  <c r="H601"/>
  <c r="J601" s="1"/>
  <c r="H637"/>
  <c r="J637" s="1"/>
  <c r="H660"/>
  <c r="J660" s="1"/>
  <c r="I702"/>
  <c r="J702" s="1"/>
  <c r="I720"/>
  <c r="J720" s="1"/>
  <c r="J734"/>
  <c r="I533"/>
  <c r="H533"/>
  <c r="I594"/>
  <c r="H594"/>
  <c r="H448"/>
  <c r="J448" s="1"/>
  <c r="I498"/>
  <c r="H498"/>
  <c r="I528"/>
  <c r="H528"/>
  <c r="I573"/>
  <c r="H573"/>
  <c r="I572"/>
  <c r="H572"/>
  <c r="I480"/>
  <c r="H480"/>
  <c r="I574"/>
  <c r="H574"/>
  <c r="I586"/>
  <c r="H586"/>
  <c r="I684"/>
  <c r="H684"/>
  <c r="I714"/>
  <c r="H714"/>
  <c r="I481"/>
  <c r="H481"/>
  <c r="I554"/>
  <c r="H554"/>
  <c r="I566"/>
  <c r="H566"/>
  <c r="I575"/>
  <c r="H575"/>
  <c r="I678"/>
  <c r="H678"/>
  <c r="I715"/>
  <c r="H715"/>
  <c r="H496"/>
  <c r="J496" s="1"/>
  <c r="H517"/>
  <c r="J517" s="1"/>
  <c r="H564"/>
  <c r="J564" s="1"/>
  <c r="H592"/>
  <c r="J592" s="1"/>
  <c r="H598"/>
  <c r="J598" s="1"/>
  <c r="H604"/>
  <c r="J604" s="1"/>
  <c r="H605"/>
  <c r="J605" s="1"/>
  <c r="H611"/>
  <c r="J611" s="1"/>
  <c r="I744"/>
  <c r="H744"/>
  <c r="I758"/>
  <c r="H758"/>
  <c r="H756"/>
  <c r="J756" s="1"/>
  <c r="I1122" i="1"/>
  <c r="J1122" s="1"/>
  <c r="I744"/>
  <c r="J744" s="1"/>
  <c r="H1581"/>
  <c r="J1581" s="1"/>
  <c r="H1196"/>
  <c r="J1196" s="1"/>
  <c r="I886"/>
  <c r="J886" s="1"/>
  <c r="H1141"/>
  <c r="J1141" s="1"/>
  <c r="I1145"/>
  <c r="H1145"/>
  <c r="H1149"/>
  <c r="H1154"/>
  <c r="I1158"/>
  <c r="H1158"/>
  <c r="H1162"/>
  <c r="H1166"/>
  <c r="J1166" s="1"/>
  <c r="H1170"/>
  <c r="I1174"/>
  <c r="H1174"/>
  <c r="H1178"/>
  <c r="I1182"/>
  <c r="H1182"/>
  <c r="I1186"/>
  <c r="H1186"/>
  <c r="I1190"/>
  <c r="H1190"/>
  <c r="H1194"/>
  <c r="H1198"/>
  <c r="H1202"/>
  <c r="H1206"/>
  <c r="J1206" s="1"/>
  <c r="H1211"/>
  <c r="H1215"/>
  <c r="J1215" s="1"/>
  <c r="I1219"/>
  <c r="H1219"/>
  <c r="I1223"/>
  <c r="H1223"/>
  <c r="I1227"/>
  <c r="H1227"/>
  <c r="I1231"/>
  <c r="H1231"/>
  <c r="H1235"/>
  <c r="I1235"/>
  <c r="H1239"/>
  <c r="J1239" s="1"/>
  <c r="H1243"/>
  <c r="H1247"/>
  <c r="J1247" s="1"/>
  <c r="I1251"/>
  <c r="H1251"/>
  <c r="H1255"/>
  <c r="J1255" s="1"/>
  <c r="I1259"/>
  <c r="H1259"/>
  <c r="H1263"/>
  <c r="I1263"/>
  <c r="I1267"/>
  <c r="H1267"/>
  <c r="H1276"/>
  <c r="I1280"/>
  <c r="H1280"/>
  <c r="I1284"/>
  <c r="H1284"/>
  <c r="H1288"/>
  <c r="H1292"/>
  <c r="I1296"/>
  <c r="H1296"/>
  <c r="H1300"/>
  <c r="H1304"/>
  <c r="H1308"/>
  <c r="J1308" s="1"/>
  <c r="H1312"/>
  <c r="H1316"/>
  <c r="H1320"/>
  <c r="H1324"/>
  <c r="J1324" s="1"/>
  <c r="H1328"/>
  <c r="I1328"/>
  <c r="H1332"/>
  <c r="J1332" s="1"/>
  <c r="H1336"/>
  <c r="I1341"/>
  <c r="H1341"/>
  <c r="I1345"/>
  <c r="H1345"/>
  <c r="H1349"/>
  <c r="J1349" s="1"/>
  <c r="H1353"/>
  <c r="H1357"/>
  <c r="I1361"/>
  <c r="H1361"/>
  <c r="I1365"/>
  <c r="H1365"/>
  <c r="H1369"/>
  <c r="H1373"/>
  <c r="I1377"/>
  <c r="H1377"/>
  <c r="H1381"/>
  <c r="I1385"/>
  <c r="H1385"/>
  <c r="H1389"/>
  <c r="I1389"/>
  <c r="H1393"/>
  <c r="I1393"/>
  <c r="H1397"/>
  <c r="H1401"/>
  <c r="I1406"/>
  <c r="H1406"/>
  <c r="I1410"/>
  <c r="H1410"/>
  <c r="H1414"/>
  <c r="H1418"/>
  <c r="H1422"/>
  <c r="H1426"/>
  <c r="H1430"/>
  <c r="H1434"/>
  <c r="H1438"/>
  <c r="H1442"/>
  <c r="I1446"/>
  <c r="H1446"/>
  <c r="H1450"/>
  <c r="I1455"/>
  <c r="H1455"/>
  <c r="H1459"/>
  <c r="I1459"/>
  <c r="I1463"/>
  <c r="H1463"/>
  <c r="I1467"/>
  <c r="H1467"/>
  <c r="H1471"/>
  <c r="I1471"/>
  <c r="H1475"/>
  <c r="I1479"/>
  <c r="H1479"/>
  <c r="I1483"/>
  <c r="H1483"/>
  <c r="I1487"/>
  <c r="H1487"/>
  <c r="H1491"/>
  <c r="I1495"/>
  <c r="H1495"/>
  <c r="H1499"/>
  <c r="I1503"/>
  <c r="H1503"/>
  <c r="H1507"/>
  <c r="H1511"/>
  <c r="I1515"/>
  <c r="H1515"/>
  <c r="I1520"/>
  <c r="H1520"/>
  <c r="I1524"/>
  <c r="H1524"/>
  <c r="H1528"/>
  <c r="I1532"/>
  <c r="H1532"/>
  <c r="H1536"/>
  <c r="H1540"/>
  <c r="I1540"/>
  <c r="H1544"/>
  <c r="J1544" s="1"/>
  <c r="H1548"/>
  <c r="I1552"/>
  <c r="H1552"/>
  <c r="I1556"/>
  <c r="H1556"/>
  <c r="H1560"/>
  <c r="I1560"/>
  <c r="H1564"/>
  <c r="H1568"/>
  <c r="H1572"/>
  <c r="H1576"/>
  <c r="J1576" s="1"/>
  <c r="H1580"/>
  <c r="I1053"/>
  <c r="J1053" s="1"/>
  <c r="H1142"/>
  <c r="H1146"/>
  <c r="I1150"/>
  <c r="H1150"/>
  <c r="H1155"/>
  <c r="I1155"/>
  <c r="I1159"/>
  <c r="H1159"/>
  <c r="H1163"/>
  <c r="J1163" s="1"/>
  <c r="H1167"/>
  <c r="H1171"/>
  <c r="H1175"/>
  <c r="H1179"/>
  <c r="J1179" s="1"/>
  <c r="H1183"/>
  <c r="I1183"/>
  <c r="H1187"/>
  <c r="H1191"/>
  <c r="H1195"/>
  <c r="H1199"/>
  <c r="H1203"/>
  <c r="H1207"/>
  <c r="H1212"/>
  <c r="I1216"/>
  <c r="H1216"/>
  <c r="H1220"/>
  <c r="H1224"/>
  <c r="H1228"/>
  <c r="H1232"/>
  <c r="H1236"/>
  <c r="I1240"/>
  <c r="H1240"/>
  <c r="H1244"/>
  <c r="I1244"/>
  <c r="I1248"/>
  <c r="H1248"/>
  <c r="H1252"/>
  <c r="H1256"/>
  <c r="I1260"/>
  <c r="H1260"/>
  <c r="I1264"/>
  <c r="H1264"/>
  <c r="H1268"/>
  <c r="I1273"/>
  <c r="H1273"/>
  <c r="H1277"/>
  <c r="I1281"/>
  <c r="H1281"/>
  <c r="I1285"/>
  <c r="H1285"/>
  <c r="H1289"/>
  <c r="I1293"/>
  <c r="H1293"/>
  <c r="H1297"/>
  <c r="I1301"/>
  <c r="H1301"/>
  <c r="H1305"/>
  <c r="H1309"/>
  <c r="I1313"/>
  <c r="H1313"/>
  <c r="H1317"/>
  <c r="H1321"/>
  <c r="I1325"/>
  <c r="H1325"/>
  <c r="I1329"/>
  <c r="H1329"/>
  <c r="H1333"/>
  <c r="H1337"/>
  <c r="I1342"/>
  <c r="H1342"/>
  <c r="I1346"/>
  <c r="H1346"/>
  <c r="H1350"/>
  <c r="H1354"/>
  <c r="H1358"/>
  <c r="I1358"/>
  <c r="I1362"/>
  <c r="H1362"/>
  <c r="H1366"/>
  <c r="J1366" s="1"/>
  <c r="H1370"/>
  <c r="I1374"/>
  <c r="H1374"/>
  <c r="H1378"/>
  <c r="I1378"/>
  <c r="H1382"/>
  <c r="I1382"/>
  <c r="H1386"/>
  <c r="H1390"/>
  <c r="J1390" s="1"/>
  <c r="H1394"/>
  <c r="H1398"/>
  <c r="J1398" s="1"/>
  <c r="H1403"/>
  <c r="I1403"/>
  <c r="H1407"/>
  <c r="J1407" s="1"/>
  <c r="H1411"/>
  <c r="I1415"/>
  <c r="H1415"/>
  <c r="H1419"/>
  <c r="I1423"/>
  <c r="H1423"/>
  <c r="I1427"/>
  <c r="H1427"/>
  <c r="H1431"/>
  <c r="J1431" s="1"/>
  <c r="H1435"/>
  <c r="I1439"/>
  <c r="H1439"/>
  <c r="H1443"/>
  <c r="H1447"/>
  <c r="I1451"/>
  <c r="H1451"/>
  <c r="H1456"/>
  <c r="H1460"/>
  <c r="H1464"/>
  <c r="I1468"/>
  <c r="H1468"/>
  <c r="I1472"/>
  <c r="H1472"/>
  <c r="I1476"/>
  <c r="H1476"/>
  <c r="H1480"/>
  <c r="J1480" s="1"/>
  <c r="H1484"/>
  <c r="I1488"/>
  <c r="H1488"/>
  <c r="H1492"/>
  <c r="I1496"/>
  <c r="H1496"/>
  <c r="H1500"/>
  <c r="I1500"/>
  <c r="H1504"/>
  <c r="I1504"/>
  <c r="H1508"/>
  <c r="I1508"/>
  <c r="I1512"/>
  <c r="H1512"/>
  <c r="H1516"/>
  <c r="I1521"/>
  <c r="H1521"/>
  <c r="H1525"/>
  <c r="H1529"/>
  <c r="J1529" s="1"/>
  <c r="H1533"/>
  <c r="H1537"/>
  <c r="I1537"/>
  <c r="H1541"/>
  <c r="H1545"/>
  <c r="J1545" s="1"/>
  <c r="I1549"/>
  <c r="H1549"/>
  <c r="I1553"/>
  <c r="H1553"/>
  <c r="H1557"/>
  <c r="H1561"/>
  <c r="I1565"/>
  <c r="H1565"/>
  <c r="H1569"/>
  <c r="J1569" s="1"/>
  <c r="H1573"/>
  <c r="H1585"/>
  <c r="J1585" s="1"/>
  <c r="H1143"/>
  <c r="I1147"/>
  <c r="H1147"/>
  <c r="H1151"/>
  <c r="H1156"/>
  <c r="J1156" s="1"/>
  <c r="I1160"/>
  <c r="H1160"/>
  <c r="I1164"/>
  <c r="H1164"/>
  <c r="H1168"/>
  <c r="I1172"/>
  <c r="H1172"/>
  <c r="H1176"/>
  <c r="I1176"/>
  <c r="I1180"/>
  <c r="H1180"/>
  <c r="H1184"/>
  <c r="H1188"/>
  <c r="H1192"/>
  <c r="H1200"/>
  <c r="H1204"/>
  <c r="I1204"/>
  <c r="I1209"/>
  <c r="H1209"/>
  <c r="H1213"/>
  <c r="H1217"/>
  <c r="H1221"/>
  <c r="H1225"/>
  <c r="H1229"/>
  <c r="H1233"/>
  <c r="H1237"/>
  <c r="J1237" s="1"/>
  <c r="H1241"/>
  <c r="H1245"/>
  <c r="J1245" s="1"/>
  <c r="I1249"/>
  <c r="H1249"/>
  <c r="H1253"/>
  <c r="J1253" s="1"/>
  <c r="H1257"/>
  <c r="H1261"/>
  <c r="J1261" s="1"/>
  <c r="H1265"/>
  <c r="I1270"/>
  <c r="H1270"/>
  <c r="I1274"/>
  <c r="H1274"/>
  <c r="H1278"/>
  <c r="H1282"/>
  <c r="I1282"/>
  <c r="H1286"/>
  <c r="J1286" s="1"/>
  <c r="H1290"/>
  <c r="I1294"/>
  <c r="H1294"/>
  <c r="H1298"/>
  <c r="I1298"/>
  <c r="H1302"/>
  <c r="J1302" s="1"/>
  <c r="H1306"/>
  <c r="H1310"/>
  <c r="J1310" s="1"/>
  <c r="H1314"/>
  <c r="I1314"/>
  <c r="H1318"/>
  <c r="J1318" s="1"/>
  <c r="I1322"/>
  <c r="H1322"/>
  <c r="H1326"/>
  <c r="J1326" s="1"/>
  <c r="H1330"/>
  <c r="I1334"/>
  <c r="H1334"/>
  <c r="H1339"/>
  <c r="I1339"/>
  <c r="H1343"/>
  <c r="I1347"/>
  <c r="H1347"/>
  <c r="H1351"/>
  <c r="H1355"/>
  <c r="I1355"/>
  <c r="I1359"/>
  <c r="H1359"/>
  <c r="I1363"/>
  <c r="H1363"/>
  <c r="H1367"/>
  <c r="J1367" s="1"/>
  <c r="H1371"/>
  <c r="I1371"/>
  <c r="I1375"/>
  <c r="H1375"/>
  <c r="H1379"/>
  <c r="H1383"/>
  <c r="J1383" s="1"/>
  <c r="H1387"/>
  <c r="H1391"/>
  <c r="J1391" s="1"/>
  <c r="H1395"/>
  <c r="H1399"/>
  <c r="J1399" s="1"/>
  <c r="I1404"/>
  <c r="H1404"/>
  <c r="I1408"/>
  <c r="H1408"/>
  <c r="H1412"/>
  <c r="I1412"/>
  <c r="H1416"/>
  <c r="J1416" s="1"/>
  <c r="I1420"/>
  <c r="H1420"/>
  <c r="H1424"/>
  <c r="I1424"/>
  <c r="I1428"/>
  <c r="H1428"/>
  <c r="H1432"/>
  <c r="J1432" s="1"/>
  <c r="H1436"/>
  <c r="I1436"/>
  <c r="H1440"/>
  <c r="J1440" s="1"/>
  <c r="H1444"/>
  <c r="I1448"/>
  <c r="H1448"/>
  <c r="H1452"/>
  <c r="I1452"/>
  <c r="H1457"/>
  <c r="J1457" s="1"/>
  <c r="H1461"/>
  <c r="I1461"/>
  <c r="H1465"/>
  <c r="J1465" s="1"/>
  <c r="I1469"/>
  <c r="H1469"/>
  <c r="H1473"/>
  <c r="I1473"/>
  <c r="H1477"/>
  <c r="H1481"/>
  <c r="J1481" s="1"/>
  <c r="H1485"/>
  <c r="I1485"/>
  <c r="H1489"/>
  <c r="I1489"/>
  <c r="I1493"/>
  <c r="H1493"/>
  <c r="H1497"/>
  <c r="H1501"/>
  <c r="H1505"/>
  <c r="I1509"/>
  <c r="H1509"/>
  <c r="H1513"/>
  <c r="I1513"/>
  <c r="H1517"/>
  <c r="H1522"/>
  <c r="J1522" s="1"/>
  <c r="H1526"/>
  <c r="H1530"/>
  <c r="J1530" s="1"/>
  <c r="I1534"/>
  <c r="H1534"/>
  <c r="H1538"/>
  <c r="H1542"/>
  <c r="I1542"/>
  <c r="I1546"/>
  <c r="H1546"/>
  <c r="H1550"/>
  <c r="I1550"/>
  <c r="H1554"/>
  <c r="J1554" s="1"/>
  <c r="H1558"/>
  <c r="H1562"/>
  <c r="H1566"/>
  <c r="H1570"/>
  <c r="H1574"/>
  <c r="I1144"/>
  <c r="H1144"/>
  <c r="I1148"/>
  <c r="H1148"/>
  <c r="I1153"/>
  <c r="H1153"/>
  <c r="H1157"/>
  <c r="I1157"/>
  <c r="H1161"/>
  <c r="I1165"/>
  <c r="H1165"/>
  <c r="H1169"/>
  <c r="H1173"/>
  <c r="J1173" s="1"/>
  <c r="I1177"/>
  <c r="H1177"/>
  <c r="H1181"/>
  <c r="J1181" s="1"/>
  <c r="H1185"/>
  <c r="I1189"/>
  <c r="H1189"/>
  <c r="H1193"/>
  <c r="H1197"/>
  <c r="J1197" s="1"/>
  <c r="H1201"/>
  <c r="I1205"/>
  <c r="H1205"/>
  <c r="H1210"/>
  <c r="H1214"/>
  <c r="I1218"/>
  <c r="H1218"/>
  <c r="H1222"/>
  <c r="J1222" s="1"/>
  <c r="H1226"/>
  <c r="I1230"/>
  <c r="H1230"/>
  <c r="H1238"/>
  <c r="H1242"/>
  <c r="H1246"/>
  <c r="H1250"/>
  <c r="H1254"/>
  <c r="I1258"/>
  <c r="H1258"/>
  <c r="H1262"/>
  <c r="I1266"/>
  <c r="H1266"/>
  <c r="I1271"/>
  <c r="H1271"/>
  <c r="H1275"/>
  <c r="I1275"/>
  <c r="H1279"/>
  <c r="H1283"/>
  <c r="H1287"/>
  <c r="H1291"/>
  <c r="I1295"/>
  <c r="H1295"/>
  <c r="I1299"/>
  <c r="H1299"/>
  <c r="I1303"/>
  <c r="H1303"/>
  <c r="H1307"/>
  <c r="J1307" s="1"/>
  <c r="H1311"/>
  <c r="H1315"/>
  <c r="J1315" s="1"/>
  <c r="H1319"/>
  <c r="I1323"/>
  <c r="H1323"/>
  <c r="H1327"/>
  <c r="H1331"/>
  <c r="J1331" s="1"/>
  <c r="H1335"/>
  <c r="I1340"/>
  <c r="H1340"/>
  <c r="H1344"/>
  <c r="I1348"/>
  <c r="H1348"/>
  <c r="H1352"/>
  <c r="H1356"/>
  <c r="J1356" s="1"/>
  <c r="H1360"/>
  <c r="I1364"/>
  <c r="H1364"/>
  <c r="H1368"/>
  <c r="I1372"/>
  <c r="H1372"/>
  <c r="H1376"/>
  <c r="H1380"/>
  <c r="J1380" s="1"/>
  <c r="H1384"/>
  <c r="I1384"/>
  <c r="H1388"/>
  <c r="J1388" s="1"/>
  <c r="I1392"/>
  <c r="H1392"/>
  <c r="H1396"/>
  <c r="J1396" s="1"/>
  <c r="H1400"/>
  <c r="I1409"/>
  <c r="H1409"/>
  <c r="H1413"/>
  <c r="H1417"/>
  <c r="J1417" s="1"/>
  <c r="I1421"/>
  <c r="H1421"/>
  <c r="H1425"/>
  <c r="I1429"/>
  <c r="H1429"/>
  <c r="H1433"/>
  <c r="I1433"/>
  <c r="I1437"/>
  <c r="H1437"/>
  <c r="H1441"/>
  <c r="I1441"/>
  <c r="I1445"/>
  <c r="H1445"/>
  <c r="I1449"/>
  <c r="H1449"/>
  <c r="H1453"/>
  <c r="I1458"/>
  <c r="H1458"/>
  <c r="H1462"/>
  <c r="I1466"/>
  <c r="H1466"/>
  <c r="H1470"/>
  <c r="H1474"/>
  <c r="J1474" s="1"/>
  <c r="H1478"/>
  <c r="I1482"/>
  <c r="H1482"/>
  <c r="I1486"/>
  <c r="H1486"/>
  <c r="I1490"/>
  <c r="H1490"/>
  <c r="I1494"/>
  <c r="H1494"/>
  <c r="H1498"/>
  <c r="J1498" s="1"/>
  <c r="H1502"/>
  <c r="H1506"/>
  <c r="J1506" s="1"/>
  <c r="H1510"/>
  <c r="I1514"/>
  <c r="H1514"/>
  <c r="H1518"/>
  <c r="H1523"/>
  <c r="H1527"/>
  <c r="J1527" s="1"/>
  <c r="H1531"/>
  <c r="J1531" s="1"/>
  <c r="H1535"/>
  <c r="I1539"/>
  <c r="H1539"/>
  <c r="I1543"/>
  <c r="H1543"/>
  <c r="H1547"/>
  <c r="J1547" s="1"/>
  <c r="H1551"/>
  <c r="J1551" s="1"/>
  <c r="I1555"/>
  <c r="H1555"/>
  <c r="I1559"/>
  <c r="H1559"/>
  <c r="H1563"/>
  <c r="J1563" s="1"/>
  <c r="I1567"/>
  <c r="H1567"/>
  <c r="H1571"/>
  <c r="I1571"/>
  <c r="H1575"/>
  <c r="J1575" s="1"/>
  <c r="H1579"/>
  <c r="H1583"/>
  <c r="H1587"/>
  <c r="H1592"/>
  <c r="H1596"/>
  <c r="J1596" s="1"/>
  <c r="H1600"/>
  <c r="H1604"/>
  <c r="J1604" s="1"/>
  <c r="H1608"/>
  <c r="J1608" s="1"/>
  <c r="I1612"/>
  <c r="H1612"/>
  <c r="I1616"/>
  <c r="H1616"/>
  <c r="H1620"/>
  <c r="J1620" s="1"/>
  <c r="H1624"/>
  <c r="H1628"/>
  <c r="J1628" s="1"/>
  <c r="H1632"/>
  <c r="J1632" s="1"/>
  <c r="H1636"/>
  <c r="J1636" s="1"/>
  <c r="H1641"/>
  <c r="I1645"/>
  <c r="H1645"/>
  <c r="I1649"/>
  <c r="H1649"/>
  <c r="H1653"/>
  <c r="H1657"/>
  <c r="I1657"/>
  <c r="H1661"/>
  <c r="J1661" s="1"/>
  <c r="H1665"/>
  <c r="I1669"/>
  <c r="H1669"/>
  <c r="H1673"/>
  <c r="H1677"/>
  <c r="J1677" s="1"/>
  <c r="H1681"/>
  <c r="H1685"/>
  <c r="I1685"/>
  <c r="H1689"/>
  <c r="H1693"/>
  <c r="J1693" s="1"/>
  <c r="H1697"/>
  <c r="H1701"/>
  <c r="H1705"/>
  <c r="H1710"/>
  <c r="J1710" s="1"/>
  <c r="H1714"/>
  <c r="I1714"/>
  <c r="H1718"/>
  <c r="J1718" s="1"/>
  <c r="H1722"/>
  <c r="I1726"/>
  <c r="H1726"/>
  <c r="I1730"/>
  <c r="H1730"/>
  <c r="H1734"/>
  <c r="J1734" s="1"/>
  <c r="H1738"/>
  <c r="I1742"/>
  <c r="H1742"/>
  <c r="I1746"/>
  <c r="H1746"/>
  <c r="I1751"/>
  <c r="H1751"/>
  <c r="H1755"/>
  <c r="H1759"/>
  <c r="J1759" s="1"/>
  <c r="H1763"/>
  <c r="H1767"/>
  <c r="I1771"/>
  <c r="H1771"/>
  <c r="H1775"/>
  <c r="J1775" s="1"/>
  <c r="H1780"/>
  <c r="I1784"/>
  <c r="H1784"/>
  <c r="H1788"/>
  <c r="J1788" s="1"/>
  <c r="H1792"/>
  <c r="H1796"/>
  <c r="H1800"/>
  <c r="H1804"/>
  <c r="H1808"/>
  <c r="I1812"/>
  <c r="H1812"/>
  <c r="H1816"/>
  <c r="I1820"/>
  <c r="H1820"/>
  <c r="H1824"/>
  <c r="J1824" s="1"/>
  <c r="H1828"/>
  <c r="J1828" s="1"/>
  <c r="H1832"/>
  <c r="I1832"/>
  <c r="H1836"/>
  <c r="J1836" s="1"/>
  <c r="I1840"/>
  <c r="H1840"/>
  <c r="H1844"/>
  <c r="H1848"/>
  <c r="I1848"/>
  <c r="I1852"/>
  <c r="H1852"/>
  <c r="H1856"/>
  <c r="I1860"/>
  <c r="H1860"/>
  <c r="I1864"/>
  <c r="H1864"/>
  <c r="H1868"/>
  <c r="H1872"/>
  <c r="J1872" s="1"/>
  <c r="H1876"/>
  <c r="I1880"/>
  <c r="H1880"/>
  <c r="H1884"/>
  <c r="I1888"/>
  <c r="H1888"/>
  <c r="I1892"/>
  <c r="H1892"/>
  <c r="H1897"/>
  <c r="I1897"/>
  <c r="H1900"/>
  <c r="I1900"/>
  <c r="H1904"/>
  <c r="J1904" s="1"/>
  <c r="H1908"/>
  <c r="I1908"/>
  <c r="I1912"/>
  <c r="H1912"/>
  <c r="H1916"/>
  <c r="H1920"/>
  <c r="I1924"/>
  <c r="H1924"/>
  <c r="H1928"/>
  <c r="J1928" s="1"/>
  <c r="H1936"/>
  <c r="I1940"/>
  <c r="H1940"/>
  <c r="I1944"/>
  <c r="H1944"/>
  <c r="I1948"/>
  <c r="H1948"/>
  <c r="I1952"/>
  <c r="H1952"/>
  <c r="H1956"/>
  <c r="I1956"/>
  <c r="H1960"/>
  <c r="H1964"/>
  <c r="I1968"/>
  <c r="H1968"/>
  <c r="I1972"/>
  <c r="H1972"/>
  <c r="H1976"/>
  <c r="I1976"/>
  <c r="I1980"/>
  <c r="H1980"/>
  <c r="H1985"/>
  <c r="I1985"/>
  <c r="I1993"/>
  <c r="H1993"/>
  <c r="I1997"/>
  <c r="H1997"/>
  <c r="I2001"/>
  <c r="H2001"/>
  <c r="H2005"/>
  <c r="H2009"/>
  <c r="H2013"/>
  <c r="J2013" s="1"/>
  <c r="I2017"/>
  <c r="H2017"/>
  <c r="H2021"/>
  <c r="H2025"/>
  <c r="H2033"/>
  <c r="I2037"/>
  <c r="H2037"/>
  <c r="H2041"/>
  <c r="J2041" s="1"/>
  <c r="H1584"/>
  <c r="J1584" s="1"/>
  <c r="J1615"/>
  <c r="H1663"/>
  <c r="J1663" s="1"/>
  <c r="J1703"/>
  <c r="H1724"/>
  <c r="J1724" s="1"/>
  <c r="H1757"/>
  <c r="J1757" s="1"/>
  <c r="J1778"/>
  <c r="H1823"/>
  <c r="J1823" s="1"/>
  <c r="I1841"/>
  <c r="J1841" s="1"/>
  <c r="H1902"/>
  <c r="J1902" s="1"/>
  <c r="H1588"/>
  <c r="H1597"/>
  <c r="H1601"/>
  <c r="H1605"/>
  <c r="J1605" s="1"/>
  <c r="I1609"/>
  <c r="H1609"/>
  <c r="H1613"/>
  <c r="I1613"/>
  <c r="I1617"/>
  <c r="H1617"/>
  <c r="H1621"/>
  <c r="H1625"/>
  <c r="I1625"/>
  <c r="H1629"/>
  <c r="J1629" s="1"/>
  <c r="H1633"/>
  <c r="J1633" s="1"/>
  <c r="I1637"/>
  <c r="H1637"/>
  <c r="H1642"/>
  <c r="I1642"/>
  <c r="H1646"/>
  <c r="J1646" s="1"/>
  <c r="H1650"/>
  <c r="H1654"/>
  <c r="J1654" s="1"/>
  <c r="H1658"/>
  <c r="H1662"/>
  <c r="H1666"/>
  <c r="J1666" s="1"/>
  <c r="H1670"/>
  <c r="I1678"/>
  <c r="H1678"/>
  <c r="H1682"/>
  <c r="H1686"/>
  <c r="H1690"/>
  <c r="I1690"/>
  <c r="H1702"/>
  <c r="H1706"/>
  <c r="H1711"/>
  <c r="I1715"/>
  <c r="H1715"/>
  <c r="H1723"/>
  <c r="J1723" s="1"/>
  <c r="I1727"/>
  <c r="H1727"/>
  <c r="H1731"/>
  <c r="I1731"/>
  <c r="I1735"/>
  <c r="H1735"/>
  <c r="H1739"/>
  <c r="J1739" s="1"/>
  <c r="H1748"/>
  <c r="I1748"/>
  <c r="H1756"/>
  <c r="H1760"/>
  <c r="H1764"/>
  <c r="H1768"/>
  <c r="J1768" s="1"/>
  <c r="H1772"/>
  <c r="H1776"/>
  <c r="J1776" s="1"/>
  <c r="H1781"/>
  <c r="H1789"/>
  <c r="J1789" s="1"/>
  <c r="H1793"/>
  <c r="H1797"/>
  <c r="I1801"/>
  <c r="H1801"/>
  <c r="I1805"/>
  <c r="H1805"/>
  <c r="H1809"/>
  <c r="H1813"/>
  <c r="I1813"/>
  <c r="I1821"/>
  <c r="H1821"/>
  <c r="H1825"/>
  <c r="J1825" s="1"/>
  <c r="H1829"/>
  <c r="I1834"/>
  <c r="H1834"/>
  <c r="H1845"/>
  <c r="H1849"/>
  <c r="H1853"/>
  <c r="H1861"/>
  <c r="H1865"/>
  <c r="J1865" s="1"/>
  <c r="H1869"/>
  <c r="H1873"/>
  <c r="I1873"/>
  <c r="H1877"/>
  <c r="H1881"/>
  <c r="I1881"/>
  <c r="H1885"/>
  <c r="H1889"/>
  <c r="I1889"/>
  <c r="H1901"/>
  <c r="I1901"/>
  <c r="H1905"/>
  <c r="I1909"/>
  <c r="H1909"/>
  <c r="H1913"/>
  <c r="H1917"/>
  <c r="H1921"/>
  <c r="H1925"/>
  <c r="I1925"/>
  <c r="H1929"/>
  <c r="I1933"/>
  <c r="H1933"/>
  <c r="H1937"/>
  <c r="H1941"/>
  <c r="I1941"/>
  <c r="I1945"/>
  <c r="H1945"/>
  <c r="H1949"/>
  <c r="I1949"/>
  <c r="H1953"/>
  <c r="H1957"/>
  <c r="J1957" s="1"/>
  <c r="H1961"/>
  <c r="I1969"/>
  <c r="H1969"/>
  <c r="H1973"/>
  <c r="I1973"/>
  <c r="H1977"/>
  <c r="I1981"/>
  <c r="H1981"/>
  <c r="I1986"/>
  <c r="H1986"/>
  <c r="H1990"/>
  <c r="H1994"/>
  <c r="I1994"/>
  <c r="H1998"/>
  <c r="H2002"/>
  <c r="H2006"/>
  <c r="H2010"/>
  <c r="I2010"/>
  <c r="H2014"/>
  <c r="H2018"/>
  <c r="I2018"/>
  <c r="H2022"/>
  <c r="H2026"/>
  <c r="J2026" s="1"/>
  <c r="I2030"/>
  <c r="H2030"/>
  <c r="I2034"/>
  <c r="H2034"/>
  <c r="H2038"/>
  <c r="J1586"/>
  <c r="I1647"/>
  <c r="J1647" s="1"/>
  <c r="H1668"/>
  <c r="J1668" s="1"/>
  <c r="H1691"/>
  <c r="J1691" s="1"/>
  <c r="H1708"/>
  <c r="J1708" s="1"/>
  <c r="J1733"/>
  <c r="H1785"/>
  <c r="J1785" s="1"/>
  <c r="H1806"/>
  <c r="J1806" s="1"/>
  <c r="H1847"/>
  <c r="J1847" s="1"/>
  <c r="H1932"/>
  <c r="J1932" s="1"/>
  <c r="I1989"/>
  <c r="J1989" s="1"/>
  <c r="H1594"/>
  <c r="H1598"/>
  <c r="H1602"/>
  <c r="H1606"/>
  <c r="I1606"/>
  <c r="I1610"/>
  <c r="H1610"/>
  <c r="H1614"/>
  <c r="H1618"/>
  <c r="H1622"/>
  <c r="H1630"/>
  <c r="H1634"/>
  <c r="H1638"/>
  <c r="H1643"/>
  <c r="H1655"/>
  <c r="J1655" s="1"/>
  <c r="I1667"/>
  <c r="H1667"/>
  <c r="H1671"/>
  <c r="I1671"/>
  <c r="H1675"/>
  <c r="H1679"/>
  <c r="H1683"/>
  <c r="J1683" s="1"/>
  <c r="H1687"/>
  <c r="I1695"/>
  <c r="H1695"/>
  <c r="H1699"/>
  <c r="H1712"/>
  <c r="H1716"/>
  <c r="I1720"/>
  <c r="H1720"/>
  <c r="I1728"/>
  <c r="H1728"/>
  <c r="H1732"/>
  <c r="H1736"/>
  <c r="I1736"/>
  <c r="H1744"/>
  <c r="H1753"/>
  <c r="H1761"/>
  <c r="H1765"/>
  <c r="I1769"/>
  <c r="H1769"/>
  <c r="H1777"/>
  <c r="H1782"/>
  <c r="J1782" s="1"/>
  <c r="H1786"/>
  <c r="I1786"/>
  <c r="I1790"/>
  <c r="H1790"/>
  <c r="H1798"/>
  <c r="H1802"/>
  <c r="I1810"/>
  <c r="H1810"/>
  <c r="I1814"/>
  <c r="H1814"/>
  <c r="I1818"/>
  <c r="H1818"/>
  <c r="H1822"/>
  <c r="H1826"/>
  <c r="H1830"/>
  <c r="I1835"/>
  <c r="H1835"/>
  <c r="I1838"/>
  <c r="H1838"/>
  <c r="H1842"/>
  <c r="H1846"/>
  <c r="H1854"/>
  <c r="H1858"/>
  <c r="I1862"/>
  <c r="H1862"/>
  <c r="I1866"/>
  <c r="H1866"/>
  <c r="I1870"/>
  <c r="H1870"/>
  <c r="I1874"/>
  <c r="H1874"/>
  <c r="I1878"/>
  <c r="H1878"/>
  <c r="I1882"/>
  <c r="H1882"/>
  <c r="I1886"/>
  <c r="H1886"/>
  <c r="H1890"/>
  <c r="H1894"/>
  <c r="I1898"/>
  <c r="H1898"/>
  <c r="H1906"/>
  <c r="H1910"/>
  <c r="J1910" s="1"/>
  <c r="I1914"/>
  <c r="H1914"/>
  <c r="H1918"/>
  <c r="J1918" s="1"/>
  <c r="H1922"/>
  <c r="J1922" s="1"/>
  <c r="I1926"/>
  <c r="H1926"/>
  <c r="H1930"/>
  <c r="I1934"/>
  <c r="H1934"/>
  <c r="H1938"/>
  <c r="J1938" s="1"/>
  <c r="I1942"/>
  <c r="H1942"/>
  <c r="H1946"/>
  <c r="H1950"/>
  <c r="J1950" s="1"/>
  <c r="H1954"/>
  <c r="H1958"/>
  <c r="I1962"/>
  <c r="H1962"/>
  <c r="H1966"/>
  <c r="H1974"/>
  <c r="H1978"/>
  <c r="I1983"/>
  <c r="H1983"/>
  <c r="I1987"/>
  <c r="H1987"/>
  <c r="H1991"/>
  <c r="I1995"/>
  <c r="H1995"/>
  <c r="H1999"/>
  <c r="H2003"/>
  <c r="H2007"/>
  <c r="H2011"/>
  <c r="H2015"/>
  <c r="H2019"/>
  <c r="H2023"/>
  <c r="H2027"/>
  <c r="H2031"/>
  <c r="H2035"/>
  <c r="H2039"/>
  <c r="J1593"/>
  <c r="H1626"/>
  <c r="J1626" s="1"/>
  <c r="H1651"/>
  <c r="J1651" s="1"/>
  <c r="J1674"/>
  <c r="J1694"/>
  <c r="H1740"/>
  <c r="J1740" s="1"/>
  <c r="H1749"/>
  <c r="J1749" s="1"/>
  <c r="J1850"/>
  <c r="H1970"/>
  <c r="J1970" s="1"/>
  <c r="J2029"/>
  <c r="H1591"/>
  <c r="H1595"/>
  <c r="H1599"/>
  <c r="H1607"/>
  <c r="I1611"/>
  <c r="H1611"/>
  <c r="I1619"/>
  <c r="H1619"/>
  <c r="H1623"/>
  <c r="H1627"/>
  <c r="H1631"/>
  <c r="J1631" s="1"/>
  <c r="H1635"/>
  <c r="H1640"/>
  <c r="J1640" s="1"/>
  <c r="H1644"/>
  <c r="I1644"/>
  <c r="I1648"/>
  <c r="H1648"/>
  <c r="H1652"/>
  <c r="I1656"/>
  <c r="H1656"/>
  <c r="H1660"/>
  <c r="I1660"/>
  <c r="H1664"/>
  <c r="J1664" s="1"/>
  <c r="H1672"/>
  <c r="H1676"/>
  <c r="H1684"/>
  <c r="J1684" s="1"/>
  <c r="H1688"/>
  <c r="H1692"/>
  <c r="I1692"/>
  <c r="H1696"/>
  <c r="H1700"/>
  <c r="J1700" s="1"/>
  <c r="I1704"/>
  <c r="H1704"/>
  <c r="H1709"/>
  <c r="I1709"/>
  <c r="H1713"/>
  <c r="I1717"/>
  <c r="H1717"/>
  <c r="H1721"/>
  <c r="I1721"/>
  <c r="H1725"/>
  <c r="J1725" s="1"/>
  <c r="I1729"/>
  <c r="H1729"/>
  <c r="H1737"/>
  <c r="H1741"/>
  <c r="J1741" s="1"/>
  <c r="H1745"/>
  <c r="J1745" s="1"/>
  <c r="H1750"/>
  <c r="I1750"/>
  <c r="I1754"/>
  <c r="H1754"/>
  <c r="H1758"/>
  <c r="J1758" s="1"/>
  <c r="I1762"/>
  <c r="H1762"/>
  <c r="I1766"/>
  <c r="H1766"/>
  <c r="H1770"/>
  <c r="I1770"/>
  <c r="H1774"/>
  <c r="I1774"/>
  <c r="H1783"/>
  <c r="J1783" s="1"/>
  <c r="H1787"/>
  <c r="I1791"/>
  <c r="H1791"/>
  <c r="I1795"/>
  <c r="H1795"/>
  <c r="H1799"/>
  <c r="J1799" s="1"/>
  <c r="H1803"/>
  <c r="J1803" s="1"/>
  <c r="H1807"/>
  <c r="H1811"/>
  <c r="I1811"/>
  <c r="H1815"/>
  <c r="J1815" s="1"/>
  <c r="I1819"/>
  <c r="H1819"/>
  <c r="I1827"/>
  <c r="H1827"/>
  <c r="I1831"/>
  <c r="H1831"/>
  <c r="H1839"/>
  <c r="H1843"/>
  <c r="H1851"/>
  <c r="H1855"/>
  <c r="H1859"/>
  <c r="I1859"/>
  <c r="I1863"/>
  <c r="H1863"/>
  <c r="I1867"/>
  <c r="H1867"/>
  <c r="H1871"/>
  <c r="I1875"/>
  <c r="H1875"/>
  <c r="H1879"/>
  <c r="H1883"/>
  <c r="H1887"/>
  <c r="I1887"/>
  <c r="H1891"/>
  <c r="I1896"/>
  <c r="H1896"/>
  <c r="I1899"/>
  <c r="H1899"/>
  <c r="H1903"/>
  <c r="H1907"/>
  <c r="H1911"/>
  <c r="I1915"/>
  <c r="H1915"/>
  <c r="H1919"/>
  <c r="I1923"/>
  <c r="H1923"/>
  <c r="I1927"/>
  <c r="H1927"/>
  <c r="H1931"/>
  <c r="H1935"/>
  <c r="I1935"/>
  <c r="I1939"/>
  <c r="H1939"/>
  <c r="H1943"/>
  <c r="H1947"/>
  <c r="I1951"/>
  <c r="H1951"/>
  <c r="I1955"/>
  <c r="H1955"/>
  <c r="H1959"/>
  <c r="I1963"/>
  <c r="H1963"/>
  <c r="H1967"/>
  <c r="H1971"/>
  <c r="H1975"/>
  <c r="H1979"/>
  <c r="I1984"/>
  <c r="H1984"/>
  <c r="I1988"/>
  <c r="H1988"/>
  <c r="H1992"/>
  <c r="I1992"/>
  <c r="H1996"/>
  <c r="I1996"/>
  <c r="H2000"/>
  <c r="H2004"/>
  <c r="H2008"/>
  <c r="H2012"/>
  <c r="I2016"/>
  <c r="H2016"/>
  <c r="H2020"/>
  <c r="I2020"/>
  <c r="H2024"/>
  <c r="H2028"/>
  <c r="H2032"/>
  <c r="I2036"/>
  <c r="H2036"/>
  <c r="H2040"/>
  <c r="H1582"/>
  <c r="J1582" s="1"/>
  <c r="H1603"/>
  <c r="J1603" s="1"/>
  <c r="I1659"/>
  <c r="J1659" s="1"/>
  <c r="H1680"/>
  <c r="J1680" s="1"/>
  <c r="H1698"/>
  <c r="J1698" s="1"/>
  <c r="H1719"/>
  <c r="J1719" s="1"/>
  <c r="I1743"/>
  <c r="J1743" s="1"/>
  <c r="J1752"/>
  <c r="H1773"/>
  <c r="J1773" s="1"/>
  <c r="H1794"/>
  <c r="J1794" s="1"/>
  <c r="I1817"/>
  <c r="J1817" s="1"/>
  <c r="H1837"/>
  <c r="J1837" s="1"/>
  <c r="H1857"/>
  <c r="J1857" s="1"/>
  <c r="H1893"/>
  <c r="J1893" s="1"/>
  <c r="J1747"/>
  <c r="I558"/>
  <c r="J558" s="1"/>
  <c r="I783"/>
  <c r="J783" s="1"/>
  <c r="I893"/>
  <c r="J893" s="1"/>
  <c r="I709"/>
  <c r="J709" s="1"/>
  <c r="I907"/>
  <c r="J907" s="1"/>
  <c r="I976"/>
  <c r="J976" s="1"/>
  <c r="I1043"/>
  <c r="J1043" s="1"/>
  <c r="I1061"/>
  <c r="J1061" s="1"/>
  <c r="I1075"/>
  <c r="J1075" s="1"/>
  <c r="I1045"/>
  <c r="J1045" s="1"/>
  <c r="I567"/>
  <c r="J567" s="1"/>
  <c r="I888"/>
  <c r="J888" s="1"/>
  <c r="I905"/>
  <c r="J905" s="1"/>
  <c r="I918"/>
  <c r="J918" s="1"/>
  <c r="I964"/>
  <c r="J964" s="1"/>
  <c r="I1001"/>
  <c r="J1001" s="1"/>
  <c r="H643"/>
  <c r="J643" s="1"/>
  <c r="H677"/>
  <c r="J677" s="1"/>
  <c r="H644"/>
  <c r="J644" s="1"/>
  <c r="H699"/>
  <c r="J699" s="1"/>
  <c r="H703"/>
  <c r="J703" s="1"/>
  <c r="H723"/>
  <c r="J723" s="1"/>
  <c r="I726"/>
  <c r="H726"/>
  <c r="H768"/>
  <c r="J768" s="1"/>
  <c r="H781"/>
  <c r="J781" s="1"/>
  <c r="H814"/>
  <c r="J814" s="1"/>
  <c r="H844"/>
  <c r="J844" s="1"/>
  <c r="H861"/>
  <c r="J861" s="1"/>
  <c r="I864"/>
  <c r="H864"/>
  <c r="H891"/>
  <c r="J891" s="1"/>
  <c r="I928"/>
  <c r="H928"/>
  <c r="H565"/>
  <c r="J565" s="1"/>
  <c r="H586"/>
  <c r="J586" s="1"/>
  <c r="H610"/>
  <c r="J610" s="1"/>
  <c r="H620"/>
  <c r="J620" s="1"/>
  <c r="H626"/>
  <c r="I626"/>
  <c r="H685"/>
  <c r="J685" s="1"/>
  <c r="I742"/>
  <c r="H742"/>
  <c r="H802"/>
  <c r="I802"/>
  <c r="H850"/>
  <c r="J850" s="1"/>
  <c r="H870"/>
  <c r="I870"/>
  <c r="H910"/>
  <c r="J910" s="1"/>
  <c r="H931"/>
  <c r="I931"/>
  <c r="H970"/>
  <c r="I970"/>
  <c r="H989"/>
  <c r="I989"/>
  <c r="H1085"/>
  <c r="J1085" s="1"/>
  <c r="H556"/>
  <c r="J556" s="1"/>
  <c r="H566"/>
  <c r="I566"/>
  <c r="H575"/>
  <c r="J575" s="1"/>
  <c r="H603"/>
  <c r="J603" s="1"/>
  <c r="H674"/>
  <c r="J674" s="1"/>
  <c r="H706"/>
  <c r="J706" s="1"/>
  <c r="H550"/>
  <c r="J550" s="1"/>
  <c r="H573"/>
  <c r="J573" s="1"/>
  <c r="I576"/>
  <c r="H576"/>
  <c r="H581"/>
  <c r="J581" s="1"/>
  <c r="H594"/>
  <c r="J594" s="1"/>
  <c r="H635"/>
  <c r="J635" s="1"/>
  <c r="H638"/>
  <c r="J638" s="1"/>
  <c r="I641"/>
  <c r="J641" s="1"/>
  <c r="I652"/>
  <c r="H652"/>
  <c r="H656"/>
  <c r="I656"/>
  <c r="H664"/>
  <c r="J664" s="1"/>
  <c r="H696"/>
  <c r="J696" s="1"/>
  <c r="I717"/>
  <c r="H717"/>
  <c r="I750"/>
  <c r="H750"/>
  <c r="H792"/>
  <c r="J792" s="1"/>
  <c r="H800"/>
  <c r="I800"/>
  <c r="H833"/>
  <c r="I833"/>
  <c r="I841"/>
  <c r="H841"/>
  <c r="H875"/>
  <c r="I875"/>
  <c r="H902"/>
  <c r="J902" s="1"/>
  <c r="H922"/>
  <c r="J922" s="1"/>
  <c r="I933"/>
  <c r="H933"/>
  <c r="H957"/>
  <c r="J957" s="1"/>
  <c r="I980"/>
  <c r="H980"/>
  <c r="I983"/>
  <c r="H983"/>
  <c r="H1008"/>
  <c r="J1008" s="1"/>
  <c r="H1011"/>
  <c r="J1011" s="1"/>
  <c r="H1015"/>
  <c r="J1015" s="1"/>
  <c r="H1018"/>
  <c r="J1018" s="1"/>
  <c r="I1021"/>
  <c r="H1021"/>
  <c r="I1033"/>
  <c r="H1033"/>
  <c r="H568"/>
  <c r="I568"/>
  <c r="H592"/>
  <c r="I592"/>
  <c r="H606"/>
  <c r="J606" s="1"/>
  <c r="H613"/>
  <c r="J613" s="1"/>
  <c r="H623"/>
  <c r="J623" s="1"/>
  <c r="H658"/>
  <c r="J658" s="1"/>
  <c r="H681"/>
  <c r="J681" s="1"/>
  <c r="I1068"/>
  <c r="H1068"/>
  <c r="I1089"/>
  <c r="H1089"/>
  <c r="H559"/>
  <c r="J559" s="1"/>
  <c r="H572"/>
  <c r="J572" s="1"/>
  <c r="H580"/>
  <c r="J580" s="1"/>
  <c r="H607"/>
  <c r="J607" s="1"/>
  <c r="H634"/>
  <c r="J634" s="1"/>
  <c r="H647"/>
  <c r="J647" s="1"/>
  <c r="H570"/>
  <c r="I570"/>
  <c r="H595"/>
  <c r="J595" s="1"/>
  <c r="H609"/>
  <c r="J609" s="1"/>
  <c r="I619"/>
  <c r="H619"/>
  <c r="H622"/>
  <c r="J622" s="1"/>
  <c r="H628"/>
  <c r="J628" s="1"/>
  <c r="H632"/>
  <c r="I632"/>
  <c r="H649"/>
  <c r="I649"/>
  <c r="H688"/>
  <c r="J688" s="1"/>
  <c r="I714"/>
  <c r="H714"/>
  <c r="I763"/>
  <c r="H763"/>
  <c r="H773"/>
  <c r="J773" s="1"/>
  <c r="H797"/>
  <c r="J797" s="1"/>
  <c r="H856"/>
  <c r="I856"/>
  <c r="I896"/>
  <c r="H896"/>
  <c r="H916"/>
  <c r="J916" s="1"/>
  <c r="H941"/>
  <c r="J941" s="1"/>
  <c r="H950"/>
  <c r="J950" s="1"/>
  <c r="H962"/>
  <c r="J962" s="1"/>
  <c r="H972"/>
  <c r="J972" s="1"/>
  <c r="H991"/>
  <c r="J991" s="1"/>
  <c r="I998"/>
  <c r="H998"/>
  <c r="H1002"/>
  <c r="J1002" s="1"/>
  <c r="I653"/>
  <c r="H653"/>
  <c r="H665"/>
  <c r="J665" s="1"/>
  <c r="I678"/>
  <c r="H678"/>
  <c r="I704"/>
  <c r="H704"/>
  <c r="H758"/>
  <c r="J758" s="1"/>
  <c r="H776"/>
  <c r="J776" s="1"/>
  <c r="H793"/>
  <c r="J793" s="1"/>
  <c r="H798"/>
  <c r="J798" s="1"/>
  <c r="H810"/>
  <c r="J810" s="1"/>
  <c r="I815"/>
  <c r="H815"/>
  <c r="H824"/>
  <c r="J824" s="1"/>
  <c r="I842"/>
  <c r="H842"/>
  <c r="H845"/>
  <c r="J845" s="1"/>
  <c r="H853"/>
  <c r="J853" s="1"/>
  <c r="H862"/>
  <c r="J862" s="1"/>
  <c r="H867"/>
  <c r="J867" s="1"/>
  <c r="H883"/>
  <c r="J883" s="1"/>
  <c r="H897"/>
  <c r="J897" s="1"/>
  <c r="H903"/>
  <c r="J903" s="1"/>
  <c r="I913"/>
  <c r="H913"/>
  <c r="I919"/>
  <c r="H919"/>
  <c r="H929"/>
  <c r="J929" s="1"/>
  <c r="H942"/>
  <c r="J942" s="1"/>
  <c r="I951"/>
  <c r="H951"/>
  <c r="I965"/>
  <c r="H965"/>
  <c r="I975"/>
  <c r="H975"/>
  <c r="I981"/>
  <c r="H981"/>
  <c r="H992"/>
  <c r="J992" s="1"/>
  <c r="I999"/>
  <c r="H999"/>
  <c r="I1026"/>
  <c r="H1026"/>
  <c r="I1030"/>
  <c r="H1030"/>
  <c r="H1034"/>
  <c r="J1034" s="1"/>
  <c r="H1041"/>
  <c r="I1041"/>
  <c r="I1079"/>
  <c r="H1079"/>
  <c r="H1113"/>
  <c r="J1113" s="1"/>
  <c r="H1117"/>
  <c r="J1117" s="1"/>
  <c r="I690"/>
  <c r="H690"/>
  <c r="I700"/>
  <c r="H700"/>
  <c r="H707"/>
  <c r="J707" s="1"/>
  <c r="I718"/>
  <c r="H718"/>
  <c r="H724"/>
  <c r="J724" s="1"/>
  <c r="H737"/>
  <c r="J737" s="1"/>
  <c r="H753"/>
  <c r="J753" s="1"/>
  <c r="H551"/>
  <c r="J551" s="1"/>
  <c r="H554"/>
  <c r="J554" s="1"/>
  <c r="H560"/>
  <c r="J560" s="1"/>
  <c r="H563"/>
  <c r="J563" s="1"/>
  <c r="I578"/>
  <c r="H578"/>
  <c r="I582"/>
  <c r="H582"/>
  <c r="H590"/>
  <c r="J590" s="1"/>
  <c r="H598"/>
  <c r="J598" s="1"/>
  <c r="H601"/>
  <c r="J601" s="1"/>
  <c r="H611"/>
  <c r="J611" s="1"/>
  <c r="H614"/>
  <c r="J614" s="1"/>
  <c r="H617"/>
  <c r="J617" s="1"/>
  <c r="H624"/>
  <c r="J624" s="1"/>
  <c r="H630"/>
  <c r="J630" s="1"/>
  <c r="I636"/>
  <c r="H636"/>
  <c r="H639"/>
  <c r="J639" s="1"/>
  <c r="H645"/>
  <c r="J645" s="1"/>
  <c r="I650"/>
  <c r="H650"/>
  <c r="I654"/>
  <c r="H654"/>
  <c r="H660"/>
  <c r="J660" s="1"/>
  <c r="H666"/>
  <c r="J666" s="1"/>
  <c r="H669"/>
  <c r="J669" s="1"/>
  <c r="H672"/>
  <c r="J672" s="1"/>
  <c r="I679"/>
  <c r="H679"/>
  <c r="I683"/>
  <c r="H683"/>
  <c r="I691"/>
  <c r="H691"/>
  <c r="H694"/>
  <c r="J694" s="1"/>
  <c r="I701"/>
  <c r="H701"/>
  <c r="H708"/>
  <c r="J708" s="1"/>
  <c r="H719"/>
  <c r="J719" s="1"/>
  <c r="H732"/>
  <c r="J732" s="1"/>
  <c r="H738"/>
  <c r="J738" s="1"/>
  <c r="H748"/>
  <c r="J748" s="1"/>
  <c r="I754"/>
  <c r="H754"/>
  <c r="H759"/>
  <c r="J759" s="1"/>
  <c r="H777"/>
  <c r="J777" s="1"/>
  <c r="H789"/>
  <c r="J789" s="1"/>
  <c r="H806"/>
  <c r="J806" s="1"/>
  <c r="H820"/>
  <c r="J820" s="1"/>
  <c r="H825"/>
  <c r="J825" s="1"/>
  <c r="H831"/>
  <c r="J831" s="1"/>
  <c r="H836"/>
  <c r="J836" s="1"/>
  <c r="I839"/>
  <c r="H839"/>
  <c r="I848"/>
  <c r="H848"/>
  <c r="H854"/>
  <c r="J854" s="1"/>
  <c r="I857"/>
  <c r="H857"/>
  <c r="I865"/>
  <c r="J865" s="1"/>
  <c r="H868"/>
  <c r="J868" s="1"/>
  <c r="H873"/>
  <c r="J873" s="1"/>
  <c r="H878"/>
  <c r="J878" s="1"/>
  <c r="I881"/>
  <c r="H881"/>
  <c r="H884"/>
  <c r="J884" s="1"/>
  <c r="H898"/>
  <c r="J898" s="1"/>
  <c r="I904"/>
  <c r="H904"/>
  <c r="H914"/>
  <c r="J914" s="1"/>
  <c r="I920"/>
  <c r="H920"/>
  <c r="I934"/>
  <c r="J934" s="1"/>
  <c r="H937"/>
  <c r="J937" s="1"/>
  <c r="H946"/>
  <c r="J946" s="1"/>
  <c r="I952"/>
  <c r="H952"/>
  <c r="I955"/>
  <c r="H955"/>
  <c r="I968"/>
  <c r="J968" s="1"/>
  <c r="H978"/>
  <c r="J978" s="1"/>
  <c r="H987"/>
  <c r="J987" s="1"/>
  <c r="H993"/>
  <c r="J993" s="1"/>
  <c r="H996"/>
  <c r="J996" s="1"/>
  <c r="H1027"/>
  <c r="J1027" s="1"/>
  <c r="I1063"/>
  <c r="H1063"/>
  <c r="H1076"/>
  <c r="I1076"/>
  <c r="I1100"/>
  <c r="H1100"/>
  <c r="H1105"/>
  <c r="J1105" s="1"/>
  <c r="H1140"/>
  <c r="J1140" s="1"/>
  <c r="I659"/>
  <c r="H659"/>
  <c r="H668"/>
  <c r="J668" s="1"/>
  <c r="H675"/>
  <c r="J675" s="1"/>
  <c r="H552"/>
  <c r="J552" s="1"/>
  <c r="H555"/>
  <c r="J555" s="1"/>
  <c r="H561"/>
  <c r="J561" s="1"/>
  <c r="H564"/>
  <c r="J564" s="1"/>
  <c r="H571"/>
  <c r="J571" s="1"/>
  <c r="I579"/>
  <c r="H579"/>
  <c r="H585"/>
  <c r="J585" s="1"/>
  <c r="H588"/>
  <c r="J588" s="1"/>
  <c r="H593"/>
  <c r="J593" s="1"/>
  <c r="H599"/>
  <c r="J599" s="1"/>
  <c r="H602"/>
  <c r="J602" s="1"/>
  <c r="H605"/>
  <c r="J605" s="1"/>
  <c r="H615"/>
  <c r="J615" s="1"/>
  <c r="H618"/>
  <c r="J618" s="1"/>
  <c r="H633"/>
  <c r="J633" s="1"/>
  <c r="H640"/>
  <c r="J640" s="1"/>
  <c r="I648"/>
  <c r="J648" s="1"/>
  <c r="H651"/>
  <c r="J651" s="1"/>
  <c r="H655"/>
  <c r="J655" s="1"/>
  <c r="H661"/>
  <c r="J661" s="1"/>
  <c r="I663"/>
  <c r="J663" s="1"/>
  <c r="H670"/>
  <c r="J670" s="1"/>
  <c r="I673"/>
  <c r="H673"/>
  <c r="H680"/>
  <c r="J680" s="1"/>
  <c r="H684"/>
  <c r="J684" s="1"/>
  <c r="H687"/>
  <c r="J687" s="1"/>
  <c r="H692"/>
  <c r="J692" s="1"/>
  <c r="H695"/>
  <c r="J695" s="1"/>
  <c r="H698"/>
  <c r="J698" s="1"/>
  <c r="I702"/>
  <c r="H702"/>
  <c r="H711"/>
  <c r="J711" s="1"/>
  <c r="H716"/>
  <c r="J716" s="1"/>
  <c r="H728"/>
  <c r="J728" s="1"/>
  <c r="H741"/>
  <c r="J741" s="1"/>
  <c r="H749"/>
  <c r="J749" s="1"/>
  <c r="H762"/>
  <c r="J762" s="1"/>
  <c r="I765"/>
  <c r="H765"/>
  <c r="H772"/>
  <c r="J772" s="1"/>
  <c r="H780"/>
  <c r="J780" s="1"/>
  <c r="H785"/>
  <c r="J785" s="1"/>
  <c r="H790"/>
  <c r="J790" s="1"/>
  <c r="I794"/>
  <c r="J794" s="1"/>
  <c r="I799"/>
  <c r="J799" s="1"/>
  <c r="I801"/>
  <c r="J801" s="1"/>
  <c r="I818"/>
  <c r="J818" s="1"/>
  <c r="I826"/>
  <c r="H826"/>
  <c r="H832"/>
  <c r="J832" s="1"/>
  <c r="H837"/>
  <c r="J837" s="1"/>
  <c r="I840"/>
  <c r="H840"/>
  <c r="H849"/>
  <c r="J849" s="1"/>
  <c r="I855"/>
  <c r="H855"/>
  <c r="I860"/>
  <c r="H860"/>
  <c r="I869"/>
  <c r="H869"/>
  <c r="H874"/>
  <c r="J874" s="1"/>
  <c r="H879"/>
  <c r="J879" s="1"/>
  <c r="H890"/>
  <c r="J890" s="1"/>
  <c r="I895"/>
  <c r="H895"/>
  <c r="I901"/>
  <c r="H901"/>
  <c r="H909"/>
  <c r="J909" s="1"/>
  <c r="I921"/>
  <c r="H921"/>
  <c r="H927"/>
  <c r="J927" s="1"/>
  <c r="I932"/>
  <c r="J932" s="1"/>
  <c r="H938"/>
  <c r="J938" s="1"/>
  <c r="H947"/>
  <c r="J947" s="1"/>
  <c r="H953"/>
  <c r="J953" s="1"/>
  <c r="H956"/>
  <c r="J956" s="1"/>
  <c r="I969"/>
  <c r="H969"/>
  <c r="H979"/>
  <c r="J979" s="1"/>
  <c r="I985"/>
  <c r="H985"/>
  <c r="H988"/>
  <c r="J988" s="1"/>
  <c r="I1007"/>
  <c r="H1007"/>
  <c r="I1071"/>
  <c r="H1071"/>
  <c r="H1125"/>
  <c r="J1125" s="1"/>
  <c r="I1013"/>
  <c r="H1013"/>
  <c r="H1025"/>
  <c r="J1025" s="1"/>
  <c r="I1032"/>
  <c r="H1032"/>
  <c r="I1036"/>
  <c r="H1036"/>
  <c r="H1039"/>
  <c r="J1039" s="1"/>
  <c r="I1042"/>
  <c r="H1042"/>
  <c r="I1050"/>
  <c r="H1050"/>
  <c r="H1055"/>
  <c r="J1055" s="1"/>
  <c r="I1058"/>
  <c r="H1058"/>
  <c r="H1081"/>
  <c r="J1081" s="1"/>
  <c r="I1087"/>
  <c r="H1087"/>
  <c r="I1091"/>
  <c r="H1091"/>
  <c r="I1096"/>
  <c r="H1096"/>
  <c r="I1102"/>
  <c r="H1102"/>
  <c r="I1107"/>
  <c r="H1107"/>
  <c r="H1121"/>
  <c r="J1121" s="1"/>
  <c r="H1127"/>
  <c r="J1127" s="1"/>
  <c r="H1130"/>
  <c r="J1130" s="1"/>
  <c r="H1135"/>
  <c r="J1135" s="1"/>
  <c r="H1040"/>
  <c r="J1040" s="1"/>
  <c r="I1056"/>
  <c r="H1056"/>
  <c r="H1078"/>
  <c r="J1078" s="1"/>
  <c r="I1088"/>
  <c r="H1088"/>
  <c r="H1094"/>
  <c r="J1094" s="1"/>
  <c r="I1104"/>
  <c r="H1104"/>
  <c r="I1116"/>
  <c r="H1116"/>
  <c r="H1139"/>
  <c r="J1139" s="1"/>
  <c r="H1012"/>
  <c r="J1012" s="1"/>
  <c r="I1016"/>
  <c r="H1016"/>
  <c r="H1019"/>
  <c r="J1019" s="1"/>
  <c r="H1031"/>
  <c r="J1031" s="1"/>
  <c r="H1035"/>
  <c r="J1035" s="1"/>
  <c r="H1038"/>
  <c r="J1038" s="1"/>
  <c r="I1044"/>
  <c r="H1044"/>
  <c r="H1049"/>
  <c r="J1049" s="1"/>
  <c r="I1052"/>
  <c r="H1052"/>
  <c r="H1057"/>
  <c r="J1057" s="1"/>
  <c r="I1060"/>
  <c r="H1060"/>
  <c r="I1080"/>
  <c r="H1080"/>
  <c r="H1086"/>
  <c r="J1086" s="1"/>
  <c r="H1090"/>
  <c r="J1090" s="1"/>
  <c r="H1106"/>
  <c r="J1106" s="1"/>
  <c r="H1109"/>
  <c r="J1109" s="1"/>
  <c r="H1114"/>
  <c r="J1114" s="1"/>
  <c r="H1123"/>
  <c r="J1123" s="1"/>
  <c r="H1126"/>
  <c r="J1126" s="1"/>
  <c r="H1132"/>
  <c r="J1132" s="1"/>
  <c r="H1137"/>
  <c r="J1137" s="1"/>
  <c r="I995"/>
  <c r="J995" s="1"/>
  <c r="I967"/>
  <c r="J967" s="1"/>
  <c r="I977"/>
  <c r="J977" s="1"/>
  <c r="I830"/>
  <c r="I1006"/>
  <c r="J1006" s="1"/>
  <c r="I1067"/>
  <c r="J1067" s="1"/>
  <c r="I1115"/>
  <c r="J1115" s="1"/>
  <c r="I1138"/>
  <c r="I722"/>
  <c r="J722" s="1"/>
  <c r="I747"/>
  <c r="J747" s="1"/>
  <c r="I915"/>
  <c r="J915" s="1"/>
  <c r="I1014"/>
  <c r="J1014" s="1"/>
  <c r="I1065"/>
  <c r="I1047"/>
  <c r="J1047" s="1"/>
  <c r="I829"/>
  <c r="J829" s="1"/>
  <c r="I958"/>
  <c r="I925"/>
  <c r="J925" s="1"/>
  <c r="I1070"/>
  <c r="J1070" s="1"/>
  <c r="I1098"/>
  <c r="I936"/>
  <c r="J936" s="1"/>
  <c r="I997"/>
  <c r="J997" s="1"/>
  <c r="I1023"/>
  <c r="J1023" s="1"/>
  <c r="I1029"/>
  <c r="J1029" s="1"/>
  <c r="I1074"/>
  <c r="J1074" s="1"/>
  <c r="I1101"/>
  <c r="J1101" s="1"/>
  <c r="I1119"/>
  <c r="J1119" s="1"/>
  <c r="I926"/>
  <c r="J926" s="1"/>
  <c r="I1005"/>
  <c r="J1005" s="1"/>
  <c r="I1084"/>
  <c r="J1084" s="1"/>
  <c r="I1077"/>
  <c r="J1077" s="1"/>
  <c r="I1129"/>
  <c r="J1129" s="1"/>
  <c r="J1058" l="1"/>
  <c r="J576"/>
  <c r="J1762"/>
  <c r="J1834"/>
  <c r="J1230"/>
  <c r="J1205"/>
  <c r="J1148"/>
  <c r="J1660"/>
  <c r="J1423"/>
  <c r="J1204"/>
  <c r="J763"/>
  <c r="J1016"/>
  <c r="J1116"/>
  <c r="J1637"/>
  <c r="J1934"/>
  <c r="J1625"/>
  <c r="J920"/>
  <c r="J1925"/>
  <c r="J1642"/>
  <c r="J1174"/>
  <c r="J1611"/>
  <c r="J1942"/>
  <c r="J1805"/>
  <c r="J1888"/>
  <c r="J1514"/>
  <c r="J1189"/>
  <c r="J1334"/>
  <c r="J1180"/>
  <c r="J1172"/>
  <c r="J1382"/>
  <c r="J1374"/>
  <c r="J1791"/>
  <c r="J1648"/>
  <c r="J1720"/>
  <c r="J1912"/>
  <c r="J1726"/>
  <c r="J1466"/>
  <c r="J1409"/>
  <c r="J1323"/>
  <c r="J1408"/>
  <c r="J1147"/>
  <c r="J1439"/>
  <c r="J1107"/>
  <c r="J985"/>
  <c r="J921"/>
  <c r="J579"/>
  <c r="J1754"/>
  <c r="J1717"/>
  <c r="J1656"/>
  <c r="J1612"/>
  <c r="J1521"/>
  <c r="J1560"/>
  <c r="J1864"/>
  <c r="J1751"/>
  <c r="J1742"/>
  <c r="J1555"/>
  <c r="J1258"/>
  <c r="J1032"/>
  <c r="J1926"/>
  <c r="J1784"/>
  <c r="J1669"/>
  <c r="J1165"/>
  <c r="J1164"/>
  <c r="J1071"/>
  <c r="J901"/>
  <c r="J1736"/>
  <c r="J1985"/>
  <c r="J1976"/>
  <c r="J1774"/>
  <c r="J1750"/>
  <c r="J1539"/>
  <c r="J1270"/>
  <c r="J1553"/>
  <c r="J684" i="2"/>
  <c r="J715"/>
  <c r="J480"/>
  <c r="J573"/>
  <c r="J533"/>
  <c r="J575"/>
  <c r="J554"/>
  <c r="J714"/>
  <c r="J744"/>
  <c r="J586"/>
  <c r="J758"/>
  <c r="J566"/>
  <c r="J481"/>
  <c r="J572"/>
  <c r="J498"/>
  <c r="J594"/>
  <c r="J678"/>
  <c r="J574"/>
  <c r="J528"/>
  <c r="J659" i="1"/>
  <c r="J1880"/>
  <c r="J1645"/>
  <c r="J1490"/>
  <c r="J1482"/>
  <c r="J1449"/>
  <c r="J1372"/>
  <c r="J1340"/>
  <c r="J1299"/>
  <c r="J1266"/>
  <c r="J1448"/>
  <c r="J1375"/>
  <c r="J1359"/>
  <c r="J1294"/>
  <c r="J1488"/>
  <c r="J1415"/>
  <c r="J1231"/>
  <c r="J1223"/>
  <c r="J1190"/>
  <c r="J1182"/>
  <c r="J895"/>
  <c r="J860"/>
  <c r="J870"/>
  <c r="J626"/>
  <c r="J1811"/>
  <c r="J2010"/>
  <c r="J1949"/>
  <c r="J1941"/>
  <c r="J1714"/>
  <c r="J1458"/>
  <c r="J1348"/>
  <c r="J1496"/>
  <c r="J1158"/>
  <c r="J1721"/>
  <c r="J1644"/>
  <c r="J1695"/>
  <c r="J2018"/>
  <c r="J1994"/>
  <c r="J1908"/>
  <c r="J1900"/>
  <c r="J1657"/>
  <c r="J1155"/>
  <c r="J1080"/>
  <c r="J857"/>
  <c r="J869"/>
  <c r="J952"/>
  <c r="J678"/>
  <c r="J856"/>
  <c r="J592"/>
  <c r="J717"/>
  <c r="J656"/>
  <c r="J2031"/>
  <c r="J1991"/>
  <c r="J1890"/>
  <c r="J1858"/>
  <c r="J1846"/>
  <c r="J1830"/>
  <c r="J1822"/>
  <c r="J1753"/>
  <c r="J2030"/>
  <c r="J1998"/>
  <c r="J1973"/>
  <c r="J1829"/>
  <c r="J1772"/>
  <c r="J1764"/>
  <c r="J1731"/>
  <c r="J1690"/>
  <c r="J1682"/>
  <c r="J1670"/>
  <c r="J1662"/>
  <c r="J1613"/>
  <c r="J1956"/>
  <c r="J1550"/>
  <c r="J1542"/>
  <c r="J1485"/>
  <c r="J1461"/>
  <c r="J1452"/>
  <c r="J1436"/>
  <c r="J1412"/>
  <c r="J1371"/>
  <c r="J1355"/>
  <c r="J1339"/>
  <c r="J1330"/>
  <c r="J1314"/>
  <c r="J1306"/>
  <c r="J1298"/>
  <c r="J1282"/>
  <c r="J1265"/>
  <c r="J1184"/>
  <c r="J1176"/>
  <c r="J1549"/>
  <c r="J1533"/>
  <c r="J1516"/>
  <c r="J1508"/>
  <c r="J1500"/>
  <c r="J1492"/>
  <c r="J1484"/>
  <c r="J1403"/>
  <c r="J1386"/>
  <c r="J1378"/>
  <c r="J1321"/>
  <c r="J1256"/>
  <c r="J1191"/>
  <c r="J1183"/>
  <c r="J691"/>
  <c r="J700"/>
  <c r="J951"/>
  <c r="J802"/>
  <c r="J2040"/>
  <c r="J2032"/>
  <c r="J2024"/>
  <c r="J2016"/>
  <c r="J2008"/>
  <c r="J2000"/>
  <c r="J1984"/>
  <c r="J1975"/>
  <c r="J1967"/>
  <c r="J1959"/>
  <c r="J1951"/>
  <c r="J1943"/>
  <c r="J1927"/>
  <c r="J1919"/>
  <c r="J1911"/>
  <c r="J1903"/>
  <c r="J1896"/>
  <c r="J1871"/>
  <c r="J1863"/>
  <c r="J1855"/>
  <c r="J2003"/>
  <c r="J1978"/>
  <c r="J1886"/>
  <c r="J1854"/>
  <c r="J1842"/>
  <c r="J1769"/>
  <c r="J1761"/>
  <c r="J1622"/>
  <c r="J1614"/>
  <c r="J1917"/>
  <c r="J1901"/>
  <c r="J1869"/>
  <c r="J1702"/>
  <c r="J1601"/>
  <c r="J1502"/>
  <c r="J1478"/>
  <c r="J1384"/>
  <c r="J1376"/>
  <c r="J1368"/>
  <c r="J1335"/>
  <c r="J1246"/>
  <c r="J1185"/>
  <c r="J1570"/>
  <c r="J1562"/>
  <c r="J1538"/>
  <c r="J1513"/>
  <c r="J1505"/>
  <c r="J1221"/>
  <c r="J1188"/>
  <c r="J1464"/>
  <c r="J1552"/>
  <c r="J1536"/>
  <c r="J1520"/>
  <c r="J1511"/>
  <c r="J1503"/>
  <c r="J1495"/>
  <c r="J1487"/>
  <c r="J1479"/>
  <c r="J1463"/>
  <c r="J1455"/>
  <c r="J1446"/>
  <c r="J1438"/>
  <c r="J1430"/>
  <c r="J1422"/>
  <c r="J1406"/>
  <c r="J1397"/>
  <c r="J1381"/>
  <c r="J1373"/>
  <c r="J1365"/>
  <c r="J1357"/>
  <c r="J1341"/>
  <c r="J1316"/>
  <c r="J1292"/>
  <c r="J1284"/>
  <c r="J1276"/>
  <c r="J848"/>
  <c r="J754"/>
  <c r="J683"/>
  <c r="J690"/>
  <c r="J965"/>
  <c r="J815"/>
  <c r="J653"/>
  <c r="J632"/>
  <c r="J570"/>
  <c r="J1089"/>
  <c r="J800"/>
  <c r="J989"/>
  <c r="J931"/>
  <c r="J742"/>
  <c r="J2020"/>
  <c r="J1996"/>
  <c r="J1971"/>
  <c r="J1947"/>
  <c r="J1867"/>
  <c r="J1859"/>
  <c r="J1786"/>
  <c r="J1777"/>
  <c r="J1765"/>
  <c r="J1671"/>
  <c r="J1638"/>
  <c r="J1618"/>
  <c r="J1594"/>
  <c r="J1706"/>
  <c r="J1213"/>
  <c r="J1350"/>
  <c r="J1342"/>
  <c r="J1333"/>
  <c r="J1325"/>
  <c r="J1317"/>
  <c r="J1309"/>
  <c r="J1301"/>
  <c r="J1293"/>
  <c r="J1285"/>
  <c r="J1277"/>
  <c r="J1260"/>
  <c r="J1252"/>
  <c r="J1236"/>
  <c r="J1228"/>
  <c r="J1220"/>
  <c r="J1212"/>
  <c r="J1203"/>
  <c r="J1195"/>
  <c r="J1548"/>
  <c r="J1540"/>
  <c r="J1499"/>
  <c r="J1491"/>
  <c r="J1459"/>
  <c r="J1450"/>
  <c r="J1434"/>
  <c r="J1426"/>
  <c r="J1418"/>
  <c r="J1393"/>
  <c r="J1353"/>
  <c r="J1235"/>
  <c r="J1202"/>
  <c r="J1194"/>
  <c r="J1170"/>
  <c r="J1007"/>
  <c r="J1036"/>
  <c r="J701"/>
  <c r="J750"/>
  <c r="J1843"/>
  <c r="J1831"/>
  <c r="J1672"/>
  <c r="J1599"/>
  <c r="J1591"/>
  <c r="J2039"/>
  <c r="J2023"/>
  <c r="J2015"/>
  <c r="J2007"/>
  <c r="J1999"/>
  <c r="J1983"/>
  <c r="J1974"/>
  <c r="J1898"/>
  <c r="J1882"/>
  <c r="J1874"/>
  <c r="J1866"/>
  <c r="J1838"/>
  <c r="J1814"/>
  <c r="J1728"/>
  <c r="J1675"/>
  <c r="J1667"/>
  <c r="J1630"/>
  <c r="J2034"/>
  <c r="J2002"/>
  <c r="J1986"/>
  <c r="J1977"/>
  <c r="J1969"/>
  <c r="J1933"/>
  <c r="J1909"/>
  <c r="J1853"/>
  <c r="J1845"/>
  <c r="J1748"/>
  <c r="J1735"/>
  <c r="J1727"/>
  <c r="J1686"/>
  <c r="J1678"/>
  <c r="J1658"/>
  <c r="J1650"/>
  <c r="J1617"/>
  <c r="J1609"/>
  <c r="J1588"/>
  <c r="J2033"/>
  <c r="J2021"/>
  <c r="J2005"/>
  <c r="J1997"/>
  <c r="J1968"/>
  <c r="J1960"/>
  <c r="J1952"/>
  <c r="J1944"/>
  <c r="J1936"/>
  <c r="J1574"/>
  <c r="J1566"/>
  <c r="J1558"/>
  <c r="J1534"/>
  <c r="J1526"/>
  <c r="J1517"/>
  <c r="J1509"/>
  <c r="J1501"/>
  <c r="J1493"/>
  <c r="J1477"/>
  <c r="J1469"/>
  <c r="J1444"/>
  <c r="J1428"/>
  <c r="J1420"/>
  <c r="J1404"/>
  <c r="J1395"/>
  <c r="J1387"/>
  <c r="J1379"/>
  <c r="J1363"/>
  <c r="J1347"/>
  <c r="J1322"/>
  <c r="J1290"/>
  <c r="J1274"/>
  <c r="J1257"/>
  <c r="J1249"/>
  <c r="J1241"/>
  <c r="J1233"/>
  <c r="J1225"/>
  <c r="J1217"/>
  <c r="J1209"/>
  <c r="J1200"/>
  <c r="J1192"/>
  <c r="J1168"/>
  <c r="J1160"/>
  <c r="J1151"/>
  <c r="J1143"/>
  <c r="J1573"/>
  <c r="J1565"/>
  <c r="J1557"/>
  <c r="J1541"/>
  <c r="J1525"/>
  <c r="J1476"/>
  <c r="J1468"/>
  <c r="J1460"/>
  <c r="J1451"/>
  <c r="J1443"/>
  <c r="J1435"/>
  <c r="J1427"/>
  <c r="J1419"/>
  <c r="J1411"/>
  <c r="J1394"/>
  <c r="J1370"/>
  <c r="J1362"/>
  <c r="J1354"/>
  <c r="J1346"/>
  <c r="J1337"/>
  <c r="J1329"/>
  <c r="J1313"/>
  <c r="J1305"/>
  <c r="J1297"/>
  <c r="J1289"/>
  <c r="J1281"/>
  <c r="J1273"/>
  <c r="J1264"/>
  <c r="J1248"/>
  <c r="J1240"/>
  <c r="J1232"/>
  <c r="J1224"/>
  <c r="J1216"/>
  <c r="J1207"/>
  <c r="J1199"/>
  <c r="J1175"/>
  <c r="J1167"/>
  <c r="J1159"/>
  <c r="J1150"/>
  <c r="J1142"/>
  <c r="J1580"/>
  <c r="J1572"/>
  <c r="J1564"/>
  <c r="J1556"/>
  <c r="J1532"/>
  <c r="J1524"/>
  <c r="J1515"/>
  <c r="J1507"/>
  <c r="J1483"/>
  <c r="J1475"/>
  <c r="J1467"/>
  <c r="J1442"/>
  <c r="J1410"/>
  <c r="J1401"/>
  <c r="J1385"/>
  <c r="J1377"/>
  <c r="J1369"/>
  <c r="J1361"/>
  <c r="J1345"/>
  <c r="J1336"/>
  <c r="J1328"/>
  <c r="J1320"/>
  <c r="J1312"/>
  <c r="J1304"/>
  <c r="J1296"/>
  <c r="J1288"/>
  <c r="J1280"/>
  <c r="J1267"/>
  <c r="J1259"/>
  <c r="J1251"/>
  <c r="J1243"/>
  <c r="J1227"/>
  <c r="J1219"/>
  <c r="J1211"/>
  <c r="J1186"/>
  <c r="J1178"/>
  <c r="J1162"/>
  <c r="J1154"/>
  <c r="J1145"/>
  <c r="J1102"/>
  <c r="J1042"/>
  <c r="J1100"/>
  <c r="J1063"/>
  <c r="J904"/>
  <c r="J654"/>
  <c r="J981"/>
  <c r="J913"/>
  <c r="J619"/>
  <c r="J2036"/>
  <c r="J2028"/>
  <c r="J2012"/>
  <c r="J2004"/>
  <c r="J1988"/>
  <c r="J1979"/>
  <c r="J1963"/>
  <c r="J1955"/>
  <c r="J1939"/>
  <c r="J1931"/>
  <c r="J1923"/>
  <c r="J1915"/>
  <c r="J1907"/>
  <c r="J1899"/>
  <c r="J1891"/>
  <c r="J1883"/>
  <c r="J1875"/>
  <c r="J1851"/>
  <c r="J1819"/>
  <c r="J1795"/>
  <c r="J1787"/>
  <c r="J1766"/>
  <c r="J1729"/>
  <c r="J1713"/>
  <c r="J1704"/>
  <c r="J1696"/>
  <c r="J1688"/>
  <c r="J1652"/>
  <c r="J1635"/>
  <c r="J1627"/>
  <c r="J1619"/>
  <c r="J1607"/>
  <c r="J1962"/>
  <c r="J1954"/>
  <c r="J1946"/>
  <c r="J1930"/>
  <c r="J1914"/>
  <c r="J1906"/>
  <c r="J1802"/>
  <c r="J1744"/>
  <c r="J1716"/>
  <c r="J1610"/>
  <c r="J1602"/>
  <c r="J1885"/>
  <c r="J1877"/>
  <c r="J1861"/>
  <c r="J1821"/>
  <c r="J1809"/>
  <c r="J1801"/>
  <c r="J1793"/>
  <c r="J1781"/>
  <c r="J1756"/>
  <c r="J1715"/>
  <c r="J1924"/>
  <c r="J1916"/>
  <c r="J1892"/>
  <c r="J1884"/>
  <c r="J1876"/>
  <c r="J1868"/>
  <c r="J1860"/>
  <c r="J1852"/>
  <c r="J1844"/>
  <c r="J1820"/>
  <c r="J1812"/>
  <c r="J1804"/>
  <c r="J1796"/>
  <c r="J1780"/>
  <c r="J1771"/>
  <c r="J1763"/>
  <c r="J1755"/>
  <c r="J1746"/>
  <c r="J1738"/>
  <c r="J1730"/>
  <c r="J1722"/>
  <c r="J1705"/>
  <c r="J1697"/>
  <c r="J1689"/>
  <c r="J1681"/>
  <c r="J1673"/>
  <c r="J1665"/>
  <c r="J1649"/>
  <c r="J1641"/>
  <c r="J1624"/>
  <c r="J1616"/>
  <c r="J1600"/>
  <c r="J1592"/>
  <c r="J1583"/>
  <c r="J1567"/>
  <c r="J1559"/>
  <c r="J1543"/>
  <c r="J1535"/>
  <c r="J1518"/>
  <c r="J1510"/>
  <c r="J1494"/>
  <c r="J1486"/>
  <c r="J1470"/>
  <c r="J1462"/>
  <c r="J1453"/>
  <c r="J1445"/>
  <c r="J1437"/>
  <c r="J1429"/>
  <c r="J1421"/>
  <c r="J1413"/>
  <c r="J1400"/>
  <c r="J1392"/>
  <c r="J1360"/>
  <c r="J1352"/>
  <c r="J1344"/>
  <c r="J1327"/>
  <c r="J1319"/>
  <c r="J1311"/>
  <c r="J1303"/>
  <c r="J1295"/>
  <c r="J1287"/>
  <c r="J1279"/>
  <c r="J1271"/>
  <c r="J1262"/>
  <c r="J1254"/>
  <c r="J1238"/>
  <c r="J1226"/>
  <c r="J1218"/>
  <c r="J1210"/>
  <c r="J1201"/>
  <c r="J1193"/>
  <c r="J1177"/>
  <c r="J1169"/>
  <c r="J1161"/>
  <c r="J1153"/>
  <c r="J1144"/>
  <c r="J1497"/>
  <c r="J1489"/>
  <c r="J1473"/>
  <c r="J1424"/>
  <c r="J1351"/>
  <c r="J1343"/>
  <c r="J1278"/>
  <c r="J1561"/>
  <c r="J1537"/>
  <c r="J1504"/>
  <c r="J1456"/>
  <c r="J1447"/>
  <c r="J1358"/>
  <c r="J1268"/>
  <c r="J1244"/>
  <c r="J1528"/>
  <c r="J1471"/>
  <c r="J1414"/>
  <c r="J1389"/>
  <c r="J1300"/>
  <c r="J1263"/>
  <c r="J1198"/>
  <c r="J1149"/>
  <c r="J998"/>
  <c r="J652"/>
  <c r="J1091"/>
  <c r="J969"/>
  <c r="J1992"/>
  <c r="J1935"/>
  <c r="J1887"/>
  <c r="J1879"/>
  <c r="J1839"/>
  <c r="J1827"/>
  <c r="J1807"/>
  <c r="J1770"/>
  <c r="J1737"/>
  <c r="J1709"/>
  <c r="J1692"/>
  <c r="J1676"/>
  <c r="J1623"/>
  <c r="J1595"/>
  <c r="J2035"/>
  <c r="J2027"/>
  <c r="J2019"/>
  <c r="J2011"/>
  <c r="J1995"/>
  <c r="J1987"/>
  <c r="J1966"/>
  <c r="J1958"/>
  <c r="J1894"/>
  <c r="J1878"/>
  <c r="J1870"/>
  <c r="J1862"/>
  <c r="J1835"/>
  <c r="J1826"/>
  <c r="J1818"/>
  <c r="J1810"/>
  <c r="J1798"/>
  <c r="J1790"/>
  <c r="J1732"/>
  <c r="J1712"/>
  <c r="J1699"/>
  <c r="J1687"/>
  <c r="J1679"/>
  <c r="J1643"/>
  <c r="J1634"/>
  <c r="J1606"/>
  <c r="J1598"/>
  <c r="J2038"/>
  <c r="J2022"/>
  <c r="J2014"/>
  <c r="J2006"/>
  <c r="J1990"/>
  <c r="J1981"/>
  <c r="J1961"/>
  <c r="J1953"/>
  <c r="J1945"/>
  <c r="J1937"/>
  <c r="J1929"/>
  <c r="J1921"/>
  <c r="J1913"/>
  <c r="J1905"/>
  <c r="J1889"/>
  <c r="J1881"/>
  <c r="J1873"/>
  <c r="J1849"/>
  <c r="J1813"/>
  <c r="J1797"/>
  <c r="J1760"/>
  <c r="J1711"/>
  <c r="J1621"/>
  <c r="J1597"/>
  <c r="J2037"/>
  <c r="J2025"/>
  <c r="J2017"/>
  <c r="J2009"/>
  <c r="J2001"/>
  <c r="J1993"/>
  <c r="J1980"/>
  <c r="J1972"/>
  <c r="J1964"/>
  <c r="J1948"/>
  <c r="J1940"/>
  <c r="J1920"/>
  <c r="J1897"/>
  <c r="J1856"/>
  <c r="J1848"/>
  <c r="J1840"/>
  <c r="J1832"/>
  <c r="J1816"/>
  <c r="J1808"/>
  <c r="J1800"/>
  <c r="J1792"/>
  <c r="J1767"/>
  <c r="J1701"/>
  <c r="J1685"/>
  <c r="J1653"/>
  <c r="J1587"/>
  <c r="J1579"/>
  <c r="J1571"/>
  <c r="J1523"/>
  <c r="J1441"/>
  <c r="J1433"/>
  <c r="J1425"/>
  <c r="J1364"/>
  <c r="J1291"/>
  <c r="J1283"/>
  <c r="J1275"/>
  <c r="J1250"/>
  <c r="J1242"/>
  <c r="J1214"/>
  <c r="J1157"/>
  <c r="J1546"/>
  <c r="J1229"/>
  <c r="J1512"/>
  <c r="J1472"/>
  <c r="J1187"/>
  <c r="J1171"/>
  <c r="J1146"/>
  <c r="J1568"/>
  <c r="J1104"/>
  <c r="J1088"/>
  <c r="J1056"/>
  <c r="J1096"/>
  <c r="J1087"/>
  <c r="J1050"/>
  <c r="J1013"/>
  <c r="J765"/>
  <c r="J702"/>
  <c r="J673"/>
  <c r="J679"/>
  <c r="J578"/>
  <c r="J1041"/>
  <c r="J649"/>
  <c r="J1068"/>
  <c r="J875"/>
  <c r="J833"/>
  <c r="J928"/>
  <c r="J881"/>
  <c r="J718"/>
  <c r="J896"/>
  <c r="J568"/>
  <c r="J980"/>
  <c r="J970"/>
  <c r="J826"/>
  <c r="J1076"/>
  <c r="J955"/>
  <c r="J650"/>
  <c r="J582"/>
  <c r="J1030"/>
  <c r="J999"/>
  <c r="J919"/>
  <c r="J714"/>
  <c r="J1021"/>
  <c r="J933"/>
  <c r="J841"/>
  <c r="J1060"/>
  <c r="J1052"/>
  <c r="J1044"/>
  <c r="J855"/>
  <c r="J840"/>
  <c r="J839"/>
  <c r="J636"/>
  <c r="J1079"/>
  <c r="J1026"/>
  <c r="J975"/>
  <c r="J842"/>
  <c r="J704"/>
  <c r="J1033"/>
  <c r="J983"/>
  <c r="J566"/>
  <c r="J864"/>
  <c r="J726"/>
  <c r="J958"/>
  <c r="J1138"/>
  <c r="J1098"/>
  <c r="J1065"/>
  <c r="J830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3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DAY'S LOW 206.85 TGT WAS 206.50</t>
        </r>
      </text>
    </comment>
    <comment ref="F40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37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<sst xmlns="http://schemas.openxmlformats.org/spreadsheetml/2006/main" count="7820" uniqueCount="745">
  <si>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</si>
  <si>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</si>
  <si>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</si>
  <si>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</si>
  <si>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</si>
  <si>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</si>
  <si>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</si>
  <si>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</si>
  <si>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</si>
  <si>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</si>
  <si>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</si>
  <si>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</si>
  <si>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</si>
  <si>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</si>
  <si>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</si>
  <si>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</si>
  <si>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</si>
  <si>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</si>
  <si>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</si>
  <si>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</si>
  <si>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</si>
  <si>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</si>
  <si>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</si>
  <si>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</si>
  <si>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</si>
  <si>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</si>
  <si>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</si>
  <si>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</si>
  <si>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</si>
  <si>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</si>
  <si>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</si>
  <si>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</si>
  <si>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</si>
  <si>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</si>
  <si>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</si>
  <si>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</si>
  <si>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</si>
  <si>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</si>
  <si>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</si>
  <si>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</si>
  <si>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</si>
  <si>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</si>
  <si>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</si>
  <si>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</si>
  <si>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</si>
  <si>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</si>
  <si>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</si>
  <si>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</si>
  <si>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</si>
  <si>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</si>
  <si>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</si>
  <si>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</si>
  <si>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</si>
  <si>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</si>
  <si>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</si>
  <si>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</si>
  <si>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</si>
  <si>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</si>
  <si>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</si>
  <si>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</si>
  <si>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</si>
  <si>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</si>
  <si>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</si>
  <si>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</si>
  <si>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</si>
  <si>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</si>
  <si>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</si>
  <si>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</si>
  <si>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</si>
  <si>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</si>
  <si>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</si>
  <si>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</si>
  <si>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</si>
  <si>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</si>
  <si>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</si>
  <si>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</si>
  <si>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</si>
  <si>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</si>
  <si>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</si>
  <si>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</si>
  <si>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</si>
  <si>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</si>
  <si>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</si>
  <si>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</si>
  <si>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</si>
  <si>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</si>
  <si>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</si>
  <si>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</si>
  <si>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</si>
  <si>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</si>
  <si>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</si>
  <si>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</si>
  <si>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</si>
  <si>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</si>
  <si>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</si>
  <si>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</si>
  <si>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</si>
  <si>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</si>
  <si>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</si>
  <si>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</si>
  <si>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</si>
  <si>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</si>
  <si>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</si>
  <si>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</si>
  <si>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</si>
  <si>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</si>
  <si>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</si>
  <si>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</si>
  <si>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</si>
  <si>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</si>
  <si>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</si>
  <si>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</si>
  <si>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</si>
  <si>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</si>
  <si>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</si>
  <si>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</si>
  <si>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</si>
  <si>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</si>
  <si>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</si>
  <si>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</si>
  <si>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</si>
  <si>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</si>
  <si>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</si>
  <si>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</si>
  <si>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</si>
  <si>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</si>
  <si>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</si>
  <si>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</si>
  <si>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</si>
  <si>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</si>
  <si>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</si>
  <si>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</si>
  <si>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</si>
  <si>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</si>
  <si>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</si>
  <si>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</si>
  <si>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</si>
  <si>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</si>
  <si>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</si>
  <si>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</si>
  <si>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</si>
  <si>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</si>
  <si>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</si>
  <si>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</si>
  <si>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</si>
  <si>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</si>
  <si>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</si>
  <si>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</si>
  <si>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</si>
  <si>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</si>
  <si>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</si>
  <si>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</si>
  <si>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</si>
  <si>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</si>
  <si>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</si>
  <si>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</si>
  <si>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</si>
  <si>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</si>
  <si>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</si>
  <si>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</si>
  <si>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</si>
  <si>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</si>
  <si>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</si>
  <si>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</si>
  <si>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</si>
  <si>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</si>
  <si>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</si>
  <si>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</si>
  <si>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</si>
  <si>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</si>
  <si>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</si>
  <si>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</si>
  <si>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</si>
  <si>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</si>
  <si>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</si>
  <si>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</si>
  <si>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</si>
  <si>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</si>
  <si>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</si>
  <si>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</si>
  <si>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</si>
  <si>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</si>
  <si>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</si>
  <si>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</si>
  <si>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</si>
  <si>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</si>
  <si>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</si>
  <si>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</si>
  <si>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</si>
  <si>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</si>
  <si>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</si>
  <si>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</si>
  <si>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</si>
  <si>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</si>
  <si>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</si>
  <si>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</si>
  <si>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</si>
  <si>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</si>
  <si>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</si>
  <si>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</si>
  <si>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</si>
  <si>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</si>
  <si>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</si>
  <si>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</si>
  <si>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</si>
  <si>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</si>
  <si>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</si>
  <si>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</si>
  <si>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</si>
  <si>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</si>
  <si>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</si>
  <si>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</si>
  <si>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</si>
  <si>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</si>
  <si>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</si>
  <si>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</si>
  <si>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</si>
  <si>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</si>
  <si>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</si>
  <si>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</si>
  <si>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</si>
  <si>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</si>
  <si>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</si>
  <si>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</si>
  <si>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</si>
  <si>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</si>
  <si>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</si>
  <si>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</si>
  <si>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</si>
  <si>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</si>
  <si>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</si>
  <si>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</si>
  <si>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</si>
  <si>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</si>
  <si>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</si>
  <si>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</si>
  <si>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</si>
  <si>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</si>
  <si>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</si>
  <si>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</si>
  <si>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</si>
  <si>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</si>
  <si>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</si>
  <si>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</si>
  <si>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</si>
  <si>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</si>
  <si>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</si>
  <si>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</si>
  <si>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</si>
  <si>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</si>
  <si>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</si>
  <si>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</si>
  <si>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</si>
  <si>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</si>
  <si>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</si>
  <si>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</si>
  <si>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</si>
  <si>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</si>
  <si>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</si>
  <si>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</si>
  <si>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</si>
  <si>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</si>
  <si>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</si>
  <si>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</si>
  <si>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</si>
  <si>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</si>
  <si>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</si>
  <si>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</si>
  <si>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</si>
  <si>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</si>
  <si>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</si>
  <si>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</si>
  <si>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</si>
  <si>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</si>
  <si>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</si>
  <si>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</si>
  <si>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</si>
  <si>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</si>
  <si>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</si>
  <si>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</si>
  <si>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</si>
  <si>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</si>
  <si>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</si>
  <si>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</si>
  <si>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</si>
  <si>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</si>
  <si>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</si>
  <si>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</si>
  <si>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</si>
  <si>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</si>
  <si>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</si>
  <si>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</si>
  <si>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</si>
  <si>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</si>
  <si>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</si>
  <si>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</si>
  <si>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</si>
  <si>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</si>
  <si>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</si>
  <si>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</si>
  <si>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</si>
  <si>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</si>
  <si>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</si>
  <si>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</si>
  <si>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</si>
  <si>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</si>
  <si>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</si>
  <si>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</si>
  <si>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</si>
  <si>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</si>
  <si>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</si>
  <si>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</si>
  <si>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</si>
  <si>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</si>
  <si>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</si>
  <si>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</si>
  <si>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</si>
  <si>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</si>
  <si>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</si>
  <si>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</si>
  <si>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</si>
  <si>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</si>
  <si>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</si>
  <si>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</si>
  <si>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</si>
  <si>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</si>
  <si>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</si>
  <si>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</si>
  <si>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</si>
  <si>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</si>
  <si>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</si>
  <si>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</si>
  <si>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</si>
  <si>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</si>
  <si>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</si>
  <si>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</si>
  <si>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</si>
  <si>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</si>
  <si>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</si>
  <si>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</si>
  <si>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</si>
  <si>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</si>
  <si>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</si>
  <si>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</si>
  <si>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</si>
  <si>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</si>
  <si>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</si>
  <si>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</si>
  <si>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</si>
  <si>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</si>
  <si>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</si>
  <si>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</si>
  <si>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</si>
  <si>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</si>
  <si>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</si>
  <si>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</si>
  <si>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</si>
  <si>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</si>
  <si>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</si>
  <si>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</si>
  <si>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</si>
  <si>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</si>
  <si>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</si>
  <si>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</si>
  <si>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</si>
  <si>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</si>
  <si>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</si>
  <si>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</si>
  <si>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</si>
  <si>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</si>
  <si>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</si>
  <si>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</si>
  <si>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</si>
  <si>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</si>
  <si>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</si>
  <si>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</si>
  <si>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</si>
  <si>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</si>
  <si>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</si>
  <si>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</si>
  <si>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</si>
  <si>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</si>
  <si>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</si>
  <si>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</si>
  <si>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</si>
  <si>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</si>
  <si>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</si>
  <si>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</si>
  <si>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</si>
  <si>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</si>
  <si>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</si>
  <si>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</si>
  <si>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</si>
  <si>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</si>
  <si>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</si>
  <si>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</si>
  <si>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</si>
  <si>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</si>
  <si>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</si>
  <si>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</si>
  <si>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</si>
  <si>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</si>
  <si>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</si>
  <si>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</si>
  <si>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</si>
  <si>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</si>
  <si>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</si>
  <si>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</si>
  <si>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</si>
  <si>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</si>
  <si>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</si>
  <si>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</si>
  <si>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</si>
  <si>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</si>
  <si>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</si>
  <si>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</si>
  <si>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</si>
  <si>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</si>
  <si>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</si>
  <si>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</si>
  <si>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</si>
  <si>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</si>
  <si>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</si>
  <si>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</si>
  <si>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</si>
  <si>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</si>
  <si>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</si>
  <si>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</si>
  <si>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</si>
  <si>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</si>
  <si>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</si>
  <si>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</si>
  <si>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</si>
  <si>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</si>
  <si>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</si>
  <si>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</si>
  <si>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</si>
  <si>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</si>
  <si>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</si>
  <si>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</si>
  <si>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</si>
  <si>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</si>
  <si>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</si>
  <si>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</si>
  <si>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</si>
  <si>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</si>
  <si>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</si>
  <si>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</si>
  <si>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</si>
  <si>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</si>
  <si>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</si>
  <si>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</si>
  <si>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</si>
  <si>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</si>
  <si>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</si>
  <si>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</si>
  <si>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</si>
  <si>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</si>
  <si>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</si>
  <si>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</si>
  <si>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</si>
  <si>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</si>
  <si>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</si>
  <si>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</si>
  <si>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</si>
  <si>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</si>
  <si>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</si>
  <si>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</si>
  <si>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</si>
  <si>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</si>
  <si>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</si>
  <si>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</si>
  <si>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</si>
  <si>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</si>
  <si>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</si>
  <si>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</si>
  <si>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</si>
  <si>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</si>
  <si>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</si>
  <si>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</si>
  <si>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</si>
  <si>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</si>
  <si>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</si>
  <si>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</si>
  <si>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</si>
  <si>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</si>
  <si>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</si>
  <si>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</si>
  <si>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</si>
  <si>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</si>
  <si>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</si>
  <si>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</si>
  <si>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</si>
  <si>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</si>
  <si>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</si>
  <si>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</si>
  <si>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</si>
  <si>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</si>
  <si>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</si>
  <si>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</si>
  <si>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</si>
  <si>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</si>
  <si>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</si>
  <si>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</si>
  <si>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</si>
  <si>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</si>
  <si>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</si>
  <si>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</si>
  <si>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</si>
  <si>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</si>
  <si>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</si>
  <si>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</si>
  <si>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</si>
  <si>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</si>
  <si>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</si>
  <si>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</si>
  <si>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</si>
  <si>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</si>
  <si>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</si>
  <si>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</si>
  <si>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</si>
  <si>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</si>
  <si>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</si>
  <si>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</si>
  <si>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</si>
  <si>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</si>
  <si>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</si>
  <si>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</si>
  <si>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</si>
  <si>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</si>
  <si>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</si>
  <si>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</si>
  <si>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</si>
  <si>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</si>
  <si>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</si>
  <si>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</si>
  <si>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</si>
  <si>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</si>
  <si>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</si>
  <si>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</si>
  <si>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</si>
  <si>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</si>
  <si>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</si>
  <si>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</si>
  <si>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</si>
  <si>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</si>
  <si>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</si>
  <si>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</si>
  <si>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</si>
  <si>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</si>
  <si>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</si>
  <si>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</si>
  <si>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</si>
  <si>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</si>
  <si>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</si>
  <si>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</si>
  <si>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</si>
  <si>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</si>
  <si>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</si>
  <si>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</si>
  <si>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</si>
  <si>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</si>
  <si>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</si>
  <si>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</si>
  <si>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</si>
  <si>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</si>
  <si>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</si>
  <si>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</si>
  <si>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</si>
  <si>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</si>
  <si>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</si>
  <si>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</si>
  <si>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</si>
  <si>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</si>
  <si>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</si>
  <si>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</si>
  <si>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</si>
  <si>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</si>
  <si>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</si>
  <si>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</si>
  <si>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</si>
  <si>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</si>
  <si>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</si>
  <si>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</si>
  <si>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</si>
  <si>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</si>
  <si>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</si>
  <si>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</si>
  <si>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</si>
  <si>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</si>
  <si>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</si>
  <si>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</si>
  <si>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</si>
  <si>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</si>
  <si>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</si>
  <si>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</si>
  <si>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</si>
  <si>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</si>
  <si>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</si>
  <si>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</si>
  <si>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</si>
  <si>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</si>
  <si>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</si>
  <si>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</si>
  <si>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</si>
  <si>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</si>
  <si>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</si>
  <si>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</si>
  <si>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</si>
  <si>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</si>
  <si>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</si>
  <si>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</si>
  <si>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</si>
  <si>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</si>
  <si>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</si>
  <si>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</si>
  <si>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</si>
  <si>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</si>
  <si>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</si>
  <si>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</si>
  <si>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</si>
  <si>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</si>
  <si>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</si>
  <si>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</si>
  <si>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</si>
  <si>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</si>
  <si>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</si>
  <si>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</si>
  <si>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</si>
  <si>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</si>
  <si>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</si>
  <si>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</si>
  <si>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</si>
  <si>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</si>
  <si>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</si>
  <si>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</si>
  <si>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</si>
  <si>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</si>
  <si>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</si>
  <si>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</si>
  <si>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</si>
  <si>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</si>
  <si>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</si>
  <si>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</si>
  <si>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</si>
  <si>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</si>
  <si>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</si>
  <si>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</si>
  <si>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</si>
  <si>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</si>
  <si>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</si>
  <si>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</si>
  <si>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</si>
  <si>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</si>
  <si>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</si>
  <si>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</si>
  <si>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</si>
  <si>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</si>
  <si>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</si>
  <si>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</si>
  <si>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</si>
  <si>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</si>
  <si>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</si>
  <si>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</si>
  <si>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</si>
  <si>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</si>
  <si>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</si>
  <si>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</si>
  <si>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</si>
  <si>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</si>
  <si>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</si>
  <si>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</si>
  <si>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</si>
  <si>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</si>
  <si>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</si>
  <si>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</si>
  <si>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</si>
  <si>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</si>
  <si>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</si>
  <si>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</si>
  <si>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</si>
  <si>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</si>
  <si>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</si>
  <si>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</si>
  <si>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</si>
  <si>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</si>
  <si>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</si>
  <si>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</si>
  <si>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</si>
  <si>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</si>
  <si>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</si>
  <si>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</si>
  <si>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</si>
  <si>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</si>
  <si>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</si>
  <si>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</si>
  <si>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</si>
  <si>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</si>
  <si>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</si>
  <si>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</si>
  <si>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</si>
  <si>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</si>
  <si>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</si>
  <si>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</si>
  <si>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</si>
  <si>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</si>
  <si>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</si>
  <si>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</si>
  <si>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</si>
  <si>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</si>
  <si>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</si>
  <si>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</si>
  <si>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</si>
  <si>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</si>
  <si>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</si>
  <si>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</si>
  <si>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</si>
  <si>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</si>
  <si>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</si>
  <si>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</si>
  <si>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</si>
  <si>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</si>
  <si>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</si>
  <si>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</si>
  <si>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</si>
  <si>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</si>
  <si>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</si>
  <si>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</si>
  <si>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</si>
  <si>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</si>
  <si>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</si>
  <si>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</si>
  <si>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</si>
  <si>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</si>
  <si>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</si>
  <si>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</si>
  <si>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</si>
  <si>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</si>
  <si>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</si>
  <si>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</si>
  <si>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</si>
  <si>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</si>
  <si>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</si>
  <si>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</si>
  <si>
    <t xml:space="preserve">HCL TECH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</si>
</sst>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19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43472</v>
      </c>
      <c r="B5" s="4" t="s">
        <v>51</v>
      </c>
      <c r="C5" s="5">
        <f t="shared" ref="C5:C7" si="0">MROUND(300000/E5,10)</f>
        <v>930</v>
      </c>
      <c r="D5" s="5" t="s">
        <v>11</v>
      </c>
      <c r="E5" s="50">
        <v>323.5</v>
      </c>
      <c r="F5" s="50">
        <v>325.5</v>
      </c>
      <c r="G5" s="50">
        <v>0</v>
      </c>
      <c r="H5" s="50">
        <f t="shared" ref="H5:H7" si="1">(F5-E5)*C5</f>
        <v>1860</v>
      </c>
      <c r="I5" s="50">
        <v>0</v>
      </c>
      <c r="J5" s="64">
        <f t="shared" ref="J5:J7" si="2">+I5+H5</f>
        <v>1860</v>
      </c>
    </row>
    <row r="6" spans="1:11">
      <c r="A6" s="3">
        <v>43472</v>
      </c>
      <c r="B6" s="4" t="s">
        <v>51</v>
      </c>
      <c r="C6" s="5">
        <f>MROUND(300000/E6,10)</f>
        <v>920</v>
      </c>
      <c r="D6" s="5" t="s">
        <v>11</v>
      </c>
      <c r="E6" s="50">
        <v>326.5</v>
      </c>
      <c r="F6" s="50">
        <v>323.5</v>
      </c>
      <c r="G6" s="50">
        <v>0</v>
      </c>
      <c r="H6" s="50">
        <f t="shared" si="1"/>
        <v>-2760</v>
      </c>
      <c r="I6" s="50">
        <v>0</v>
      </c>
      <c r="J6" s="64">
        <f t="shared" si="2"/>
        <v>-2760</v>
      </c>
    </row>
    <row r="7" spans="1:11">
      <c r="A7" s="3">
        <v>43472</v>
      </c>
      <c r="B7" s="4" t="s">
        <v>235</v>
      </c>
      <c r="C7" s="5">
        <f t="shared" si="0"/>
        <v>1260</v>
      </c>
      <c r="D7" s="5" t="s">
        <v>11</v>
      </c>
      <c r="E7" s="50">
        <v>239</v>
      </c>
      <c r="F7" s="50">
        <v>237</v>
      </c>
      <c r="G7" s="50">
        <v>0</v>
      </c>
      <c r="H7" s="50">
        <f t="shared" si="1"/>
        <v>-2520</v>
      </c>
      <c r="I7" s="50">
        <v>0</v>
      </c>
      <c r="J7" s="64">
        <f t="shared" si="2"/>
        <v>-2520</v>
      </c>
    </row>
    <row r="8" spans="1:11">
      <c r="A8" s="3">
        <v>43469</v>
      </c>
      <c r="B8" s="4" t="s">
        <v>391</v>
      </c>
      <c r="C8" s="5">
        <f t="shared" ref="C8:C10" si="3">MROUND(300000/E8,10)</f>
        <v>850</v>
      </c>
      <c r="D8" s="5" t="s">
        <v>11</v>
      </c>
      <c r="E8" s="50">
        <v>354.5</v>
      </c>
      <c r="F8" s="50">
        <v>357.5</v>
      </c>
      <c r="G8" s="50">
        <v>360.5</v>
      </c>
      <c r="H8" s="50">
        <f t="shared" ref="H8" si="4">(F8-E8)*C8</f>
        <v>2550</v>
      </c>
      <c r="I8" s="50">
        <f t="shared" ref="I8" si="5">(G8-F8)*C8</f>
        <v>2550</v>
      </c>
      <c r="J8" s="64">
        <f t="shared" ref="J8" si="6">+I8+H8</f>
        <v>5100</v>
      </c>
    </row>
    <row r="9" spans="1:11">
      <c r="A9" s="3">
        <v>43469</v>
      </c>
      <c r="B9" s="4" t="s">
        <v>178</v>
      </c>
      <c r="C9" s="5">
        <f t="shared" si="3"/>
        <v>2800</v>
      </c>
      <c r="D9" s="5" t="s">
        <v>11</v>
      </c>
      <c r="E9" s="50">
        <v>107</v>
      </c>
      <c r="F9" s="50">
        <v>107</v>
      </c>
      <c r="G9" s="50">
        <v>0</v>
      </c>
      <c r="H9" s="50">
        <f t="shared" ref="H9:H10" si="7">(F9-E9)*C9</f>
        <v>0</v>
      </c>
      <c r="I9" s="50">
        <v>0</v>
      </c>
      <c r="J9" s="64">
        <f t="shared" ref="J9:J10" si="8">+I9+H9</f>
        <v>0</v>
      </c>
    </row>
    <row r="10" spans="1:11">
      <c r="A10" s="3">
        <v>43469</v>
      </c>
      <c r="B10" s="4" t="s">
        <v>164</v>
      </c>
      <c r="C10" s="5">
        <f t="shared" si="3"/>
        <v>2010</v>
      </c>
      <c r="D10" s="5" t="s">
        <v>11</v>
      </c>
      <c r="E10" s="50">
        <v>149</v>
      </c>
      <c r="F10" s="50">
        <v>147.5</v>
      </c>
      <c r="G10" s="50">
        <v>0</v>
      </c>
      <c r="H10" s="50">
        <f t="shared" si="7"/>
        <v>-3015</v>
      </c>
      <c r="I10" s="50">
        <v>0</v>
      </c>
      <c r="J10" s="64">
        <f t="shared" si="8"/>
        <v>-3015</v>
      </c>
    </row>
    <row r="11" spans="1:11">
      <c r="A11" s="3">
        <v>43468</v>
      </c>
      <c r="B11" s="4" t="s">
        <v>151</v>
      </c>
      <c r="C11" s="5">
        <f t="shared" ref="C11" si="9">MROUND(300000/E11,10)</f>
        <v>1090</v>
      </c>
      <c r="D11" s="5" t="s">
        <v>11</v>
      </c>
      <c r="E11" s="50">
        <v>275.5</v>
      </c>
      <c r="F11" s="50">
        <v>278</v>
      </c>
      <c r="G11" s="50">
        <v>0</v>
      </c>
      <c r="H11" s="50">
        <f t="shared" ref="H11" si="10">(F11-E11)*C11</f>
        <v>2725</v>
      </c>
      <c r="I11" s="50">
        <v>0</v>
      </c>
      <c r="J11" s="64">
        <f t="shared" ref="J11:J12" si="11">+I11+H11</f>
        <v>2725</v>
      </c>
    </row>
    <row r="12" spans="1:11">
      <c r="A12" s="3">
        <v>43468</v>
      </c>
      <c r="B12" s="4" t="s">
        <v>45</v>
      </c>
      <c r="C12" s="5">
        <f>MROUND(300000/E12,10)</f>
        <v>1930</v>
      </c>
      <c r="D12" s="5" t="s">
        <v>13</v>
      </c>
      <c r="E12" s="6">
        <v>155.5</v>
      </c>
      <c r="F12" s="6">
        <v>154</v>
      </c>
      <c r="G12" s="6">
        <v>152</v>
      </c>
      <c r="H12" s="50">
        <f>(E12-F12)*C12</f>
        <v>2895</v>
      </c>
      <c r="I12" s="50">
        <f>(F12-G12)*C12</f>
        <v>3860</v>
      </c>
      <c r="J12" s="64">
        <f t="shared" si="11"/>
        <v>6755</v>
      </c>
    </row>
    <row r="13" spans="1:11">
      <c r="A13" s="3">
        <v>43467</v>
      </c>
      <c r="B13" s="4" t="s">
        <v>133</v>
      </c>
      <c r="C13" s="5">
        <f t="shared" ref="C13" si="12">MROUND(300000/E13,10)</f>
        <v>3410</v>
      </c>
      <c r="D13" s="5" t="s">
        <v>11</v>
      </c>
      <c r="E13" s="50">
        <v>88</v>
      </c>
      <c r="F13" s="50">
        <v>89</v>
      </c>
      <c r="G13" s="50">
        <v>0</v>
      </c>
      <c r="H13" s="50">
        <f t="shared" ref="H13" si="13">(F13-E13)*C13</f>
        <v>3410</v>
      </c>
      <c r="I13" s="50">
        <v>0</v>
      </c>
      <c r="J13" s="64">
        <f t="shared" ref="J13" si="14">+I13+H13</f>
        <v>3410</v>
      </c>
    </row>
    <row r="14" spans="1:11">
      <c r="A14" s="3">
        <v>43466</v>
      </c>
      <c r="B14" s="4" t="s">
        <v>34</v>
      </c>
      <c r="C14" s="5">
        <f t="shared" ref="C14:C15" si="15">MROUND(300000/E14,10)</f>
        <v>6320</v>
      </c>
      <c r="D14" s="5" t="s">
        <v>11</v>
      </c>
      <c r="E14" s="50">
        <v>47.5</v>
      </c>
      <c r="F14" s="50">
        <v>48</v>
      </c>
      <c r="G14" s="50">
        <v>0</v>
      </c>
      <c r="H14" s="50">
        <f t="shared" ref="H14:H15" si="16">(F14-E14)*C14</f>
        <v>3160</v>
      </c>
      <c r="I14" s="50">
        <v>0</v>
      </c>
      <c r="J14" s="64">
        <f t="shared" ref="J14:J15" si="17">+I14+H14</f>
        <v>3160</v>
      </c>
    </row>
    <row r="15" spans="1:11">
      <c r="A15" s="3">
        <v>43466</v>
      </c>
      <c r="B15" s="4" t="s">
        <v>241</v>
      </c>
      <c r="C15" s="5">
        <f t="shared" si="15"/>
        <v>2860</v>
      </c>
      <c r="D15" s="5" t="s">
        <v>11</v>
      </c>
      <c r="E15" s="50">
        <v>105</v>
      </c>
      <c r="F15" s="50">
        <v>106</v>
      </c>
      <c r="G15" s="50">
        <v>0</v>
      </c>
      <c r="H15" s="50">
        <f t="shared" si="16"/>
        <v>2860</v>
      </c>
      <c r="I15" s="50">
        <v>0</v>
      </c>
      <c r="J15" s="64">
        <f t="shared" si="17"/>
        <v>2860</v>
      </c>
    </row>
    <row r="16" spans="1:11">
      <c r="A16" s="71"/>
      <c r="B16" s="71"/>
      <c r="C16" s="71"/>
      <c r="D16" s="71"/>
      <c r="E16" s="71"/>
      <c r="F16" s="71"/>
      <c r="G16" s="71"/>
      <c r="H16" s="71"/>
      <c r="I16" s="71"/>
      <c r="J16" s="71"/>
    </row>
    <row r="17" spans="1:10">
      <c r="A17" s="3">
        <v>43465</v>
      </c>
      <c r="B17" s="4" t="s">
        <v>200</v>
      </c>
      <c r="C17" s="5">
        <f t="shared" ref="C17:C18" si="18">MROUND(300000/E17,10)</f>
        <v>2520</v>
      </c>
      <c r="D17" s="5" t="s">
        <v>11</v>
      </c>
      <c r="E17" s="50">
        <v>119.25</v>
      </c>
      <c r="F17" s="50">
        <v>119.25</v>
      </c>
      <c r="G17" s="50">
        <v>0</v>
      </c>
      <c r="H17" s="50">
        <f t="shared" ref="H17:H18" si="19">(F17-E17)*C17</f>
        <v>0</v>
      </c>
      <c r="I17" s="50">
        <v>0</v>
      </c>
      <c r="J17" s="64">
        <f t="shared" ref="J17:J18" si="20">+I17+H17</f>
        <v>0</v>
      </c>
    </row>
    <row r="18" spans="1:10">
      <c r="A18" s="3">
        <v>43465</v>
      </c>
      <c r="B18" s="4" t="s">
        <v>15</v>
      </c>
      <c r="C18" s="5">
        <f t="shared" si="18"/>
        <v>1070</v>
      </c>
      <c r="D18" s="5" t="s">
        <v>11</v>
      </c>
      <c r="E18" s="50">
        <v>280</v>
      </c>
      <c r="F18" s="50">
        <v>277</v>
      </c>
      <c r="G18" s="50">
        <v>0</v>
      </c>
      <c r="H18" s="50">
        <f t="shared" si="19"/>
        <v>-3210</v>
      </c>
      <c r="I18" s="50">
        <v>0</v>
      </c>
      <c r="J18" s="52">
        <f t="shared" si="20"/>
        <v>-3210</v>
      </c>
    </row>
    <row r="19" spans="1:10">
      <c r="A19" s="3">
        <v>43462</v>
      </c>
      <c r="B19" s="4" t="s">
        <v>89</v>
      </c>
      <c r="C19" s="5">
        <f t="shared" ref="C19:C20" si="21">MROUND(300000/E19,10)</f>
        <v>500</v>
      </c>
      <c r="D19" s="5" t="s">
        <v>11</v>
      </c>
      <c r="E19" s="50">
        <v>603</v>
      </c>
      <c r="F19" s="50">
        <v>608</v>
      </c>
      <c r="G19" s="50">
        <v>618</v>
      </c>
      <c r="H19" s="50">
        <f t="shared" ref="H19" si="22">(F19-E19)*C19</f>
        <v>2500</v>
      </c>
      <c r="I19" s="50">
        <f t="shared" ref="I19" si="23">(G19-F19)*C19</f>
        <v>5000</v>
      </c>
      <c r="J19" s="64">
        <f t="shared" ref="J19" si="24">+I19+H19</f>
        <v>7500</v>
      </c>
    </row>
    <row r="20" spans="1:10">
      <c r="A20" s="3">
        <v>43462</v>
      </c>
      <c r="B20" s="4" t="s">
        <v>209</v>
      </c>
      <c r="C20" s="5">
        <f t="shared" si="21"/>
        <v>430</v>
      </c>
      <c r="D20" s="5" t="s">
        <v>11</v>
      </c>
      <c r="E20" s="50">
        <v>696</v>
      </c>
      <c r="F20" s="50">
        <v>702</v>
      </c>
      <c r="G20" s="50">
        <v>707</v>
      </c>
      <c r="H20" s="50">
        <f t="shared" ref="H20" si="25">(F20-E20)*C20</f>
        <v>2580</v>
      </c>
      <c r="I20" s="50">
        <f t="shared" ref="I20" si="26">(G20-F20)*C20</f>
        <v>2150</v>
      </c>
      <c r="J20" s="64">
        <f t="shared" ref="J20" si="27">+I20+H20</f>
        <v>4730</v>
      </c>
    </row>
    <row r="21" spans="1:10">
      <c r="A21" s="3">
        <v>43461</v>
      </c>
      <c r="B21" s="4" t="s">
        <v>474</v>
      </c>
      <c r="C21" s="5">
        <f t="shared" ref="C21" si="28">MROUND(300000/E21,10)</f>
        <v>480</v>
      </c>
      <c r="D21" s="5" t="s">
        <v>11</v>
      </c>
      <c r="E21" s="50">
        <v>625</v>
      </c>
      <c r="F21" s="50">
        <v>630</v>
      </c>
      <c r="G21" s="50">
        <v>0</v>
      </c>
      <c r="H21" s="50">
        <f t="shared" ref="H21" si="29">(F21-E21)*C21</f>
        <v>2400</v>
      </c>
      <c r="I21" s="50">
        <v>0</v>
      </c>
      <c r="J21" s="64">
        <f t="shared" ref="J21" si="30">+I21+H21</f>
        <v>2400</v>
      </c>
    </row>
    <row r="22" spans="1:10">
      <c r="A22" s="3">
        <v>43460</v>
      </c>
      <c r="B22" s="4" t="s">
        <v>278</v>
      </c>
      <c r="C22" s="5">
        <f t="shared" ref="C22:C23" si="31">MROUND(300000/E22,10)</f>
        <v>160</v>
      </c>
      <c r="D22" s="5" t="s">
        <v>11</v>
      </c>
      <c r="E22" s="50">
        <v>1935</v>
      </c>
      <c r="F22" s="50">
        <v>1955</v>
      </c>
      <c r="G22" s="50">
        <v>1980</v>
      </c>
      <c r="H22" s="50">
        <f t="shared" ref="H22" si="32">(F22-E22)*C22</f>
        <v>3200</v>
      </c>
      <c r="I22" s="50">
        <f t="shared" ref="I22" si="33">(G22-F22)*C22</f>
        <v>4000</v>
      </c>
      <c r="J22" s="64">
        <f t="shared" ref="J22" si="34">+I22+H22</f>
        <v>7200</v>
      </c>
    </row>
    <row r="23" spans="1:10">
      <c r="A23" s="3">
        <v>43460</v>
      </c>
      <c r="B23" s="4" t="s">
        <v>38</v>
      </c>
      <c r="C23" s="5">
        <f t="shared" si="31"/>
        <v>1440</v>
      </c>
      <c r="D23" s="5" t="s">
        <v>13</v>
      </c>
      <c r="E23" s="6">
        <v>208.5</v>
      </c>
      <c r="F23" s="6">
        <v>207</v>
      </c>
      <c r="G23" s="6">
        <v>0</v>
      </c>
      <c r="H23" s="50">
        <f>(E23-F23)*C23</f>
        <v>2160</v>
      </c>
      <c r="I23" s="50">
        <v>0</v>
      </c>
      <c r="J23" s="64">
        <f t="shared" ref="J23" si="35">+I23+H23</f>
        <v>2160</v>
      </c>
    </row>
    <row r="24" spans="1:10">
      <c r="A24" s="3">
        <v>43460</v>
      </c>
      <c r="B24" s="4" t="s">
        <v>718</v>
      </c>
      <c r="C24" s="5">
        <f t="shared" ref="C24" si="36">MROUND(300000/E24,10)</f>
        <v>590</v>
      </c>
      <c r="D24" s="5" t="s">
        <v>13</v>
      </c>
      <c r="E24" s="6">
        <v>507</v>
      </c>
      <c r="F24" s="6">
        <v>512</v>
      </c>
      <c r="G24" s="6">
        <v>0</v>
      </c>
      <c r="H24" s="50">
        <f>(E24-F24)*C24</f>
        <v>-2950</v>
      </c>
      <c r="I24" s="50">
        <v>0</v>
      </c>
      <c r="J24" s="52">
        <f t="shared" ref="J24" si="37">+I24+H24</f>
        <v>-2950</v>
      </c>
    </row>
    <row r="25" spans="1:10">
      <c r="A25" s="3">
        <v>43458</v>
      </c>
      <c r="B25" s="4" t="s">
        <v>200</v>
      </c>
      <c r="C25" s="5">
        <f t="shared" ref="C25:C26" si="38">MROUND(300000/E25,10)</f>
        <v>2600</v>
      </c>
      <c r="D25" s="5" t="s">
        <v>11</v>
      </c>
      <c r="E25" s="50">
        <v>115.5</v>
      </c>
      <c r="F25" s="50">
        <v>116.5</v>
      </c>
      <c r="G25" s="50">
        <v>0</v>
      </c>
      <c r="H25" s="50">
        <f t="shared" ref="H25:H26" si="39">(F25-E25)*C25</f>
        <v>2600</v>
      </c>
      <c r="I25" s="50">
        <v>0</v>
      </c>
      <c r="J25" s="64">
        <f t="shared" ref="J25:J26" si="40">+I25+H25</f>
        <v>2600</v>
      </c>
    </row>
    <row r="26" spans="1:10">
      <c r="A26" s="3">
        <v>43458</v>
      </c>
      <c r="B26" s="4" t="s">
        <v>307</v>
      </c>
      <c r="C26" s="5">
        <f t="shared" si="38"/>
        <v>520</v>
      </c>
      <c r="D26" s="5" t="s">
        <v>11</v>
      </c>
      <c r="E26" s="50">
        <v>577</v>
      </c>
      <c r="F26" s="50">
        <v>582</v>
      </c>
      <c r="G26" s="50">
        <v>0</v>
      </c>
      <c r="H26" s="50">
        <f t="shared" si="39"/>
        <v>2600</v>
      </c>
      <c r="I26" s="50">
        <v>0</v>
      </c>
      <c r="J26" s="64">
        <f t="shared" si="40"/>
        <v>2600</v>
      </c>
    </row>
    <row r="27" spans="1:10">
      <c r="A27" s="3">
        <v>43455</v>
      </c>
      <c r="B27" s="4" t="s">
        <v>84</v>
      </c>
      <c r="C27" s="5">
        <f t="shared" ref="C27:C29" si="41">MROUND(300000/E27,10)</f>
        <v>1080</v>
      </c>
      <c r="D27" s="5" t="s">
        <v>11</v>
      </c>
      <c r="E27" s="50">
        <v>279</v>
      </c>
      <c r="F27" s="50">
        <v>282</v>
      </c>
      <c r="G27" s="50">
        <v>285</v>
      </c>
      <c r="H27" s="50">
        <f t="shared" ref="H27" si="42">(F27-E27)*C27</f>
        <v>3240</v>
      </c>
      <c r="I27" s="50">
        <f t="shared" ref="I27" si="43">(G27-F27)*C27</f>
        <v>3240</v>
      </c>
      <c r="J27" s="64">
        <f t="shared" ref="J27" si="44">+I27+H27</f>
        <v>6480</v>
      </c>
    </row>
    <row r="28" spans="1:10">
      <c r="A28" s="3">
        <v>43455</v>
      </c>
      <c r="B28" s="4" t="s">
        <v>89</v>
      </c>
      <c r="C28" s="5">
        <f>MROUND(300000/E28,10)</f>
        <v>510</v>
      </c>
      <c r="D28" s="5" t="s">
        <v>13</v>
      </c>
      <c r="E28" s="6">
        <v>591</v>
      </c>
      <c r="F28" s="6">
        <v>585.5</v>
      </c>
      <c r="G28" s="6">
        <v>0</v>
      </c>
      <c r="H28" s="50">
        <f>(E28-F28)*C28</f>
        <v>2805</v>
      </c>
      <c r="I28" s="50">
        <v>0</v>
      </c>
      <c r="J28" s="64">
        <f>+I28+H28</f>
        <v>2805</v>
      </c>
    </row>
    <row r="29" spans="1:10">
      <c r="A29" s="3">
        <v>43455</v>
      </c>
      <c r="B29" s="4" t="s">
        <v>158</v>
      </c>
      <c r="C29" s="5">
        <f t="shared" si="41"/>
        <v>1490</v>
      </c>
      <c r="D29" s="5" t="s">
        <v>11</v>
      </c>
      <c r="E29" s="50">
        <v>201.5</v>
      </c>
      <c r="F29" s="50">
        <v>202.5</v>
      </c>
      <c r="G29" s="50">
        <v>0</v>
      </c>
      <c r="H29" s="50">
        <f t="shared" ref="H29" si="45">(F29-E29)*C29</f>
        <v>1490</v>
      </c>
      <c r="I29" s="50">
        <v>0</v>
      </c>
      <c r="J29" s="64">
        <f t="shared" ref="J29" si="46">+I29+H29</f>
        <v>1490</v>
      </c>
    </row>
    <row r="30" spans="1:10">
      <c r="A30" s="3">
        <v>43454</v>
      </c>
      <c r="B30" s="4" t="s">
        <v>15</v>
      </c>
      <c r="C30" s="5">
        <f t="shared" ref="C30:C31" si="47">MROUND(300000/E30,10)</f>
        <v>1200</v>
      </c>
      <c r="D30" s="5" t="s">
        <v>11</v>
      </c>
      <c r="E30" s="50">
        <v>250</v>
      </c>
      <c r="F30" s="50">
        <v>253</v>
      </c>
      <c r="G30" s="50">
        <v>0</v>
      </c>
      <c r="H30" s="50">
        <f t="shared" ref="H30:H31" si="48">(F30-E30)*C30</f>
        <v>3600</v>
      </c>
      <c r="I30" s="50">
        <v>0</v>
      </c>
      <c r="J30" s="64">
        <f t="shared" ref="J30:J31" si="49">+I30+H30</f>
        <v>3600</v>
      </c>
    </row>
    <row r="31" spans="1:10">
      <c r="A31" s="3">
        <v>43454</v>
      </c>
      <c r="B31" s="4" t="s">
        <v>89</v>
      </c>
      <c r="C31" s="5">
        <f t="shared" si="47"/>
        <v>500</v>
      </c>
      <c r="D31" s="5" t="s">
        <v>11</v>
      </c>
      <c r="E31" s="50">
        <v>603</v>
      </c>
      <c r="F31" s="50">
        <v>595</v>
      </c>
      <c r="G31" s="50">
        <v>0</v>
      </c>
      <c r="H31" s="50">
        <f t="shared" si="48"/>
        <v>-4000</v>
      </c>
      <c r="I31" s="50">
        <v>0</v>
      </c>
      <c r="J31" s="52">
        <f t="shared" si="49"/>
        <v>-4000</v>
      </c>
    </row>
    <row r="32" spans="1:10">
      <c r="A32" s="3">
        <v>43453</v>
      </c>
      <c r="B32" s="4" t="s">
        <v>569</v>
      </c>
      <c r="C32" s="5">
        <f t="shared" ref="C32:C34" si="50">MROUND(300000/E32,10)</f>
        <v>1050</v>
      </c>
      <c r="D32" s="5" t="s">
        <v>11</v>
      </c>
      <c r="E32" s="50">
        <v>285</v>
      </c>
      <c r="F32" s="50">
        <v>288</v>
      </c>
      <c r="G32" s="50">
        <v>0</v>
      </c>
      <c r="H32" s="50">
        <f t="shared" ref="H32:H34" si="51">(F32-E32)*C32</f>
        <v>3150</v>
      </c>
      <c r="I32" s="50">
        <v>0</v>
      </c>
      <c r="J32" s="64">
        <f t="shared" ref="J32:J34" si="52">+I32+H32</f>
        <v>3150</v>
      </c>
    </row>
    <row r="33" spans="1:10">
      <c r="A33" s="3">
        <v>43453</v>
      </c>
      <c r="B33" s="4" t="s">
        <v>592</v>
      </c>
      <c r="C33" s="5">
        <f t="shared" si="50"/>
        <v>520</v>
      </c>
      <c r="D33" s="5" t="s">
        <v>11</v>
      </c>
      <c r="E33" s="50">
        <v>573</v>
      </c>
      <c r="F33" s="50">
        <v>578</v>
      </c>
      <c r="G33" s="50">
        <v>588</v>
      </c>
      <c r="H33" s="50">
        <f t="shared" si="51"/>
        <v>2600</v>
      </c>
      <c r="I33" s="50">
        <f t="shared" ref="I33" si="53">(G33-F33)*C33</f>
        <v>5200</v>
      </c>
      <c r="J33" s="64">
        <f t="shared" si="52"/>
        <v>7800</v>
      </c>
    </row>
    <row r="34" spans="1:10">
      <c r="A34" s="3">
        <v>43453</v>
      </c>
      <c r="B34" s="4" t="s">
        <v>474</v>
      </c>
      <c r="C34" s="5">
        <f t="shared" si="50"/>
        <v>470</v>
      </c>
      <c r="D34" s="5" t="s">
        <v>11</v>
      </c>
      <c r="E34" s="50">
        <v>643</v>
      </c>
      <c r="F34" s="50">
        <v>645</v>
      </c>
      <c r="G34" s="50">
        <v>0</v>
      </c>
      <c r="H34" s="50">
        <f t="shared" si="51"/>
        <v>940</v>
      </c>
      <c r="I34" s="50">
        <v>0</v>
      </c>
      <c r="J34" s="64">
        <f t="shared" si="52"/>
        <v>940</v>
      </c>
    </row>
    <row r="35" spans="1:10">
      <c r="A35" s="3">
        <v>43452</v>
      </c>
      <c r="B35" s="4" t="s">
        <v>110</v>
      </c>
      <c r="C35" s="5">
        <f t="shared" ref="C35:C37" si="54">MROUND(300000/E35,10)</f>
        <v>8130</v>
      </c>
      <c r="D35" s="5" t="s">
        <v>11</v>
      </c>
      <c r="E35" s="50">
        <v>36.9</v>
      </c>
      <c r="F35" s="50">
        <v>37.5</v>
      </c>
      <c r="G35" s="50">
        <v>0</v>
      </c>
      <c r="H35" s="50">
        <f t="shared" ref="H35" si="55">(F35-E35)*C35</f>
        <v>4878.0000000000118</v>
      </c>
      <c r="I35" s="50">
        <v>0</v>
      </c>
      <c r="J35" s="64">
        <f t="shared" ref="J35:J37" si="56">+I35+H35</f>
        <v>4878.0000000000118</v>
      </c>
    </row>
    <row r="36" spans="1:10">
      <c r="A36" s="3">
        <v>43452</v>
      </c>
      <c r="B36" s="4" t="s">
        <v>506</v>
      </c>
      <c r="C36" s="5">
        <f t="shared" si="54"/>
        <v>680</v>
      </c>
      <c r="D36" s="5" t="s">
        <v>13</v>
      </c>
      <c r="E36" s="6">
        <v>440</v>
      </c>
      <c r="F36" s="6">
        <v>438.5</v>
      </c>
      <c r="G36" s="6">
        <v>0</v>
      </c>
      <c r="H36" s="50">
        <f>(E36-F36)*C36</f>
        <v>1020</v>
      </c>
      <c r="I36" s="50">
        <v>0</v>
      </c>
      <c r="J36" s="64">
        <f t="shared" si="56"/>
        <v>1020</v>
      </c>
    </row>
    <row r="37" spans="1:10">
      <c r="A37" s="3">
        <v>43452</v>
      </c>
      <c r="B37" s="4" t="s">
        <v>186</v>
      </c>
      <c r="C37" s="5">
        <f t="shared" si="54"/>
        <v>520</v>
      </c>
      <c r="D37" s="5" t="s">
        <v>13</v>
      </c>
      <c r="E37" s="6">
        <v>573</v>
      </c>
      <c r="F37" s="6">
        <v>579</v>
      </c>
      <c r="G37" s="6">
        <v>0</v>
      </c>
      <c r="H37" s="50">
        <f>(E37-F37)*C37</f>
        <v>-3120</v>
      </c>
      <c r="I37" s="50">
        <v>0</v>
      </c>
      <c r="J37" s="52">
        <f t="shared" si="56"/>
        <v>-3120</v>
      </c>
    </row>
    <row r="38" spans="1:10">
      <c r="A38" s="3">
        <v>43451</v>
      </c>
      <c r="B38" s="4" t="s">
        <v>276</v>
      </c>
      <c r="C38" s="5">
        <f t="shared" ref="C38:C39" si="57">MROUND(300000/E38,10)</f>
        <v>580</v>
      </c>
      <c r="D38" s="5" t="s">
        <v>11</v>
      </c>
      <c r="E38" s="50">
        <v>520</v>
      </c>
      <c r="F38" s="50">
        <v>525</v>
      </c>
      <c r="G38" s="50">
        <v>0</v>
      </c>
      <c r="H38" s="50">
        <f t="shared" ref="H38:H39" si="58">(F38-E38)*C38</f>
        <v>2900</v>
      </c>
      <c r="I38" s="50">
        <v>0</v>
      </c>
      <c r="J38" s="64">
        <f t="shared" ref="J38:J39" si="59">+I38+H38</f>
        <v>2900</v>
      </c>
    </row>
    <row r="39" spans="1:10">
      <c r="A39" s="3">
        <v>43451</v>
      </c>
      <c r="B39" s="4" t="s">
        <v>84</v>
      </c>
      <c r="C39" s="5">
        <f t="shared" si="57"/>
        <v>1230</v>
      </c>
      <c r="D39" s="5" t="s">
        <v>11</v>
      </c>
      <c r="E39" s="50">
        <v>244</v>
      </c>
      <c r="F39" s="50">
        <v>241</v>
      </c>
      <c r="G39" s="50">
        <v>0</v>
      </c>
      <c r="H39" s="50">
        <f t="shared" si="58"/>
        <v>-3690</v>
      </c>
      <c r="I39" s="50">
        <v>0</v>
      </c>
      <c r="J39" s="52">
        <f t="shared" si="59"/>
        <v>-3690</v>
      </c>
    </row>
    <row r="40" spans="1:10">
      <c r="A40" s="3">
        <v>43448</v>
      </c>
      <c r="B40" s="4" t="s">
        <v>222</v>
      </c>
      <c r="C40" s="5">
        <f t="shared" ref="C40" si="60">MROUND(300000/E40,10)</f>
        <v>4440</v>
      </c>
      <c r="D40" s="5" t="s">
        <v>11</v>
      </c>
      <c r="E40" s="50">
        <v>67.5</v>
      </c>
      <c r="F40" s="50">
        <v>68.5</v>
      </c>
      <c r="G40" s="50">
        <v>0</v>
      </c>
      <c r="H40" s="50">
        <f t="shared" ref="H40" si="61">(F40-E40)*C40</f>
        <v>4440</v>
      </c>
      <c r="I40" s="50">
        <v>0</v>
      </c>
      <c r="J40" s="64">
        <f t="shared" ref="J40" si="62">+I40+H40</f>
        <v>4440</v>
      </c>
    </row>
    <row r="41" spans="1:10">
      <c r="A41" s="3">
        <v>43448</v>
      </c>
      <c r="B41" s="4" t="s">
        <v>228</v>
      </c>
      <c r="C41" s="5">
        <f t="shared" ref="C41" si="63">MROUND(300000/E41,10)</f>
        <v>1350</v>
      </c>
      <c r="D41" s="5" t="s">
        <v>11</v>
      </c>
      <c r="E41" s="50">
        <v>221.5</v>
      </c>
      <c r="F41" s="50">
        <v>219</v>
      </c>
      <c r="G41" s="50">
        <v>0</v>
      </c>
      <c r="H41" s="50">
        <f t="shared" ref="H41" si="64">(F41-E41)*C41</f>
        <v>-3375</v>
      </c>
      <c r="I41" s="50">
        <v>0</v>
      </c>
      <c r="J41" s="52">
        <f t="shared" ref="J41" si="65">+I41+H41</f>
        <v>-3375</v>
      </c>
    </row>
    <row r="42" spans="1:10">
      <c r="A42" s="3">
        <v>43447</v>
      </c>
      <c r="B42" s="4" t="s">
        <v>231</v>
      </c>
      <c r="C42" s="5">
        <f t="shared" ref="C42:C43" si="66">MROUND(300000/E42,10)</f>
        <v>1150</v>
      </c>
      <c r="D42" s="5" t="s">
        <v>11</v>
      </c>
      <c r="E42" s="50">
        <v>261</v>
      </c>
      <c r="F42" s="50">
        <v>263.89999999999998</v>
      </c>
      <c r="G42" s="50">
        <v>0</v>
      </c>
      <c r="H42" s="50">
        <f t="shared" ref="H42:H43" si="67">(F42-E42)*C42</f>
        <v>3334.9999999999736</v>
      </c>
      <c r="I42" s="50">
        <v>0</v>
      </c>
      <c r="J42" s="64">
        <f t="shared" ref="J42:J43" si="68">+I42+H42</f>
        <v>3334.9999999999736</v>
      </c>
    </row>
    <row r="43" spans="1:10">
      <c r="A43" s="3">
        <v>43447</v>
      </c>
      <c r="B43" s="4" t="s">
        <v>194</v>
      </c>
      <c r="C43" s="5">
        <f t="shared" si="66"/>
        <v>240</v>
      </c>
      <c r="D43" s="5" t="s">
        <v>11</v>
      </c>
      <c r="E43" s="50">
        <v>1260</v>
      </c>
      <c r="F43" s="50">
        <v>1270</v>
      </c>
      <c r="G43" s="50">
        <v>0</v>
      </c>
      <c r="H43" s="50">
        <f t="shared" si="67"/>
        <v>2400</v>
      </c>
      <c r="I43" s="50">
        <v>0</v>
      </c>
      <c r="J43" s="64">
        <f t="shared" si="68"/>
        <v>2400</v>
      </c>
    </row>
    <row r="44" spans="1:10">
      <c r="A44" s="3">
        <v>43446</v>
      </c>
      <c r="B44" s="4" t="s">
        <v>459</v>
      </c>
      <c r="C44" s="5">
        <f t="shared" ref="C44:C45" si="69">MROUND(300000/E44,10)</f>
        <v>120</v>
      </c>
      <c r="D44" s="5" t="s">
        <v>11</v>
      </c>
      <c r="E44" s="50">
        <v>2485</v>
      </c>
      <c r="F44" s="50">
        <v>2510</v>
      </c>
      <c r="G44" s="50">
        <v>0</v>
      </c>
      <c r="H44" s="50">
        <f t="shared" ref="H44:H45" si="70">(F44-E44)*C44</f>
        <v>3000</v>
      </c>
      <c r="I44" s="50">
        <v>0</v>
      </c>
      <c r="J44" s="64">
        <f t="shared" ref="J44:J45" si="71">+I44+H44</f>
        <v>3000</v>
      </c>
    </row>
    <row r="45" spans="1:10">
      <c r="A45" s="3">
        <v>43446</v>
      </c>
      <c r="B45" s="4" t="s">
        <v>197</v>
      </c>
      <c r="C45" s="5">
        <f t="shared" si="69"/>
        <v>830</v>
      </c>
      <c r="D45" s="5" t="s">
        <v>11</v>
      </c>
      <c r="E45" s="50">
        <v>361</v>
      </c>
      <c r="F45" s="50">
        <v>365</v>
      </c>
      <c r="G45" s="50">
        <v>370</v>
      </c>
      <c r="H45" s="50">
        <f t="shared" si="70"/>
        <v>3320</v>
      </c>
      <c r="I45" s="50">
        <f t="shared" ref="I45" si="72">(G45-F45)*C45</f>
        <v>4150</v>
      </c>
      <c r="J45" s="64">
        <f t="shared" si="71"/>
        <v>7470</v>
      </c>
    </row>
    <row r="46" spans="1:10">
      <c r="A46" s="3">
        <v>43445</v>
      </c>
      <c r="B46" s="4" t="s">
        <v>47</v>
      </c>
      <c r="C46" s="5">
        <f t="shared" ref="C46:C47" si="73">MROUND(300000/E46,10)</f>
        <v>640</v>
      </c>
      <c r="D46" s="5" t="s">
        <v>11</v>
      </c>
      <c r="E46" s="50">
        <v>468</v>
      </c>
      <c r="F46" s="50">
        <v>473</v>
      </c>
      <c r="G46" s="50">
        <v>0</v>
      </c>
      <c r="H46" s="50">
        <f t="shared" ref="H46" si="74">(F46-E46)*C46</f>
        <v>3200</v>
      </c>
      <c r="I46" s="50">
        <v>0</v>
      </c>
      <c r="J46" s="64">
        <f t="shared" ref="J46:J48" si="75">+I46+H46</f>
        <v>3200</v>
      </c>
    </row>
    <row r="47" spans="1:10">
      <c r="A47" s="3">
        <v>43445</v>
      </c>
      <c r="B47" s="4" t="s">
        <v>38</v>
      </c>
      <c r="C47" s="5">
        <f t="shared" si="73"/>
        <v>1490</v>
      </c>
      <c r="D47" s="5" t="s">
        <v>13</v>
      </c>
      <c r="E47" s="6">
        <v>201</v>
      </c>
      <c r="F47" s="6">
        <v>204</v>
      </c>
      <c r="G47" s="6">
        <v>0</v>
      </c>
      <c r="H47" s="50">
        <f>(E47-F47)*C47</f>
        <v>-4470</v>
      </c>
      <c r="I47" s="50">
        <v>0</v>
      </c>
      <c r="J47" s="52">
        <f t="shared" si="75"/>
        <v>-4470</v>
      </c>
    </row>
    <row r="48" spans="1:10">
      <c r="A48" s="3">
        <v>43445</v>
      </c>
      <c r="B48" s="4" t="s">
        <v>211</v>
      </c>
      <c r="C48" s="5">
        <f t="shared" ref="C48" si="76">MROUND(300000/E48,10)</f>
        <v>2040</v>
      </c>
      <c r="D48" s="5" t="s">
        <v>11</v>
      </c>
      <c r="E48" s="50">
        <v>147</v>
      </c>
      <c r="F48" s="50">
        <v>149</v>
      </c>
      <c r="G48" s="50">
        <v>152</v>
      </c>
      <c r="H48" s="50">
        <f t="shared" ref="H48" si="77">(F48-E48)*C48</f>
        <v>4080</v>
      </c>
      <c r="I48" s="50">
        <f t="shared" ref="I48" si="78">(G48-F48)*C48</f>
        <v>6120</v>
      </c>
      <c r="J48" s="64">
        <f t="shared" si="75"/>
        <v>10200</v>
      </c>
    </row>
    <row r="49" spans="1:10">
      <c r="A49" s="3">
        <v>43444</v>
      </c>
      <c r="B49" s="4" t="s">
        <v>738</v>
      </c>
      <c r="C49" s="5">
        <f t="shared" ref="C49:C50" si="79">MROUND(300000/E49,10)</f>
        <v>980</v>
      </c>
      <c r="D49" s="5" t="s">
        <v>11</v>
      </c>
      <c r="E49" s="50">
        <v>305</v>
      </c>
      <c r="F49" s="50">
        <v>307</v>
      </c>
      <c r="G49" s="50">
        <v>0</v>
      </c>
      <c r="H49" s="50">
        <f t="shared" ref="H49:H50" si="80">(F49-E49)*C49</f>
        <v>1960</v>
      </c>
      <c r="I49" s="50">
        <v>0</v>
      </c>
      <c r="J49" s="64">
        <f t="shared" ref="J49:J50" si="81">+I49+H49</f>
        <v>1960</v>
      </c>
    </row>
    <row r="50" spans="1:10">
      <c r="A50" s="3">
        <v>43444</v>
      </c>
      <c r="B50" s="4" t="s">
        <v>186</v>
      </c>
      <c r="C50" s="5">
        <f t="shared" si="79"/>
        <v>550</v>
      </c>
      <c r="D50" s="5" t="s">
        <v>11</v>
      </c>
      <c r="E50" s="50">
        <v>548</v>
      </c>
      <c r="F50" s="50">
        <v>554</v>
      </c>
      <c r="G50" s="50">
        <v>0</v>
      </c>
      <c r="H50" s="50">
        <f t="shared" si="80"/>
        <v>3300</v>
      </c>
      <c r="I50" s="50">
        <v>0</v>
      </c>
      <c r="J50" s="64">
        <f t="shared" si="81"/>
        <v>3300</v>
      </c>
    </row>
    <row r="51" spans="1:10">
      <c r="A51" s="3">
        <v>43441</v>
      </c>
      <c r="B51" s="4" t="s">
        <v>45</v>
      </c>
      <c r="C51" s="5">
        <f t="shared" ref="C51:C52" si="82">MROUND(300000/E51,10)</f>
        <v>1970</v>
      </c>
      <c r="D51" s="5" t="s">
        <v>11</v>
      </c>
      <c r="E51" s="50">
        <v>152</v>
      </c>
      <c r="F51" s="50">
        <v>154</v>
      </c>
      <c r="G51" s="50">
        <v>0</v>
      </c>
      <c r="H51" s="50">
        <f t="shared" ref="H51:H52" si="83">(F51-E51)*C51</f>
        <v>3940</v>
      </c>
      <c r="I51" s="50">
        <v>0</v>
      </c>
      <c r="J51" s="64">
        <f t="shared" ref="J51:J52" si="84">+I51+H51</f>
        <v>3940</v>
      </c>
    </row>
    <row r="52" spans="1:10">
      <c r="A52" s="3">
        <v>43441</v>
      </c>
      <c r="B52" s="4" t="s">
        <v>741</v>
      </c>
      <c r="C52" s="5">
        <f t="shared" si="82"/>
        <v>640</v>
      </c>
      <c r="D52" s="5" t="s">
        <v>11</v>
      </c>
      <c r="E52" s="50">
        <v>470</v>
      </c>
      <c r="F52" s="50">
        <v>475</v>
      </c>
      <c r="G52" s="50">
        <v>483</v>
      </c>
      <c r="H52" s="50">
        <f t="shared" si="83"/>
        <v>3200</v>
      </c>
      <c r="I52" s="50">
        <f t="shared" ref="I52" si="85">(G52-F52)*C52</f>
        <v>5120</v>
      </c>
      <c r="J52" s="64">
        <f t="shared" si="84"/>
        <v>8320</v>
      </c>
    </row>
    <row r="53" spans="1:10">
      <c r="A53" s="3">
        <v>43440</v>
      </c>
      <c r="B53" s="4" t="s">
        <v>168</v>
      </c>
      <c r="C53" s="5">
        <f t="shared" ref="C53:C54" si="86">MROUND(300000/E53,10)</f>
        <v>580</v>
      </c>
      <c r="D53" s="5" t="s">
        <v>11</v>
      </c>
      <c r="E53" s="50">
        <v>515</v>
      </c>
      <c r="F53" s="50">
        <v>520</v>
      </c>
      <c r="G53" s="50">
        <v>529</v>
      </c>
      <c r="H53" s="50">
        <f t="shared" ref="H53" si="87">(F53-E53)*C53</f>
        <v>2900</v>
      </c>
      <c r="I53" s="50">
        <f t="shared" ref="I53" si="88">(G53-F53)*C53</f>
        <v>5220</v>
      </c>
      <c r="J53" s="64">
        <f t="shared" ref="J53" si="89">+I53+H53</f>
        <v>8120</v>
      </c>
    </row>
    <row r="54" spans="1:10">
      <c r="A54" s="3">
        <v>43440</v>
      </c>
      <c r="B54" s="4" t="s">
        <v>41</v>
      </c>
      <c r="C54" s="5">
        <f t="shared" si="86"/>
        <v>300</v>
      </c>
      <c r="D54" s="5" t="s">
        <v>13</v>
      </c>
      <c r="E54" s="6">
        <v>994</v>
      </c>
      <c r="F54" s="6">
        <v>984</v>
      </c>
      <c r="G54" s="6">
        <v>0</v>
      </c>
      <c r="H54" s="50">
        <f>(E54-F54)*C54</f>
        <v>3000</v>
      </c>
      <c r="I54" s="50">
        <v>0</v>
      </c>
      <c r="J54" s="64">
        <f t="shared" ref="J54" si="90">+I54+H54</f>
        <v>3000</v>
      </c>
    </row>
    <row r="55" spans="1:10">
      <c r="A55" s="3">
        <v>43439</v>
      </c>
      <c r="B55" s="4" t="s">
        <v>209</v>
      </c>
      <c r="C55" s="5">
        <f t="shared" ref="C55:C57" si="91">MROUND(300000/E55,10)</f>
        <v>460</v>
      </c>
      <c r="D55" s="5" t="s">
        <v>11</v>
      </c>
      <c r="E55" s="50">
        <v>655</v>
      </c>
      <c r="F55" s="50">
        <v>660</v>
      </c>
      <c r="G55" s="50">
        <v>0</v>
      </c>
      <c r="H55" s="50">
        <f t="shared" ref="H55" si="92">(F55-E55)*C55</f>
        <v>2300</v>
      </c>
      <c r="I55" s="50">
        <v>0</v>
      </c>
      <c r="J55" s="64">
        <f t="shared" ref="J55:J57" si="93">+I55+H55</f>
        <v>2300</v>
      </c>
    </row>
    <row r="56" spans="1:10">
      <c r="A56" s="3">
        <v>43439</v>
      </c>
      <c r="B56" s="4" t="s">
        <v>107</v>
      </c>
      <c r="C56" s="5">
        <f t="shared" si="91"/>
        <v>1710</v>
      </c>
      <c r="D56" s="5" t="s">
        <v>13</v>
      </c>
      <c r="E56" s="6">
        <v>175.25</v>
      </c>
      <c r="F56" s="6">
        <v>173.25</v>
      </c>
      <c r="G56" s="6">
        <v>0</v>
      </c>
      <c r="H56" s="50">
        <f>(E56-F56)*C56</f>
        <v>3420</v>
      </c>
      <c r="I56" s="50">
        <v>0</v>
      </c>
      <c r="J56" s="64">
        <f t="shared" si="93"/>
        <v>3420</v>
      </c>
    </row>
    <row r="57" spans="1:10">
      <c r="A57" s="3">
        <v>43439</v>
      </c>
      <c r="B57" s="4" t="s">
        <v>197</v>
      </c>
      <c r="C57" s="5">
        <f t="shared" si="91"/>
        <v>800</v>
      </c>
      <c r="D57" s="5" t="s">
        <v>11</v>
      </c>
      <c r="E57" s="50">
        <v>374.5</v>
      </c>
      <c r="F57" s="50">
        <v>376</v>
      </c>
      <c r="G57" s="50">
        <v>0</v>
      </c>
      <c r="H57" s="50">
        <f t="shared" ref="H57" si="94">(F57-E57)*C57</f>
        <v>1200</v>
      </c>
      <c r="I57" s="50">
        <v>0</v>
      </c>
      <c r="J57" s="64">
        <f t="shared" si="93"/>
        <v>1200</v>
      </c>
    </row>
    <row r="58" spans="1:10">
      <c r="A58" s="3">
        <v>43439</v>
      </c>
      <c r="B58" s="4" t="s">
        <v>45</v>
      </c>
      <c r="C58" s="5">
        <f t="shared" ref="C58" si="95">MROUND(300000/E58,10)</f>
        <v>1830</v>
      </c>
      <c r="D58" s="5" t="s">
        <v>11</v>
      </c>
      <c r="E58" s="50">
        <v>164</v>
      </c>
      <c r="F58" s="50">
        <v>162</v>
      </c>
      <c r="G58" s="50">
        <v>0</v>
      </c>
      <c r="H58" s="50">
        <f t="shared" ref="H58" si="96">(F58-E58)*C58</f>
        <v>-3660</v>
      </c>
      <c r="I58" s="50">
        <v>0</v>
      </c>
      <c r="J58" s="52">
        <f t="shared" ref="J58" si="97">+I58+H58</f>
        <v>-3660</v>
      </c>
    </row>
    <row r="59" spans="1:10">
      <c r="A59" s="3">
        <v>43438</v>
      </c>
      <c r="B59" s="4" t="s">
        <v>84</v>
      </c>
      <c r="C59" s="5">
        <f t="shared" ref="C59:C61" si="98">MROUND(300000/E59,10)</f>
        <v>1330</v>
      </c>
      <c r="D59" s="5" t="s">
        <v>11</v>
      </c>
      <c r="E59" s="50">
        <v>226</v>
      </c>
      <c r="F59" s="50">
        <v>229</v>
      </c>
      <c r="G59" s="50">
        <v>233</v>
      </c>
      <c r="H59" s="50">
        <f t="shared" ref="H59" si="99">(F59-E59)*C59</f>
        <v>3990</v>
      </c>
      <c r="I59" s="50">
        <f t="shared" ref="I59" si="100">(G59-F59)*C59</f>
        <v>5320</v>
      </c>
      <c r="J59" s="64">
        <f t="shared" ref="J59:J61" si="101">+I59+H59</f>
        <v>9310</v>
      </c>
    </row>
    <row r="60" spans="1:10">
      <c r="A60" s="3">
        <v>43438</v>
      </c>
      <c r="B60" s="4" t="s">
        <v>241</v>
      </c>
      <c r="C60" s="5">
        <f t="shared" si="98"/>
        <v>3410</v>
      </c>
      <c r="D60" s="5" t="s">
        <v>13</v>
      </c>
      <c r="E60" s="6">
        <v>88</v>
      </c>
      <c r="F60" s="6">
        <v>87</v>
      </c>
      <c r="G60" s="6">
        <v>85.5</v>
      </c>
      <c r="H60" s="50">
        <f>(E60-F60)*C60</f>
        <v>3410</v>
      </c>
      <c r="I60" s="50">
        <f>(F60-G60)*C60</f>
        <v>5115</v>
      </c>
      <c r="J60" s="64">
        <f t="shared" si="101"/>
        <v>8525</v>
      </c>
    </row>
    <row r="61" spans="1:10">
      <c r="A61" s="3">
        <v>43438</v>
      </c>
      <c r="B61" s="4" t="s">
        <v>138</v>
      </c>
      <c r="C61" s="5">
        <f t="shared" si="98"/>
        <v>840</v>
      </c>
      <c r="D61" s="5" t="s">
        <v>13</v>
      </c>
      <c r="E61" s="6">
        <v>357</v>
      </c>
      <c r="F61" s="6">
        <v>355.5</v>
      </c>
      <c r="G61" s="6">
        <v>0</v>
      </c>
      <c r="H61" s="50">
        <f>(E61-F61)*C61</f>
        <v>1260</v>
      </c>
      <c r="I61" s="50">
        <v>0</v>
      </c>
      <c r="J61" s="64">
        <f t="shared" si="101"/>
        <v>1260</v>
      </c>
    </row>
    <row r="62" spans="1:10">
      <c r="A62" s="3">
        <v>43437</v>
      </c>
      <c r="B62" s="4" t="s">
        <v>110</v>
      </c>
      <c r="C62" s="5">
        <f t="shared" ref="C62:C64" si="102">MROUND(300000/E62,10)</f>
        <v>8450</v>
      </c>
      <c r="D62" s="5" t="s">
        <v>11</v>
      </c>
      <c r="E62" s="50">
        <v>35.5</v>
      </c>
      <c r="F62" s="50">
        <v>35.75</v>
      </c>
      <c r="G62" s="50">
        <v>0</v>
      </c>
      <c r="H62" s="50">
        <f>(F62-E62)*C62</f>
        <v>2112.5</v>
      </c>
      <c r="I62" s="50">
        <v>0</v>
      </c>
      <c r="J62" s="64">
        <f>+I62+H62</f>
        <v>2112.5</v>
      </c>
    </row>
    <row r="63" spans="1:10">
      <c r="A63" s="3">
        <v>43437</v>
      </c>
      <c r="B63" s="4" t="s">
        <v>402</v>
      </c>
      <c r="C63" s="5">
        <f t="shared" si="102"/>
        <v>280</v>
      </c>
      <c r="D63" s="5" t="s">
        <v>13</v>
      </c>
      <c r="E63" s="6">
        <v>1062</v>
      </c>
      <c r="F63" s="6">
        <v>1057</v>
      </c>
      <c r="G63" s="6">
        <v>0</v>
      </c>
      <c r="H63" s="50">
        <f>(E63-F63)*C63</f>
        <v>1400</v>
      </c>
      <c r="I63" s="50">
        <v>0</v>
      </c>
      <c r="J63" s="64">
        <f t="shared" ref="J63:J64" si="103">+I63+H63</f>
        <v>1400</v>
      </c>
    </row>
    <row r="64" spans="1:10">
      <c r="A64" s="3">
        <v>43437</v>
      </c>
      <c r="B64" s="4" t="s">
        <v>179</v>
      </c>
      <c r="C64" s="5">
        <f t="shared" si="102"/>
        <v>1050</v>
      </c>
      <c r="D64" s="5" t="s">
        <v>13</v>
      </c>
      <c r="E64" s="6">
        <v>284.5</v>
      </c>
      <c r="F64" s="6">
        <v>287</v>
      </c>
      <c r="G64" s="6">
        <v>0</v>
      </c>
      <c r="H64" s="50">
        <f>(E64-F64)*C64</f>
        <v>-2625</v>
      </c>
      <c r="I64" s="50">
        <v>0</v>
      </c>
      <c r="J64" s="52">
        <f t="shared" si="103"/>
        <v>-2625</v>
      </c>
    </row>
    <row r="65" spans="1:10">
      <c r="A65" s="71"/>
      <c r="B65" s="71"/>
      <c r="C65" s="71"/>
      <c r="D65" s="71"/>
      <c r="E65" s="71"/>
      <c r="F65" s="71"/>
      <c r="G65" s="71"/>
      <c r="H65" s="71"/>
      <c r="I65" s="71"/>
      <c r="J65" s="71"/>
    </row>
    <row r="66" spans="1:10">
      <c r="A66" s="3">
        <v>43434</v>
      </c>
      <c r="B66" s="4" t="s">
        <v>138</v>
      </c>
      <c r="C66" s="5">
        <f t="shared" ref="C66" si="104">MROUND(300000/E66,10)</f>
        <v>850</v>
      </c>
      <c r="D66" s="5" t="s">
        <v>11</v>
      </c>
      <c r="E66" s="50">
        <v>355</v>
      </c>
      <c r="F66" s="50">
        <v>357.9</v>
      </c>
      <c r="G66" s="50">
        <v>0</v>
      </c>
      <c r="H66" s="50">
        <f>(F66-E66)*C66</f>
        <v>2464.9999999999809</v>
      </c>
      <c r="I66" s="50">
        <v>0</v>
      </c>
      <c r="J66" s="64">
        <f>+I66+H66</f>
        <v>2464.9999999999809</v>
      </c>
    </row>
    <row r="67" spans="1:10">
      <c r="A67" s="3">
        <v>43434</v>
      </c>
      <c r="B67" s="4" t="s">
        <v>47</v>
      </c>
      <c r="C67" s="5">
        <f>MROUND(300000/E67,10)</f>
        <v>600</v>
      </c>
      <c r="D67" s="5" t="s">
        <v>11</v>
      </c>
      <c r="E67" s="50">
        <v>496</v>
      </c>
      <c r="F67" s="50">
        <v>499</v>
      </c>
      <c r="G67" s="50">
        <v>0</v>
      </c>
      <c r="H67" s="50">
        <f>(F67-E67)*C67</f>
        <v>1800</v>
      </c>
      <c r="I67" s="50">
        <v>0</v>
      </c>
      <c r="J67" s="64">
        <f>+I67+H67</f>
        <v>1800</v>
      </c>
    </row>
    <row r="68" spans="1:10">
      <c r="A68" s="3">
        <v>43434</v>
      </c>
      <c r="B68" s="4" t="s">
        <v>526</v>
      </c>
      <c r="C68" s="5">
        <f t="shared" ref="C68" si="105">MROUND(300000/E68,10)</f>
        <v>370</v>
      </c>
      <c r="D68" s="5" t="s">
        <v>13</v>
      </c>
      <c r="E68" s="6">
        <v>810</v>
      </c>
      <c r="F68" s="6">
        <v>807.25</v>
      </c>
      <c r="G68" s="6">
        <v>0</v>
      </c>
      <c r="H68" s="50">
        <f>(E68-F68)*C68</f>
        <v>1017.5</v>
      </c>
      <c r="I68" s="50">
        <v>0</v>
      </c>
      <c r="J68" s="64">
        <f t="shared" ref="J68" si="106">+I68+H68</f>
        <v>1017.5</v>
      </c>
    </row>
    <row r="69" spans="1:10">
      <c r="A69" s="3">
        <v>43433</v>
      </c>
      <c r="B69" s="4" t="s">
        <v>211</v>
      </c>
      <c r="C69" s="5">
        <f t="shared" ref="C69:C70" si="107">MROUND(300000/E69,10)</f>
        <v>1880</v>
      </c>
      <c r="D69" s="5" t="s">
        <v>11</v>
      </c>
      <c r="E69" s="50">
        <v>160</v>
      </c>
      <c r="F69" s="50">
        <v>162</v>
      </c>
      <c r="G69" s="50">
        <v>165</v>
      </c>
      <c r="H69" s="64">
        <f t="shared" ref="H69:H70" si="108">(F69-E69)*C69</f>
        <v>3760</v>
      </c>
      <c r="I69" s="64">
        <f t="shared" ref="I69:I70" si="109">(G69-F69)*C69</f>
        <v>5640</v>
      </c>
      <c r="J69" s="64">
        <f t="shared" ref="J69:J70" si="110">+I69+H69</f>
        <v>9400</v>
      </c>
    </row>
    <row r="70" spans="1:10">
      <c r="A70" s="3">
        <v>43433</v>
      </c>
      <c r="B70" s="4" t="s">
        <v>320</v>
      </c>
      <c r="C70" s="5">
        <f t="shared" si="107"/>
        <v>320</v>
      </c>
      <c r="D70" s="5" t="s">
        <v>11</v>
      </c>
      <c r="E70" s="50">
        <v>950</v>
      </c>
      <c r="F70" s="50">
        <v>960</v>
      </c>
      <c r="G70" s="50">
        <v>970</v>
      </c>
      <c r="H70" s="64">
        <f t="shared" si="108"/>
        <v>3200</v>
      </c>
      <c r="I70" s="64">
        <f t="shared" si="109"/>
        <v>3200</v>
      </c>
      <c r="J70" s="64">
        <f t="shared" si="110"/>
        <v>6400</v>
      </c>
    </row>
    <row r="71" spans="1:10">
      <c r="A71" s="3">
        <v>43432</v>
      </c>
      <c r="B71" s="4" t="s">
        <v>371</v>
      </c>
      <c r="C71" s="5">
        <f t="shared" ref="C71" si="111">MROUND(300000/E71,10)</f>
        <v>1030</v>
      </c>
      <c r="D71" s="5" t="s">
        <v>11</v>
      </c>
      <c r="E71" s="50">
        <v>290</v>
      </c>
      <c r="F71" s="50">
        <v>293</v>
      </c>
      <c r="G71" s="50">
        <v>297</v>
      </c>
      <c r="H71" s="64">
        <f t="shared" ref="H71" si="112">(F71-E71)*C71</f>
        <v>3090</v>
      </c>
      <c r="I71" s="64">
        <f t="shared" ref="I71" si="113">(G71-F71)*C71</f>
        <v>4120</v>
      </c>
      <c r="J71" s="64">
        <f t="shared" ref="J71" si="114">+I71+H71</f>
        <v>7210</v>
      </c>
    </row>
    <row r="72" spans="1:10">
      <c r="A72" s="3">
        <v>43431</v>
      </c>
      <c r="B72" s="4" t="s">
        <v>138</v>
      </c>
      <c r="C72" s="5">
        <f t="shared" ref="C72:C74" si="115">MROUND(300000/E72,10)</f>
        <v>830</v>
      </c>
      <c r="D72" s="5" t="s">
        <v>11</v>
      </c>
      <c r="E72" s="50">
        <v>362</v>
      </c>
      <c r="F72" s="50">
        <v>365</v>
      </c>
      <c r="G72" s="50">
        <v>0</v>
      </c>
      <c r="H72" s="50">
        <f t="shared" ref="H72:H73" si="116">(F72-E72)*C72</f>
        <v>2490</v>
      </c>
      <c r="I72" s="50">
        <v>0</v>
      </c>
      <c r="J72" s="64">
        <f t="shared" ref="J72:J73" si="117">+I72+H72</f>
        <v>2490</v>
      </c>
    </row>
    <row r="73" spans="1:10">
      <c r="A73" s="3">
        <v>43431</v>
      </c>
      <c r="B73" s="4" t="s">
        <v>47</v>
      </c>
      <c r="C73" s="5">
        <f t="shared" si="115"/>
        <v>610</v>
      </c>
      <c r="D73" s="5" t="s">
        <v>11</v>
      </c>
      <c r="E73" s="50">
        <v>495</v>
      </c>
      <c r="F73" s="50">
        <v>500</v>
      </c>
      <c r="G73" s="50">
        <v>0</v>
      </c>
      <c r="H73" s="50">
        <f t="shared" si="116"/>
        <v>3050</v>
      </c>
      <c r="I73" s="50">
        <v>0</v>
      </c>
      <c r="J73" s="64">
        <f t="shared" si="117"/>
        <v>3050</v>
      </c>
    </row>
    <row r="74" spans="1:10">
      <c r="A74" s="3">
        <v>43431</v>
      </c>
      <c r="B74" s="4" t="s">
        <v>740</v>
      </c>
      <c r="C74" s="5">
        <f t="shared" si="115"/>
        <v>21050</v>
      </c>
      <c r="D74" s="5" t="s">
        <v>11</v>
      </c>
      <c r="E74" s="50">
        <v>14.25</v>
      </c>
      <c r="F74" s="50">
        <v>14.75</v>
      </c>
      <c r="G74" s="50">
        <v>0</v>
      </c>
      <c r="H74" s="6" t="s">
        <v>269</v>
      </c>
      <c r="I74" s="50">
        <v>0</v>
      </c>
      <c r="J74" s="64" t="s">
        <v>269</v>
      </c>
    </row>
    <row r="75" spans="1:10">
      <c r="A75" s="3">
        <v>43430</v>
      </c>
      <c r="B75" s="4" t="s">
        <v>14</v>
      </c>
      <c r="C75" s="5">
        <f>MROUND(300000/E75,10)</f>
        <v>7500</v>
      </c>
      <c r="D75" s="5" t="s">
        <v>11</v>
      </c>
      <c r="E75" s="50">
        <v>40</v>
      </c>
      <c r="F75" s="50">
        <v>40.15</v>
      </c>
      <c r="G75" s="50">
        <v>0</v>
      </c>
      <c r="H75" s="50">
        <f>(F75-E75)*C75</f>
        <v>1124.9999999999893</v>
      </c>
      <c r="I75" s="50">
        <v>0</v>
      </c>
      <c r="J75" s="64">
        <f>+I75+H75</f>
        <v>1124.9999999999893</v>
      </c>
    </row>
    <row r="76" spans="1:10">
      <c r="A76" s="3">
        <v>43430</v>
      </c>
      <c r="B76" s="4" t="s">
        <v>700</v>
      </c>
      <c r="C76" s="5">
        <f t="shared" ref="C76:C77" si="118">MROUND(300000/E76,10)</f>
        <v>670</v>
      </c>
      <c r="D76" s="5" t="s">
        <v>13</v>
      </c>
      <c r="E76" s="6">
        <v>450</v>
      </c>
      <c r="F76" s="6">
        <v>445</v>
      </c>
      <c r="G76" s="6">
        <v>0</v>
      </c>
      <c r="H76" s="50">
        <f>(E76-F76)*C76</f>
        <v>3350</v>
      </c>
      <c r="I76" s="50">
        <v>0</v>
      </c>
      <c r="J76" s="64">
        <f t="shared" ref="J76:J77" si="119">+I76+H76</f>
        <v>3350</v>
      </c>
    </row>
    <row r="77" spans="1:10">
      <c r="A77" s="3">
        <v>43430</v>
      </c>
      <c r="B77" s="4" t="s">
        <v>320</v>
      </c>
      <c r="C77" s="5">
        <f t="shared" si="118"/>
        <v>330</v>
      </c>
      <c r="D77" s="5" t="s">
        <v>13</v>
      </c>
      <c r="E77" s="6">
        <v>914</v>
      </c>
      <c r="F77" s="6">
        <v>910</v>
      </c>
      <c r="G77" s="6">
        <v>0</v>
      </c>
      <c r="H77" s="50">
        <f>(E77-F77)*C77</f>
        <v>1320</v>
      </c>
      <c r="I77" s="50">
        <v>0</v>
      </c>
      <c r="J77" s="64">
        <f t="shared" si="119"/>
        <v>1320</v>
      </c>
    </row>
    <row r="78" spans="1:10">
      <c r="A78" s="3">
        <v>43426</v>
      </c>
      <c r="B78" s="4" t="s">
        <v>235</v>
      </c>
      <c r="C78" s="5">
        <f>MROUND(300000/E78,10)</f>
        <v>1260</v>
      </c>
      <c r="D78" s="5" t="s">
        <v>11</v>
      </c>
      <c r="E78" s="50">
        <v>238</v>
      </c>
      <c r="F78" s="50">
        <v>241</v>
      </c>
      <c r="G78" s="50">
        <v>0</v>
      </c>
      <c r="H78" s="50">
        <f>(F78-E78)*C78</f>
        <v>3780</v>
      </c>
      <c r="I78" s="50">
        <v>0</v>
      </c>
      <c r="J78" s="64">
        <f>+I78+H78</f>
        <v>3780</v>
      </c>
    </row>
    <row r="79" spans="1:10">
      <c r="A79" s="3">
        <v>43426</v>
      </c>
      <c r="B79" s="4" t="s">
        <v>14</v>
      </c>
      <c r="C79" s="5">
        <f>MROUND(300000/E79,10)</f>
        <v>6980</v>
      </c>
      <c r="D79" s="5" t="s">
        <v>11</v>
      </c>
      <c r="E79" s="50">
        <v>43</v>
      </c>
      <c r="F79" s="50">
        <v>42</v>
      </c>
      <c r="G79" s="50">
        <v>0</v>
      </c>
      <c r="H79" s="50">
        <f>(F79-E79)*C79</f>
        <v>-6980</v>
      </c>
      <c r="I79" s="50">
        <v>0</v>
      </c>
      <c r="J79" s="64">
        <f>+I79+H79</f>
        <v>-6980</v>
      </c>
    </row>
    <row r="80" spans="1:10">
      <c r="A80" s="3">
        <v>43425</v>
      </c>
      <c r="B80" s="4" t="s">
        <v>176</v>
      </c>
      <c r="C80" s="5">
        <f>MROUND(300000/E80,10)</f>
        <v>1680</v>
      </c>
      <c r="D80" s="5" t="s">
        <v>11</v>
      </c>
      <c r="E80" s="50">
        <v>179</v>
      </c>
      <c r="F80" s="50">
        <v>181</v>
      </c>
      <c r="G80" s="50">
        <v>0</v>
      </c>
      <c r="H80" s="50">
        <f>(F80-E80)*C80</f>
        <v>3360</v>
      </c>
      <c r="I80" s="50">
        <v>0</v>
      </c>
      <c r="J80" s="64">
        <f>+I80+H80</f>
        <v>3360</v>
      </c>
    </row>
    <row r="81" spans="1:10">
      <c r="A81" s="3">
        <v>43425</v>
      </c>
      <c r="B81" s="4" t="s">
        <v>738</v>
      </c>
      <c r="C81" s="5">
        <f t="shared" ref="C81" si="120">MROUND(300000/E81,10)</f>
        <v>1060</v>
      </c>
      <c r="D81" s="5" t="s">
        <v>13</v>
      </c>
      <c r="E81" s="6">
        <v>283</v>
      </c>
      <c r="F81" s="6">
        <v>282</v>
      </c>
      <c r="G81" s="6">
        <v>0</v>
      </c>
      <c r="H81" s="50">
        <f>(E81-F81)*C81</f>
        <v>1060</v>
      </c>
      <c r="I81" s="50">
        <v>0</v>
      </c>
      <c r="J81" s="64">
        <f t="shared" ref="J81" si="121">+I81+H81</f>
        <v>1060</v>
      </c>
    </row>
    <row r="82" spans="1:10">
      <c r="A82" s="3">
        <v>43424</v>
      </c>
      <c r="B82" s="4" t="s">
        <v>156</v>
      </c>
      <c r="C82" s="5">
        <f>MROUND(300000/E82,10)</f>
        <v>390</v>
      </c>
      <c r="D82" s="5" t="s">
        <v>11</v>
      </c>
      <c r="E82" s="50">
        <v>765</v>
      </c>
      <c r="F82" s="50">
        <v>760</v>
      </c>
      <c r="G82" s="50">
        <v>0</v>
      </c>
      <c r="H82" s="50">
        <f>(F82-E82)*C82</f>
        <v>-1950</v>
      </c>
      <c r="I82" s="50">
        <v>0</v>
      </c>
      <c r="J82" s="64">
        <f>+I82+H82</f>
        <v>-1950</v>
      </c>
    </row>
    <row r="83" spans="1:10">
      <c r="A83" s="3">
        <v>43424</v>
      </c>
      <c r="B83" s="4" t="s">
        <v>422</v>
      </c>
      <c r="C83" s="5">
        <f>MROUND(300000/E83,10)</f>
        <v>670</v>
      </c>
      <c r="D83" s="5" t="s">
        <v>11</v>
      </c>
      <c r="E83" s="50">
        <v>448</v>
      </c>
      <c r="F83" s="50">
        <v>449.5</v>
      </c>
      <c r="G83" s="50">
        <v>0</v>
      </c>
      <c r="H83" s="50">
        <f>(F83-E83)*C83</f>
        <v>1005</v>
      </c>
      <c r="I83" s="50">
        <v>0</v>
      </c>
      <c r="J83" s="64">
        <f>+I83+H83</f>
        <v>1005</v>
      </c>
    </row>
    <row r="84" spans="1:10">
      <c r="A84" s="3">
        <v>43424</v>
      </c>
      <c r="B84" s="4" t="s">
        <v>94</v>
      </c>
      <c r="C84" s="5">
        <f>MROUND(300000/E84,10)</f>
        <v>1200</v>
      </c>
      <c r="D84" s="5" t="s">
        <v>11</v>
      </c>
      <c r="E84" s="50">
        <v>250</v>
      </c>
      <c r="F84" s="50">
        <v>245</v>
      </c>
      <c r="G84" s="50">
        <v>0</v>
      </c>
      <c r="H84" s="50">
        <f>(F84-E84)*C84</f>
        <v>-6000</v>
      </c>
      <c r="I84" s="50">
        <v>0</v>
      </c>
      <c r="J84" s="64">
        <f>+I84+H84</f>
        <v>-6000</v>
      </c>
    </row>
    <row r="85" spans="1:10">
      <c r="A85" s="61">
        <v>43423</v>
      </c>
      <c r="B85" s="62" t="s">
        <v>107</v>
      </c>
      <c r="C85" s="63">
        <f t="shared" ref="C85:C86" si="122">MROUND(300000/E85,10)</f>
        <v>1490</v>
      </c>
      <c r="D85" s="63" t="s">
        <v>11</v>
      </c>
      <c r="E85" s="64">
        <v>202</v>
      </c>
      <c r="F85" s="64">
        <v>205</v>
      </c>
      <c r="G85" s="64">
        <v>0</v>
      </c>
      <c r="H85" s="64">
        <f t="shared" ref="H85:H86" si="123">(F85-E85)*C85</f>
        <v>4470</v>
      </c>
      <c r="I85" s="64">
        <v>0</v>
      </c>
      <c r="J85" s="64">
        <f t="shared" ref="J85:J86" si="124">+I85+H85</f>
        <v>4470</v>
      </c>
    </row>
    <row r="86" spans="1:10">
      <c r="A86" s="61">
        <v>43423</v>
      </c>
      <c r="B86" s="62" t="s">
        <v>47</v>
      </c>
      <c r="C86" s="63">
        <f t="shared" si="122"/>
        <v>600</v>
      </c>
      <c r="D86" s="63" t="s">
        <v>11</v>
      </c>
      <c r="E86" s="64">
        <v>498</v>
      </c>
      <c r="F86" s="64">
        <v>493</v>
      </c>
      <c r="G86" s="64">
        <v>0</v>
      </c>
      <c r="H86" s="64">
        <f t="shared" si="123"/>
        <v>-3000</v>
      </c>
      <c r="I86" s="64">
        <v>0</v>
      </c>
      <c r="J86" s="52">
        <f t="shared" si="124"/>
        <v>-3000</v>
      </c>
    </row>
    <row r="87" spans="1:10">
      <c r="A87" s="61">
        <v>43420</v>
      </c>
      <c r="B87" s="62" t="s">
        <v>94</v>
      </c>
      <c r="C87" s="63">
        <f t="shared" ref="C87:C89" si="125">MROUND(300000/E87,10)</f>
        <v>1240</v>
      </c>
      <c r="D87" s="63" t="s">
        <v>11</v>
      </c>
      <c r="E87" s="64">
        <v>241</v>
      </c>
      <c r="F87" s="64">
        <v>245</v>
      </c>
      <c r="G87" s="64">
        <v>0</v>
      </c>
      <c r="H87" s="64">
        <f t="shared" ref="H87" si="126">(F87-E87)*C87</f>
        <v>4960</v>
      </c>
      <c r="I87" s="64">
        <v>0</v>
      </c>
      <c r="J87" s="64">
        <f t="shared" ref="J87:J89" si="127">+I87+H87</f>
        <v>4960</v>
      </c>
    </row>
    <row r="88" spans="1:10">
      <c r="A88" s="61">
        <v>43420</v>
      </c>
      <c r="B88" s="62" t="s">
        <v>231</v>
      </c>
      <c r="C88" s="63">
        <f t="shared" si="125"/>
        <v>1190</v>
      </c>
      <c r="D88" s="63" t="s">
        <v>13</v>
      </c>
      <c r="E88" s="64">
        <v>253</v>
      </c>
      <c r="F88" s="64">
        <v>256</v>
      </c>
      <c r="G88" s="64">
        <v>0</v>
      </c>
      <c r="H88" s="64">
        <f t="shared" ref="H88:H89" si="128">(E88-F88)*C88</f>
        <v>-3570</v>
      </c>
      <c r="I88" s="64">
        <v>0</v>
      </c>
      <c r="J88" s="52">
        <f t="shared" si="127"/>
        <v>-3570</v>
      </c>
    </row>
    <row r="89" spans="1:10">
      <c r="A89" s="61">
        <v>43420</v>
      </c>
      <c r="B89" s="62" t="s">
        <v>371</v>
      </c>
      <c r="C89" s="63">
        <f t="shared" si="125"/>
        <v>870</v>
      </c>
      <c r="D89" s="63" t="s">
        <v>13</v>
      </c>
      <c r="E89" s="64">
        <v>346</v>
      </c>
      <c r="F89" s="64">
        <v>352</v>
      </c>
      <c r="G89" s="64">
        <v>0</v>
      </c>
      <c r="H89" s="64">
        <f t="shared" si="128"/>
        <v>-5220</v>
      </c>
      <c r="I89" s="64">
        <v>0</v>
      </c>
      <c r="J89" s="52">
        <f t="shared" si="127"/>
        <v>-5220</v>
      </c>
    </row>
    <row r="90" spans="1:10">
      <c r="A90" s="61">
        <v>43419</v>
      </c>
      <c r="B90" s="62" t="s">
        <v>173</v>
      </c>
      <c r="C90" s="63">
        <f t="shared" ref="C90:C94" si="129">MROUND(300000/E90,10)</f>
        <v>320</v>
      </c>
      <c r="D90" s="63" t="s">
        <v>11</v>
      </c>
      <c r="E90" s="64">
        <v>945</v>
      </c>
      <c r="F90" s="64">
        <v>955</v>
      </c>
      <c r="G90" s="64">
        <v>0</v>
      </c>
      <c r="H90" s="64">
        <f t="shared" ref="H90:H91" si="130">(F90-E90)*C90</f>
        <v>3200</v>
      </c>
      <c r="I90" s="64">
        <v>0</v>
      </c>
      <c r="J90" s="64">
        <f t="shared" ref="J90:J91" si="131">+I90+H90</f>
        <v>3200</v>
      </c>
    </row>
    <row r="91" spans="1:10">
      <c r="A91" s="61">
        <v>43419</v>
      </c>
      <c r="B91" s="62" t="s">
        <v>710</v>
      </c>
      <c r="C91" s="63">
        <f t="shared" si="129"/>
        <v>4920</v>
      </c>
      <c r="D91" s="63" t="s">
        <v>11</v>
      </c>
      <c r="E91" s="64">
        <v>61</v>
      </c>
      <c r="F91" s="64">
        <v>60</v>
      </c>
      <c r="G91" s="64">
        <v>0</v>
      </c>
      <c r="H91" s="64">
        <f t="shared" si="130"/>
        <v>-4920</v>
      </c>
      <c r="I91" s="64">
        <v>0</v>
      </c>
      <c r="J91" s="52">
        <f t="shared" si="131"/>
        <v>-4920</v>
      </c>
    </row>
    <row r="92" spans="1:10">
      <c r="A92" s="61">
        <v>43418</v>
      </c>
      <c r="B92" s="62" t="s">
        <v>15</v>
      </c>
      <c r="C92" s="63">
        <f t="shared" si="129"/>
        <v>1150</v>
      </c>
      <c r="D92" s="63" t="s">
        <v>11</v>
      </c>
      <c r="E92" s="64">
        <v>260</v>
      </c>
      <c r="F92" s="64">
        <v>263</v>
      </c>
      <c r="G92" s="64">
        <v>267</v>
      </c>
      <c r="H92" s="64">
        <f t="shared" ref="H92:H94" si="132">(F92-E92)*C92</f>
        <v>3450</v>
      </c>
      <c r="I92" s="64">
        <f t="shared" ref="I92" si="133">(G92-F92)*C92</f>
        <v>4600</v>
      </c>
      <c r="J92" s="64">
        <f t="shared" ref="J92:J94" si="134">+I92+H92</f>
        <v>8050</v>
      </c>
    </row>
    <row r="93" spans="1:10">
      <c r="A93" s="61">
        <v>43418</v>
      </c>
      <c r="B93" s="62" t="s">
        <v>231</v>
      </c>
      <c r="C93" s="63">
        <f t="shared" si="129"/>
        <v>1190</v>
      </c>
      <c r="D93" s="63" t="s">
        <v>11</v>
      </c>
      <c r="E93" s="64">
        <v>251.75</v>
      </c>
      <c r="F93" s="64">
        <v>253.75</v>
      </c>
      <c r="G93" s="64">
        <v>0</v>
      </c>
      <c r="H93" s="64">
        <f t="shared" si="132"/>
        <v>2380</v>
      </c>
      <c r="I93" s="64">
        <v>0</v>
      </c>
      <c r="J93" s="64">
        <f t="shared" si="134"/>
        <v>2380</v>
      </c>
    </row>
    <row r="94" spans="1:10">
      <c r="A94" s="61">
        <v>43418</v>
      </c>
      <c r="B94" s="62" t="s">
        <v>735</v>
      </c>
      <c r="C94" s="63">
        <f t="shared" si="129"/>
        <v>8890</v>
      </c>
      <c r="D94" s="63" t="s">
        <v>11</v>
      </c>
      <c r="E94" s="64">
        <v>33.75</v>
      </c>
      <c r="F94" s="64">
        <v>34.75</v>
      </c>
      <c r="G94" s="64">
        <v>0</v>
      </c>
      <c r="H94" s="64">
        <f t="shared" si="132"/>
        <v>8890</v>
      </c>
      <c r="I94" s="64">
        <v>0</v>
      </c>
      <c r="J94" s="64">
        <f t="shared" si="134"/>
        <v>8890</v>
      </c>
    </row>
    <row r="95" spans="1:10">
      <c r="A95" s="61">
        <v>43418</v>
      </c>
      <c r="B95" s="62" t="s">
        <v>406</v>
      </c>
      <c r="C95" s="63">
        <f t="shared" ref="C95" si="135">MROUND(300000/E95,10)</f>
        <v>1320</v>
      </c>
      <c r="D95" s="63" t="s">
        <v>11</v>
      </c>
      <c r="E95" s="64">
        <v>226.75</v>
      </c>
      <c r="F95" s="64">
        <v>223.75</v>
      </c>
      <c r="G95" s="64">
        <v>0</v>
      </c>
      <c r="H95" s="64">
        <f t="shared" ref="H95" si="136">(F95-E95)*C95</f>
        <v>-3960</v>
      </c>
      <c r="I95" s="64">
        <v>0</v>
      </c>
      <c r="J95" s="64">
        <f t="shared" ref="J95" si="137">+I95+H95</f>
        <v>-3960</v>
      </c>
    </row>
    <row r="96" spans="1:10">
      <c r="A96" s="61">
        <v>43417</v>
      </c>
      <c r="B96" s="62" t="s">
        <v>520</v>
      </c>
      <c r="C96" s="63">
        <f t="shared" ref="C96" si="138">MROUND(300000/E96,10)</f>
        <v>1820</v>
      </c>
      <c r="D96" s="63" t="s">
        <v>11</v>
      </c>
      <c r="E96" s="64">
        <v>164.5</v>
      </c>
      <c r="F96" s="64">
        <v>166.5</v>
      </c>
      <c r="G96" s="64">
        <v>169.5</v>
      </c>
      <c r="H96" s="64">
        <f t="shared" ref="H96" si="139">(F96-E96)*C96</f>
        <v>3640</v>
      </c>
      <c r="I96" s="64">
        <f t="shared" ref="I96" si="140">(G96-F96)*C96</f>
        <v>5460</v>
      </c>
      <c r="J96" s="64">
        <f t="shared" ref="J96" si="141">+I96+H96</f>
        <v>9100</v>
      </c>
    </row>
    <row r="97" spans="1:10">
      <c r="A97" s="61">
        <v>43416</v>
      </c>
      <c r="B97" s="62" t="s">
        <v>119</v>
      </c>
      <c r="C97" s="63">
        <f t="shared" ref="C97:C98" si="142">MROUND(300000/E97,10)</f>
        <v>3230</v>
      </c>
      <c r="D97" s="63" t="s">
        <v>11</v>
      </c>
      <c r="E97" s="64">
        <v>93</v>
      </c>
      <c r="F97" s="64">
        <v>94</v>
      </c>
      <c r="G97" s="64">
        <v>0</v>
      </c>
      <c r="H97" s="64">
        <f t="shared" ref="H97:H98" si="143">(F97-E97)*C97</f>
        <v>3230</v>
      </c>
      <c r="I97" s="64">
        <v>0</v>
      </c>
      <c r="J97" s="64">
        <f t="shared" ref="J97:J98" si="144">+I97+H97</f>
        <v>3230</v>
      </c>
    </row>
    <row r="98" spans="1:10">
      <c r="A98" s="61">
        <v>43416</v>
      </c>
      <c r="B98" s="62" t="s">
        <v>208</v>
      </c>
      <c r="C98" s="63">
        <f t="shared" si="142"/>
        <v>1080</v>
      </c>
      <c r="D98" s="63" t="s">
        <v>11</v>
      </c>
      <c r="E98" s="64">
        <v>277</v>
      </c>
      <c r="F98" s="64">
        <v>274</v>
      </c>
      <c r="G98" s="64">
        <v>0</v>
      </c>
      <c r="H98" s="64">
        <f t="shared" si="143"/>
        <v>-3240</v>
      </c>
      <c r="I98" s="64">
        <v>0</v>
      </c>
      <c r="J98" s="64">
        <f t="shared" si="144"/>
        <v>-3240</v>
      </c>
    </row>
    <row r="99" spans="1:10">
      <c r="A99" s="61">
        <v>43413</v>
      </c>
      <c r="B99" s="62" t="s">
        <v>146</v>
      </c>
      <c r="C99" s="63">
        <f t="shared" ref="C99:C101" si="145">MROUND(300000/E99,10)</f>
        <v>1180</v>
      </c>
      <c r="D99" s="63" t="s">
        <v>11</v>
      </c>
      <c r="E99" s="64">
        <v>255</v>
      </c>
      <c r="F99" s="64">
        <v>257</v>
      </c>
      <c r="G99" s="64">
        <v>0</v>
      </c>
      <c r="H99" s="64">
        <f t="shared" ref="H99:H101" si="146">(F99-E99)*C99</f>
        <v>2360</v>
      </c>
      <c r="I99" s="64">
        <v>0</v>
      </c>
      <c r="J99" s="64">
        <f t="shared" ref="J99:J101" si="147">+I99+H99</f>
        <v>2360</v>
      </c>
    </row>
    <row r="100" spans="1:10">
      <c r="A100" s="61">
        <v>43413</v>
      </c>
      <c r="B100" s="62" t="s">
        <v>34</v>
      </c>
      <c r="C100" s="63">
        <f t="shared" si="145"/>
        <v>5500</v>
      </c>
      <c r="D100" s="63" t="s">
        <v>11</v>
      </c>
      <c r="E100" s="64">
        <v>54.5</v>
      </c>
      <c r="F100" s="64">
        <v>55.5</v>
      </c>
      <c r="G100" s="64">
        <v>57</v>
      </c>
      <c r="H100" s="64">
        <f t="shared" si="146"/>
        <v>5500</v>
      </c>
      <c r="I100" s="64">
        <f t="shared" ref="I100:I101" si="148">(G100-F100)*C100</f>
        <v>8250</v>
      </c>
      <c r="J100" s="64">
        <f t="shared" si="147"/>
        <v>13750</v>
      </c>
    </row>
    <row r="101" spans="1:10">
      <c r="A101" s="61">
        <v>43410</v>
      </c>
      <c r="B101" s="62" t="s">
        <v>235</v>
      </c>
      <c r="C101" s="63">
        <f t="shared" si="145"/>
        <v>1300</v>
      </c>
      <c r="D101" s="63" t="s">
        <v>11</v>
      </c>
      <c r="E101" s="64">
        <v>230</v>
      </c>
      <c r="F101" s="64">
        <v>235</v>
      </c>
      <c r="G101" s="64">
        <v>245</v>
      </c>
      <c r="H101" s="64">
        <f t="shared" si="146"/>
        <v>6500</v>
      </c>
      <c r="I101" s="64">
        <f t="shared" si="148"/>
        <v>13000</v>
      </c>
      <c r="J101" s="64">
        <f t="shared" si="147"/>
        <v>19500</v>
      </c>
    </row>
    <row r="102" spans="1:10">
      <c r="A102" s="61">
        <v>43407</v>
      </c>
      <c r="B102" s="62" t="s">
        <v>371</v>
      </c>
      <c r="C102" s="63">
        <f t="shared" ref="C102:C107" si="149">MROUND(300000/E102,10)</f>
        <v>1300</v>
      </c>
      <c r="D102" s="63" t="s">
        <v>11</v>
      </c>
      <c r="E102" s="64">
        <v>230</v>
      </c>
      <c r="F102" s="64">
        <v>233</v>
      </c>
      <c r="G102" s="64">
        <v>0</v>
      </c>
      <c r="H102" s="64">
        <f t="shared" ref="H102:H107" si="150">(F102-E102)*C102</f>
        <v>3900</v>
      </c>
      <c r="I102" s="64">
        <v>0</v>
      </c>
      <c r="J102" s="64">
        <f t="shared" ref="J102:J107" si="151">+I102+H102</f>
        <v>3900</v>
      </c>
    </row>
    <row r="103" spans="1:10">
      <c r="A103" s="61">
        <v>43407</v>
      </c>
      <c r="B103" s="62" t="s">
        <v>320</v>
      </c>
      <c r="C103" s="63">
        <f t="shared" si="149"/>
        <v>310</v>
      </c>
      <c r="D103" s="63" t="s">
        <v>11</v>
      </c>
      <c r="E103" s="64">
        <v>970</v>
      </c>
      <c r="F103" s="64">
        <v>980</v>
      </c>
      <c r="G103" s="64">
        <v>0</v>
      </c>
      <c r="H103" s="64">
        <f t="shared" si="150"/>
        <v>3100</v>
      </c>
      <c r="I103" s="64">
        <v>0</v>
      </c>
      <c r="J103" s="64">
        <f t="shared" si="151"/>
        <v>3100</v>
      </c>
    </row>
    <row r="104" spans="1:10">
      <c r="A104" s="61">
        <v>43407</v>
      </c>
      <c r="B104" s="62" t="s">
        <v>250</v>
      </c>
      <c r="C104" s="63">
        <f t="shared" si="149"/>
        <v>1640</v>
      </c>
      <c r="D104" s="63" t="s">
        <v>11</v>
      </c>
      <c r="E104" s="64">
        <v>183</v>
      </c>
      <c r="F104" s="64">
        <v>181</v>
      </c>
      <c r="G104" s="64">
        <v>0</v>
      </c>
      <c r="H104" s="64">
        <f t="shared" si="150"/>
        <v>-3280</v>
      </c>
      <c r="I104" s="64">
        <v>0</v>
      </c>
      <c r="J104" s="52">
        <f t="shared" si="151"/>
        <v>-3280</v>
      </c>
    </row>
    <row r="105" spans="1:10">
      <c r="A105" s="61">
        <v>43406</v>
      </c>
      <c r="B105" s="62" t="s">
        <v>371</v>
      </c>
      <c r="C105" s="63">
        <f t="shared" si="149"/>
        <v>1290</v>
      </c>
      <c r="D105" s="63" t="s">
        <v>11</v>
      </c>
      <c r="E105" s="64">
        <v>233</v>
      </c>
      <c r="F105" s="64">
        <v>230</v>
      </c>
      <c r="G105" s="64">
        <v>0</v>
      </c>
      <c r="H105" s="64">
        <f t="shared" si="150"/>
        <v>-3870</v>
      </c>
      <c r="I105" s="64">
        <v>0</v>
      </c>
      <c r="J105" s="52">
        <f t="shared" si="151"/>
        <v>-3870</v>
      </c>
    </row>
    <row r="106" spans="1:10">
      <c r="A106" s="61">
        <v>43406</v>
      </c>
      <c r="B106" s="62" t="s">
        <v>661</v>
      </c>
      <c r="C106" s="63">
        <f t="shared" si="149"/>
        <v>840</v>
      </c>
      <c r="D106" s="63" t="s">
        <v>11</v>
      </c>
      <c r="E106" s="64">
        <v>357</v>
      </c>
      <c r="F106" s="64">
        <v>354</v>
      </c>
      <c r="G106" s="64">
        <v>0</v>
      </c>
      <c r="H106" s="64">
        <f t="shared" si="150"/>
        <v>-2520</v>
      </c>
      <c r="I106" s="64">
        <v>0</v>
      </c>
      <c r="J106" s="52">
        <f t="shared" si="151"/>
        <v>-2520</v>
      </c>
    </row>
    <row r="107" spans="1:10">
      <c r="A107" s="61">
        <v>43406</v>
      </c>
      <c r="B107" s="62" t="s">
        <v>670</v>
      </c>
      <c r="C107" s="63">
        <f t="shared" si="149"/>
        <v>260</v>
      </c>
      <c r="D107" s="63" t="s">
        <v>11</v>
      </c>
      <c r="E107" s="64">
        <v>1175</v>
      </c>
      <c r="F107" s="64">
        <v>1189</v>
      </c>
      <c r="G107" s="64">
        <v>0</v>
      </c>
      <c r="H107" s="64">
        <f t="shared" si="150"/>
        <v>3640</v>
      </c>
      <c r="I107" s="64">
        <v>0</v>
      </c>
      <c r="J107" s="64">
        <f t="shared" si="151"/>
        <v>3640</v>
      </c>
    </row>
    <row r="108" spans="1:10">
      <c r="A108" s="61">
        <v>43405</v>
      </c>
      <c r="B108" s="62" t="s">
        <v>211</v>
      </c>
      <c r="C108" s="63">
        <f t="shared" ref="C108:C109" si="152">MROUND(300000/E108,10)</f>
        <v>1740</v>
      </c>
      <c r="D108" s="63" t="s">
        <v>11</v>
      </c>
      <c r="E108" s="64">
        <v>172</v>
      </c>
      <c r="F108" s="64">
        <v>170</v>
      </c>
      <c r="G108" s="64">
        <v>0</v>
      </c>
      <c r="H108" s="64">
        <f t="shared" ref="H108:H109" si="153">(F108-E108)*C108</f>
        <v>-3480</v>
      </c>
      <c r="I108" s="64">
        <v>0</v>
      </c>
      <c r="J108" s="52">
        <f t="shared" ref="J108:J109" si="154">+I108+H108</f>
        <v>-3480</v>
      </c>
    </row>
    <row r="109" spans="1:10">
      <c r="A109" s="61">
        <v>43405</v>
      </c>
      <c r="B109" s="62" t="s">
        <v>235</v>
      </c>
      <c r="C109" s="63">
        <f t="shared" si="152"/>
        <v>1290</v>
      </c>
      <c r="D109" s="63" t="s">
        <v>11</v>
      </c>
      <c r="E109" s="64">
        <v>232</v>
      </c>
      <c r="F109" s="64">
        <v>235</v>
      </c>
      <c r="G109" s="64">
        <v>240</v>
      </c>
      <c r="H109" s="64">
        <f t="shared" si="153"/>
        <v>3870</v>
      </c>
      <c r="I109" s="64">
        <f t="shared" ref="I109" si="155">(G109-F109)*C109</f>
        <v>6450</v>
      </c>
      <c r="J109" s="64">
        <f t="shared" si="154"/>
        <v>10320</v>
      </c>
    </row>
    <row r="110" spans="1:10">
      <c r="A110" s="71"/>
      <c r="B110" s="71"/>
      <c r="C110" s="71"/>
      <c r="D110" s="71"/>
      <c r="E110" s="71"/>
      <c r="F110" s="71"/>
      <c r="G110" s="71"/>
      <c r="H110" s="71"/>
      <c r="I110" s="71"/>
      <c r="J110" s="71"/>
    </row>
    <row r="111" spans="1:10">
      <c r="A111" s="61">
        <v>43404</v>
      </c>
      <c r="B111" s="62" t="s">
        <v>191</v>
      </c>
      <c r="C111" s="63">
        <f>MROUND(300000/E111,10)</f>
        <v>3390</v>
      </c>
      <c r="D111" s="63" t="s">
        <v>11</v>
      </c>
      <c r="E111" s="64">
        <v>88.5</v>
      </c>
      <c r="F111" s="64">
        <v>89.5</v>
      </c>
      <c r="G111" s="64">
        <v>0</v>
      </c>
      <c r="H111" s="64">
        <f>(F111-E111)*C111</f>
        <v>3390</v>
      </c>
      <c r="I111" s="64">
        <v>0</v>
      </c>
      <c r="J111" s="64">
        <f>+I111+H111</f>
        <v>3390</v>
      </c>
    </row>
    <row r="112" spans="1:10">
      <c r="A112" s="61">
        <v>43404</v>
      </c>
      <c r="B112" s="62" t="s">
        <v>235</v>
      </c>
      <c r="C112" s="63">
        <f t="shared" ref="C112:C113" si="156">MROUND(300000/E112,10)</f>
        <v>1390</v>
      </c>
      <c r="D112" s="63" t="s">
        <v>11</v>
      </c>
      <c r="E112" s="64">
        <v>216</v>
      </c>
      <c r="F112" s="64">
        <v>218</v>
      </c>
      <c r="G112" s="64">
        <v>221</v>
      </c>
      <c r="H112" s="64">
        <f t="shared" ref="H112:H113" si="157">(F112-E112)*C112</f>
        <v>2780</v>
      </c>
      <c r="I112" s="64">
        <f t="shared" ref="I112" si="158">(G112-F112)*C112</f>
        <v>4170</v>
      </c>
      <c r="J112" s="64">
        <f t="shared" ref="J112:J113" si="159">+I112+H112</f>
        <v>6950</v>
      </c>
    </row>
    <row r="113" spans="1:10">
      <c r="A113" s="61">
        <v>43404</v>
      </c>
      <c r="B113" s="62" t="s">
        <v>15</v>
      </c>
      <c r="C113" s="63">
        <f t="shared" si="156"/>
        <v>1260</v>
      </c>
      <c r="D113" s="63" t="s">
        <v>11</v>
      </c>
      <c r="E113" s="64">
        <v>239</v>
      </c>
      <c r="F113" s="64">
        <v>241</v>
      </c>
      <c r="G113" s="64">
        <v>0</v>
      </c>
      <c r="H113" s="64">
        <f t="shared" si="157"/>
        <v>2520</v>
      </c>
      <c r="I113" s="64">
        <v>0</v>
      </c>
      <c r="J113" s="64">
        <f t="shared" si="159"/>
        <v>2520</v>
      </c>
    </row>
    <row r="114" spans="1:10">
      <c r="A114" s="61">
        <v>43403</v>
      </c>
      <c r="B114" s="62" t="s">
        <v>228</v>
      </c>
      <c r="C114" s="63">
        <f t="shared" ref="C114:C115" si="160">MROUND(300000/E114,10)</f>
        <v>1330</v>
      </c>
      <c r="D114" s="63" t="s">
        <v>11</v>
      </c>
      <c r="E114" s="64">
        <v>225</v>
      </c>
      <c r="F114" s="64">
        <v>224</v>
      </c>
      <c r="G114" s="64">
        <v>0</v>
      </c>
      <c r="H114" s="64">
        <f t="shared" ref="H114:H115" si="161">(F114-E114)*C114</f>
        <v>-1330</v>
      </c>
      <c r="I114" s="64">
        <v>0</v>
      </c>
      <c r="J114" s="52">
        <f t="shared" ref="J114:J115" si="162">+I114+H114</f>
        <v>-1330</v>
      </c>
    </row>
    <row r="115" spans="1:10">
      <c r="A115" s="61">
        <v>43403</v>
      </c>
      <c r="B115" s="62" t="s">
        <v>49</v>
      </c>
      <c r="C115" s="63">
        <f t="shared" si="160"/>
        <v>440</v>
      </c>
      <c r="D115" s="63" t="s">
        <v>11</v>
      </c>
      <c r="E115" s="64">
        <v>675</v>
      </c>
      <c r="F115" s="64">
        <v>680</v>
      </c>
      <c r="G115" s="64">
        <v>690</v>
      </c>
      <c r="H115" s="64">
        <f t="shared" si="161"/>
        <v>2200</v>
      </c>
      <c r="I115" s="64">
        <f t="shared" ref="I115" si="163">(G115-F115)*C115</f>
        <v>4400</v>
      </c>
      <c r="J115" s="64">
        <f t="shared" si="162"/>
        <v>6600</v>
      </c>
    </row>
    <row r="116" spans="1:10">
      <c r="A116" s="61">
        <v>43402</v>
      </c>
      <c r="B116" s="62" t="s">
        <v>320</v>
      </c>
      <c r="C116" s="63">
        <f t="shared" ref="C116:C117" si="164">MROUND(300000/E116,10)</f>
        <v>310</v>
      </c>
      <c r="D116" s="63" t="s">
        <v>11</v>
      </c>
      <c r="E116" s="64">
        <v>975</v>
      </c>
      <c r="F116" s="64">
        <v>980</v>
      </c>
      <c r="G116" s="64">
        <v>0</v>
      </c>
      <c r="H116" s="64">
        <f t="shared" ref="H116:H117" si="165">(F116-E116)*C116</f>
        <v>1550</v>
      </c>
      <c r="I116" s="64">
        <v>0</v>
      </c>
      <c r="J116" s="64">
        <f t="shared" ref="J116:J117" si="166">+I116+H116</f>
        <v>1550</v>
      </c>
    </row>
    <row r="117" spans="1:10">
      <c r="A117" s="61">
        <v>43402</v>
      </c>
      <c r="B117" s="62" t="s">
        <v>207</v>
      </c>
      <c r="C117" s="63">
        <f t="shared" si="164"/>
        <v>420</v>
      </c>
      <c r="D117" s="63" t="s">
        <v>11</v>
      </c>
      <c r="E117" s="64">
        <v>714</v>
      </c>
      <c r="F117" s="64">
        <v>724</v>
      </c>
      <c r="G117" s="64">
        <v>739</v>
      </c>
      <c r="H117" s="64">
        <f t="shared" si="165"/>
        <v>4200</v>
      </c>
      <c r="I117" s="64">
        <f t="shared" ref="I117" si="167">(G117-F117)*C117</f>
        <v>6300</v>
      </c>
      <c r="J117" s="64">
        <f t="shared" si="166"/>
        <v>10500</v>
      </c>
    </row>
    <row r="118" spans="1:10">
      <c r="A118" s="61">
        <v>43399</v>
      </c>
      <c r="B118" s="62" t="s">
        <v>307</v>
      </c>
      <c r="C118" s="63">
        <f t="shared" ref="C118:C119" si="168">MROUND(300000/E118,10)</f>
        <v>650</v>
      </c>
      <c r="D118" s="63" t="s">
        <v>11</v>
      </c>
      <c r="E118" s="64">
        <v>460</v>
      </c>
      <c r="F118" s="64">
        <v>465</v>
      </c>
      <c r="G118" s="64">
        <v>0</v>
      </c>
      <c r="H118" s="64">
        <f t="shared" ref="H118:H119" si="169">(F118-E118)*C118</f>
        <v>3250</v>
      </c>
      <c r="I118" s="64">
        <v>0</v>
      </c>
      <c r="J118" s="64">
        <f t="shared" ref="J118:J119" si="170">+I118+H118</f>
        <v>3250</v>
      </c>
    </row>
    <row r="119" spans="1:10">
      <c r="A119" s="61">
        <v>43399</v>
      </c>
      <c r="B119" s="62" t="s">
        <v>235</v>
      </c>
      <c r="C119" s="63">
        <f t="shared" si="168"/>
        <v>1580</v>
      </c>
      <c r="D119" s="63" t="s">
        <v>11</v>
      </c>
      <c r="E119" s="64">
        <v>190</v>
      </c>
      <c r="F119" s="64">
        <v>191.9</v>
      </c>
      <c r="G119" s="64">
        <v>0</v>
      </c>
      <c r="H119" s="64">
        <f t="shared" si="169"/>
        <v>3002.0000000000091</v>
      </c>
      <c r="I119" s="64">
        <v>0</v>
      </c>
      <c r="J119" s="64">
        <f t="shared" si="170"/>
        <v>3002.0000000000091</v>
      </c>
    </row>
    <row r="120" spans="1:10">
      <c r="A120" s="61">
        <v>43398</v>
      </c>
      <c r="B120" s="62" t="s">
        <v>474</v>
      </c>
      <c r="C120" s="63">
        <f t="shared" ref="C120:C121" si="171">MROUND(300000/E120,10)</f>
        <v>570</v>
      </c>
      <c r="D120" s="63" t="s">
        <v>11</v>
      </c>
      <c r="E120" s="64">
        <v>530</v>
      </c>
      <c r="F120" s="64">
        <v>535</v>
      </c>
      <c r="G120" s="64">
        <v>0</v>
      </c>
      <c r="H120" s="64">
        <f t="shared" ref="H120:H121" si="172">(F120-E120)*C120</f>
        <v>2850</v>
      </c>
      <c r="I120" s="64">
        <v>0</v>
      </c>
      <c r="J120" s="64">
        <f t="shared" ref="J120:J121" si="173">+I120+H120</f>
        <v>2850</v>
      </c>
    </row>
    <row r="121" spans="1:10">
      <c r="A121" s="61">
        <v>43398</v>
      </c>
      <c r="B121" s="62" t="s">
        <v>506</v>
      </c>
      <c r="C121" s="63">
        <f t="shared" si="171"/>
        <v>740</v>
      </c>
      <c r="D121" s="63" t="s">
        <v>11</v>
      </c>
      <c r="E121" s="64">
        <v>404</v>
      </c>
      <c r="F121" s="64">
        <v>409</v>
      </c>
      <c r="G121" s="64">
        <v>416</v>
      </c>
      <c r="H121" s="64">
        <f t="shared" si="172"/>
        <v>3700</v>
      </c>
      <c r="I121" s="64">
        <f t="shared" ref="I121" si="174">(G121-F121)*C121</f>
        <v>5180</v>
      </c>
      <c r="J121" s="64">
        <f t="shared" si="173"/>
        <v>8880</v>
      </c>
    </row>
    <row r="122" spans="1:10">
      <c r="A122" s="61">
        <v>43397</v>
      </c>
      <c r="B122" s="62" t="s">
        <v>732</v>
      </c>
      <c r="C122" s="63">
        <f>MROUND(300000/E122,10)</f>
        <v>410</v>
      </c>
      <c r="D122" s="63" t="s">
        <v>11</v>
      </c>
      <c r="E122" s="64">
        <v>738</v>
      </c>
      <c r="F122" s="64">
        <v>748</v>
      </c>
      <c r="G122" s="64">
        <v>0</v>
      </c>
      <c r="H122" s="64">
        <f>(F122-E122)*C122</f>
        <v>4100</v>
      </c>
      <c r="I122" s="64">
        <v>0</v>
      </c>
      <c r="J122" s="64">
        <f>+I122+H122</f>
        <v>4100</v>
      </c>
    </row>
    <row r="123" spans="1:10">
      <c r="A123" s="61">
        <v>43396</v>
      </c>
      <c r="B123" s="62" t="s">
        <v>386</v>
      </c>
      <c r="C123" s="63">
        <f>MROUND(300000/E123,10)</f>
        <v>250</v>
      </c>
      <c r="D123" s="63" t="s">
        <v>13</v>
      </c>
      <c r="E123" s="64">
        <v>1180</v>
      </c>
      <c r="F123" s="64">
        <v>1160</v>
      </c>
      <c r="G123" s="64">
        <v>1140</v>
      </c>
      <c r="H123" s="64">
        <f>(E123-F123)*C123</f>
        <v>5000</v>
      </c>
      <c r="I123" s="64">
        <f>(F123-G123)*C123</f>
        <v>5000</v>
      </c>
      <c r="J123" s="64">
        <f>+I123+H123</f>
        <v>10000</v>
      </c>
    </row>
    <row r="124" spans="1:10">
      <c r="A124" s="61">
        <v>43396</v>
      </c>
      <c r="B124" s="62" t="s">
        <v>199</v>
      </c>
      <c r="C124" s="63">
        <f>MROUND(300000/E124,10)</f>
        <v>370</v>
      </c>
      <c r="D124" s="63" t="s">
        <v>11</v>
      </c>
      <c r="E124" s="64">
        <v>810</v>
      </c>
      <c r="F124" s="64">
        <v>820</v>
      </c>
      <c r="G124" s="64">
        <v>0</v>
      </c>
      <c r="H124" s="64">
        <f>(F124-E124)*C124</f>
        <v>3700</v>
      </c>
      <c r="I124" s="64">
        <v>0</v>
      </c>
      <c r="J124" s="64">
        <f>+I124+H124</f>
        <v>3700</v>
      </c>
    </row>
    <row r="125" spans="1:10">
      <c r="A125" s="61">
        <v>43396</v>
      </c>
      <c r="B125" s="62" t="s">
        <v>604</v>
      </c>
      <c r="C125" s="63">
        <f t="shared" ref="C125" si="175">MROUND(300000/E125,10)</f>
        <v>660</v>
      </c>
      <c r="D125" s="63" t="s">
        <v>13</v>
      </c>
      <c r="E125" s="64">
        <v>455</v>
      </c>
      <c r="F125" s="64">
        <v>450</v>
      </c>
      <c r="G125" s="64">
        <v>0</v>
      </c>
      <c r="H125" s="64">
        <f>(E125-F125)*C125</f>
        <v>3300</v>
      </c>
      <c r="I125" s="64">
        <v>0</v>
      </c>
      <c r="J125" s="64">
        <f t="shared" ref="J125" si="176">+I125+H125</f>
        <v>3300</v>
      </c>
    </row>
    <row r="126" spans="1:10">
      <c r="A126" s="61">
        <v>43396</v>
      </c>
      <c r="B126" s="62" t="s">
        <v>394</v>
      </c>
      <c r="C126" s="63">
        <f t="shared" ref="C126" si="177">MROUND(300000/E126,10)</f>
        <v>960</v>
      </c>
      <c r="D126" s="63" t="s">
        <v>11</v>
      </c>
      <c r="E126" s="64">
        <v>312</v>
      </c>
      <c r="F126" s="64">
        <v>315</v>
      </c>
      <c r="G126" s="64">
        <v>318</v>
      </c>
      <c r="H126" s="64">
        <f t="shared" ref="H126" si="178">(F126-E126)*C126</f>
        <v>2880</v>
      </c>
      <c r="I126" s="64">
        <f t="shared" ref="I126" si="179">(G126-F126)*C126</f>
        <v>2880</v>
      </c>
      <c r="J126" s="64">
        <f t="shared" ref="J126" si="180">+I126+H126</f>
        <v>5760</v>
      </c>
    </row>
    <row r="127" spans="1:10">
      <c r="A127" s="61">
        <v>43395</v>
      </c>
      <c r="B127" s="62" t="s">
        <v>176</v>
      </c>
      <c r="C127" s="63">
        <f t="shared" ref="C127:C128" si="181">MROUND(300000/E127,10)</f>
        <v>1790</v>
      </c>
      <c r="D127" s="63" t="s">
        <v>11</v>
      </c>
      <c r="E127" s="64">
        <v>167.75</v>
      </c>
      <c r="F127" s="64">
        <v>169.25</v>
      </c>
      <c r="G127" s="64">
        <v>0</v>
      </c>
      <c r="H127" s="64">
        <f t="shared" ref="H127:H128" si="182">(F127-E127)*C127</f>
        <v>2685</v>
      </c>
      <c r="I127" s="64">
        <v>0</v>
      </c>
      <c r="J127" s="64">
        <f t="shared" ref="J127:J128" si="183">+I127+H127</f>
        <v>2685</v>
      </c>
    </row>
    <row r="128" spans="1:10">
      <c r="A128" s="61">
        <v>43395</v>
      </c>
      <c r="B128" s="62" t="s">
        <v>31</v>
      </c>
      <c r="C128" s="63">
        <f t="shared" si="181"/>
        <v>500</v>
      </c>
      <c r="D128" s="63" t="s">
        <v>11</v>
      </c>
      <c r="E128" s="64">
        <v>605</v>
      </c>
      <c r="F128" s="64">
        <v>610</v>
      </c>
      <c r="G128" s="64">
        <v>0</v>
      </c>
      <c r="H128" s="64">
        <f t="shared" si="182"/>
        <v>2500</v>
      </c>
      <c r="I128" s="64">
        <v>0</v>
      </c>
      <c r="J128" s="64">
        <f t="shared" si="183"/>
        <v>2500</v>
      </c>
    </row>
    <row r="129" spans="1:10">
      <c r="A129" s="61">
        <v>43392</v>
      </c>
      <c r="B129" s="62" t="s">
        <v>62</v>
      </c>
      <c r="C129" s="63">
        <f t="shared" ref="C129" si="184">MROUND(300000/E129,10)</f>
        <v>5710</v>
      </c>
      <c r="D129" s="63" t="s">
        <v>11</v>
      </c>
      <c r="E129" s="64">
        <v>52.5</v>
      </c>
      <c r="F129" s="64">
        <v>53.5</v>
      </c>
      <c r="G129" s="64">
        <v>55</v>
      </c>
      <c r="H129" s="64">
        <f t="shared" ref="H129" si="185">(F129-E129)*C129</f>
        <v>5710</v>
      </c>
      <c r="I129" s="64">
        <f t="shared" ref="I129" si="186">(G129-F129)*C129</f>
        <v>8565</v>
      </c>
      <c r="J129" s="64">
        <f t="shared" ref="J129" si="187">+I129+H129</f>
        <v>14275</v>
      </c>
    </row>
    <row r="130" spans="1:10">
      <c r="A130" s="61">
        <v>43390</v>
      </c>
      <c r="B130" s="62" t="s">
        <v>604</v>
      </c>
      <c r="C130" s="63">
        <f t="shared" ref="C130" si="188">MROUND(300000/E130,10)</f>
        <v>610</v>
      </c>
      <c r="D130" s="63" t="s">
        <v>11</v>
      </c>
      <c r="E130" s="64">
        <v>495</v>
      </c>
      <c r="F130" s="64">
        <v>490</v>
      </c>
      <c r="G130" s="64">
        <v>0</v>
      </c>
      <c r="H130" s="64">
        <f t="shared" ref="H130" si="189">(F130-E130)*C130</f>
        <v>-3050</v>
      </c>
      <c r="I130" s="64">
        <v>0</v>
      </c>
      <c r="J130" s="52">
        <f t="shared" ref="J130" si="190">+I130+H130</f>
        <v>-3050</v>
      </c>
    </row>
    <row r="131" spans="1:10">
      <c r="A131" s="61">
        <v>43389</v>
      </c>
      <c r="B131" s="62" t="s">
        <v>595</v>
      </c>
      <c r="C131" s="63">
        <f t="shared" ref="C131:C132" si="191">MROUND(300000/E131,10)</f>
        <v>480</v>
      </c>
      <c r="D131" s="63" t="s">
        <v>11</v>
      </c>
      <c r="E131" s="64">
        <v>624</v>
      </c>
      <c r="F131" s="64">
        <v>630</v>
      </c>
      <c r="G131" s="64">
        <v>640</v>
      </c>
      <c r="H131" s="64">
        <f t="shared" ref="H131" si="192">(F131-E131)*C131</f>
        <v>2880</v>
      </c>
      <c r="I131" s="64">
        <f t="shared" ref="I131" si="193">(G131-F131)*C131</f>
        <v>4800</v>
      </c>
      <c r="J131" s="64">
        <f t="shared" ref="J131" si="194">+I131+H131</f>
        <v>7680</v>
      </c>
    </row>
    <row r="132" spans="1:10">
      <c r="A132" s="61">
        <v>43389</v>
      </c>
      <c r="B132" s="62" t="s">
        <v>394</v>
      </c>
      <c r="C132" s="63">
        <f t="shared" si="191"/>
        <v>940</v>
      </c>
      <c r="D132" s="63" t="s">
        <v>13</v>
      </c>
      <c r="E132" s="64">
        <v>317.5</v>
      </c>
      <c r="F132" s="64">
        <v>315</v>
      </c>
      <c r="G132" s="64">
        <v>0</v>
      </c>
      <c r="H132" s="64">
        <f>(E132-F132)*C132</f>
        <v>2350</v>
      </c>
      <c r="I132" s="64">
        <v>0</v>
      </c>
      <c r="J132" s="64">
        <f t="shared" ref="J132" si="195">+I132+H132</f>
        <v>2350</v>
      </c>
    </row>
    <row r="133" spans="1:10">
      <c r="A133" s="61">
        <v>43388</v>
      </c>
      <c r="B133" s="62" t="s">
        <v>336</v>
      </c>
      <c r="C133" s="63">
        <f t="shared" ref="C133:C134" si="196">MROUND(300000/E133,10)</f>
        <v>3700</v>
      </c>
      <c r="D133" s="63" t="s">
        <v>11</v>
      </c>
      <c r="E133" s="64">
        <v>81</v>
      </c>
      <c r="F133" s="64">
        <v>82</v>
      </c>
      <c r="G133" s="64">
        <v>0</v>
      </c>
      <c r="H133" s="64">
        <f t="shared" ref="H133:H134" si="197">(F133-E133)*C133</f>
        <v>3700</v>
      </c>
      <c r="I133" s="64">
        <v>0</v>
      </c>
      <c r="J133" s="64">
        <f t="shared" ref="J133:J134" si="198">+I133+H133</f>
        <v>3700</v>
      </c>
    </row>
    <row r="134" spans="1:10">
      <c r="A134" s="61">
        <v>43388</v>
      </c>
      <c r="B134" s="62" t="s">
        <v>200</v>
      </c>
      <c r="C134" s="63">
        <f t="shared" si="196"/>
        <v>3130</v>
      </c>
      <c r="D134" s="63" t="s">
        <v>11</v>
      </c>
      <c r="E134" s="64">
        <v>96</v>
      </c>
      <c r="F134" s="64">
        <v>97</v>
      </c>
      <c r="G134" s="64">
        <v>98</v>
      </c>
      <c r="H134" s="64">
        <f t="shared" si="197"/>
        <v>3130</v>
      </c>
      <c r="I134" s="64">
        <f t="shared" ref="I134" si="199">(G134-F134)*C134</f>
        <v>3130</v>
      </c>
      <c r="J134" s="64">
        <f t="shared" si="198"/>
        <v>6260</v>
      </c>
    </row>
    <row r="135" spans="1:10">
      <c r="A135" s="61">
        <v>43385</v>
      </c>
      <c r="B135" s="62" t="s">
        <v>465</v>
      </c>
      <c r="C135" s="63">
        <f t="shared" ref="C135" si="200">MROUND(300000/E135,10)</f>
        <v>1200</v>
      </c>
      <c r="D135" s="63" t="s">
        <v>11</v>
      </c>
      <c r="E135" s="64">
        <v>249</v>
      </c>
      <c r="F135" s="64">
        <v>251</v>
      </c>
      <c r="G135" s="64">
        <v>254</v>
      </c>
      <c r="H135" s="64">
        <f t="shared" ref="H135" si="201">(F135-E135)*C135</f>
        <v>2400</v>
      </c>
      <c r="I135" s="64">
        <f t="shared" ref="I135" si="202">(G135-F135)*C135</f>
        <v>3600</v>
      </c>
      <c r="J135" s="64">
        <f t="shared" ref="J135" si="203">+I135+H135</f>
        <v>6000</v>
      </c>
    </row>
    <row r="136" spans="1:10">
      <c r="A136" s="61">
        <v>43384</v>
      </c>
      <c r="B136" s="62" t="s">
        <v>731</v>
      </c>
      <c r="C136" s="63">
        <f t="shared" ref="C136" si="204">MROUND(300000/E136,10)</f>
        <v>500</v>
      </c>
      <c r="D136" s="63" t="s">
        <v>11</v>
      </c>
      <c r="E136" s="64">
        <v>600</v>
      </c>
      <c r="F136" s="64">
        <v>590</v>
      </c>
      <c r="G136" s="64">
        <v>0</v>
      </c>
      <c r="H136" s="64">
        <f t="shared" ref="H136" si="205">(F136-E136)*C136</f>
        <v>-5000</v>
      </c>
      <c r="I136" s="64">
        <v>0</v>
      </c>
      <c r="J136" s="52">
        <f t="shared" ref="J136" si="206">+I136+H136</f>
        <v>-5000</v>
      </c>
    </row>
    <row r="137" spans="1:10">
      <c r="A137" s="61">
        <v>43384</v>
      </c>
      <c r="B137" s="62" t="s">
        <v>77</v>
      </c>
      <c r="C137" s="63">
        <f t="shared" ref="C137" si="207">MROUND(300000/E137,10)</f>
        <v>1030</v>
      </c>
      <c r="D137" s="63" t="s">
        <v>11</v>
      </c>
      <c r="E137" s="64">
        <v>292</v>
      </c>
      <c r="F137" s="64">
        <v>293</v>
      </c>
      <c r="G137" s="64">
        <v>0</v>
      </c>
      <c r="H137" s="64">
        <f t="shared" ref="H137" si="208">(F137-E137)*C137</f>
        <v>1030</v>
      </c>
      <c r="I137" s="64">
        <v>0</v>
      </c>
      <c r="J137" s="64">
        <f t="shared" ref="J137" si="209">+I137+H137</f>
        <v>1030</v>
      </c>
    </row>
    <row r="138" spans="1:10">
      <c r="A138" s="61">
        <v>43384</v>
      </c>
      <c r="B138" s="62" t="s">
        <v>163</v>
      </c>
      <c r="C138" s="63">
        <f t="shared" ref="C138" si="210">MROUND(300000/E138,10)</f>
        <v>1640</v>
      </c>
      <c r="D138" s="63" t="s">
        <v>13</v>
      </c>
      <c r="E138" s="64">
        <v>183.25</v>
      </c>
      <c r="F138" s="64">
        <v>182.25</v>
      </c>
      <c r="G138" s="64">
        <v>0</v>
      </c>
      <c r="H138" s="64">
        <f>(E138-F138)*C138</f>
        <v>1640</v>
      </c>
      <c r="I138" s="64">
        <v>0</v>
      </c>
      <c r="J138" s="64">
        <f t="shared" ref="J138" si="211">+I138+H138</f>
        <v>1640</v>
      </c>
    </row>
    <row r="139" spans="1:10">
      <c r="A139" s="61">
        <v>43383</v>
      </c>
      <c r="B139" s="62" t="s">
        <v>653</v>
      </c>
      <c r="C139" s="63">
        <f t="shared" ref="C139" si="212">MROUND(300000/E139,10)</f>
        <v>650</v>
      </c>
      <c r="D139" s="63" t="s">
        <v>11</v>
      </c>
      <c r="E139" s="64">
        <v>465</v>
      </c>
      <c r="F139" s="64">
        <v>470</v>
      </c>
      <c r="G139" s="64">
        <v>480</v>
      </c>
      <c r="H139" s="64">
        <f t="shared" ref="H139" si="213">(F139-E139)*C139</f>
        <v>3250</v>
      </c>
      <c r="I139" s="64">
        <f t="shared" ref="I139" si="214">(G139-F139)*C139</f>
        <v>6500</v>
      </c>
      <c r="J139" s="64">
        <f t="shared" ref="J139" si="215">+I139+H139</f>
        <v>9750</v>
      </c>
    </row>
    <row r="140" spans="1:10">
      <c r="A140" s="61">
        <v>43382</v>
      </c>
      <c r="B140" s="62" t="s">
        <v>422</v>
      </c>
      <c r="C140" s="63">
        <f t="shared" ref="C140:C142" si="216">MROUND(300000/E140,10)</f>
        <v>710</v>
      </c>
      <c r="D140" s="63" t="s">
        <v>11</v>
      </c>
      <c r="E140" s="64">
        <v>424</v>
      </c>
      <c r="F140" s="64">
        <v>428</v>
      </c>
      <c r="G140" s="64">
        <v>434</v>
      </c>
      <c r="H140" s="64">
        <f t="shared" ref="H140" si="217">(F140-E140)*C140</f>
        <v>2840</v>
      </c>
      <c r="I140" s="64">
        <f t="shared" ref="I140" si="218">(G140-F140)*C140</f>
        <v>4260</v>
      </c>
      <c r="J140" s="64">
        <f t="shared" ref="J140" si="219">+I140+H140</f>
        <v>7100</v>
      </c>
    </row>
    <row r="141" spans="1:10">
      <c r="A141" s="61">
        <v>43382</v>
      </c>
      <c r="B141" s="62" t="s">
        <v>163</v>
      </c>
      <c r="C141" s="63">
        <f t="shared" si="216"/>
        <v>1670</v>
      </c>
      <c r="D141" s="63" t="s">
        <v>11</v>
      </c>
      <c r="E141" s="64">
        <v>180</v>
      </c>
      <c r="F141" s="64">
        <v>181.5</v>
      </c>
      <c r="G141" s="64">
        <v>183.25</v>
      </c>
      <c r="H141" s="64">
        <f t="shared" ref="H141" si="220">(F141-E141)*C141</f>
        <v>2505</v>
      </c>
      <c r="I141" s="64">
        <f t="shared" ref="I141" si="221">(G141-F141)*C141</f>
        <v>2922.5</v>
      </c>
      <c r="J141" s="64">
        <f t="shared" ref="J141" si="222">+I141+H141</f>
        <v>5427.5</v>
      </c>
    </row>
    <row r="142" spans="1:10">
      <c r="A142" s="61">
        <v>43382</v>
      </c>
      <c r="B142" s="62" t="s">
        <v>45</v>
      </c>
      <c r="C142" s="63">
        <f t="shared" si="216"/>
        <v>2240</v>
      </c>
      <c r="D142" s="63" t="s">
        <v>11</v>
      </c>
      <c r="E142" s="64">
        <v>134</v>
      </c>
      <c r="F142" s="64">
        <v>132.5</v>
      </c>
      <c r="G142" s="64">
        <v>0</v>
      </c>
      <c r="H142" s="64">
        <f t="shared" ref="H142" si="223">(F142-E142)*C142</f>
        <v>-3360</v>
      </c>
      <c r="I142" s="64">
        <v>0</v>
      </c>
      <c r="J142" s="52">
        <f t="shared" ref="J142" si="224">+I142+H142</f>
        <v>-3360</v>
      </c>
    </row>
    <row r="143" spans="1:10">
      <c r="A143" s="61">
        <v>43381</v>
      </c>
      <c r="B143" s="62" t="s">
        <v>228</v>
      </c>
      <c r="C143" s="63">
        <f t="shared" ref="C143:C144" si="225">MROUND(300000/E143,10)</f>
        <v>1310</v>
      </c>
      <c r="D143" s="63" t="s">
        <v>11</v>
      </c>
      <c r="E143" s="64">
        <v>229.5</v>
      </c>
      <c r="F143" s="64">
        <v>231.5</v>
      </c>
      <c r="G143" s="64">
        <v>0</v>
      </c>
      <c r="H143" s="64">
        <f t="shared" ref="H143" si="226">(F143-E143)*C143</f>
        <v>2620</v>
      </c>
      <c r="I143" s="64">
        <v>0</v>
      </c>
      <c r="J143" s="64">
        <f t="shared" ref="J143:J144" si="227">+I143+H143</f>
        <v>2620</v>
      </c>
    </row>
    <row r="144" spans="1:10">
      <c r="A144" s="61">
        <v>43381</v>
      </c>
      <c r="B144" s="62" t="s">
        <v>26</v>
      </c>
      <c r="C144" s="63">
        <f t="shared" si="225"/>
        <v>1550</v>
      </c>
      <c r="D144" s="63" t="s">
        <v>13</v>
      </c>
      <c r="E144" s="64">
        <v>193.5</v>
      </c>
      <c r="F144" s="64">
        <v>192</v>
      </c>
      <c r="G144" s="64">
        <v>190</v>
      </c>
      <c r="H144" s="64">
        <f>(E144-F144)*C144</f>
        <v>2325</v>
      </c>
      <c r="I144" s="64">
        <f>(F144-G144)*C144</f>
        <v>3100</v>
      </c>
      <c r="J144" s="64">
        <f t="shared" si="227"/>
        <v>5425</v>
      </c>
    </row>
    <row r="145" spans="1:11">
      <c r="A145" s="61">
        <v>43378</v>
      </c>
      <c r="B145" s="62" t="s">
        <v>674</v>
      </c>
      <c r="C145" s="63">
        <f t="shared" ref="C145:C146" si="228">MROUND(300000/E145,10)</f>
        <v>5000</v>
      </c>
      <c r="D145" s="63" t="s">
        <v>11</v>
      </c>
      <c r="E145" s="64">
        <v>60</v>
      </c>
      <c r="F145" s="64">
        <v>61</v>
      </c>
      <c r="G145" s="64">
        <v>62.5</v>
      </c>
      <c r="H145" s="64">
        <f t="shared" ref="H145" si="229">(F145-E145)*C145</f>
        <v>5000</v>
      </c>
      <c r="I145" s="64">
        <f t="shared" ref="I145" si="230">(G145-F145)*C145</f>
        <v>7500</v>
      </c>
      <c r="J145" s="64">
        <f t="shared" ref="J145" si="231">+I145+H145</f>
        <v>12500</v>
      </c>
    </row>
    <row r="146" spans="1:11">
      <c r="A146" s="61">
        <v>43378</v>
      </c>
      <c r="B146" s="62" t="s">
        <v>62</v>
      </c>
      <c r="C146" s="63">
        <f t="shared" si="228"/>
        <v>5000</v>
      </c>
      <c r="D146" s="63" t="s">
        <v>11</v>
      </c>
      <c r="E146" s="64">
        <v>60</v>
      </c>
      <c r="F146" s="64">
        <v>62</v>
      </c>
      <c r="G146" s="64">
        <v>65</v>
      </c>
      <c r="H146" s="64">
        <f t="shared" ref="H146" si="232">(F146-E146)*C146</f>
        <v>10000</v>
      </c>
      <c r="I146" s="64">
        <v>0</v>
      </c>
      <c r="J146" s="64">
        <f t="shared" ref="J146" si="233">+I146+H146</f>
        <v>10000</v>
      </c>
    </row>
    <row r="147" spans="1:11">
      <c r="A147" s="61">
        <v>43377</v>
      </c>
      <c r="B147" s="62" t="s">
        <v>77</v>
      </c>
      <c r="C147" s="63">
        <f t="shared" ref="C147:C149" si="234">MROUND(300000/E147,10)</f>
        <v>980</v>
      </c>
      <c r="D147" s="63" t="s">
        <v>13</v>
      </c>
      <c r="E147" s="64">
        <v>307</v>
      </c>
      <c r="F147" s="64">
        <v>304</v>
      </c>
      <c r="G147" s="64">
        <v>300</v>
      </c>
      <c r="H147" s="64">
        <f>(E147-F147)*C147</f>
        <v>2940</v>
      </c>
      <c r="I147" s="64">
        <f>(F147-G147)*C147</f>
        <v>3920</v>
      </c>
      <c r="J147" s="64">
        <f t="shared" ref="J147:J149" si="235">+I147+H147</f>
        <v>6860</v>
      </c>
    </row>
    <row r="148" spans="1:11">
      <c r="A148" s="61">
        <v>43377</v>
      </c>
      <c r="B148" s="62" t="s">
        <v>166</v>
      </c>
      <c r="C148" s="63">
        <f t="shared" si="234"/>
        <v>1480</v>
      </c>
      <c r="D148" s="63" t="s">
        <v>13</v>
      </c>
      <c r="E148" s="64">
        <v>202.5</v>
      </c>
      <c r="F148" s="64">
        <v>201</v>
      </c>
      <c r="G148" s="64">
        <v>0</v>
      </c>
      <c r="H148" s="64">
        <f>(E148-F148)*C148</f>
        <v>2220</v>
      </c>
      <c r="I148" s="64">
        <v>0</v>
      </c>
      <c r="J148" s="64">
        <f t="shared" si="235"/>
        <v>2220</v>
      </c>
    </row>
    <row r="149" spans="1:11">
      <c r="A149" s="61">
        <v>43377</v>
      </c>
      <c r="B149" s="62" t="s">
        <v>36</v>
      </c>
      <c r="C149" s="63">
        <f t="shared" si="234"/>
        <v>4240</v>
      </c>
      <c r="D149" s="63" t="s">
        <v>11</v>
      </c>
      <c r="E149" s="64">
        <v>70.75</v>
      </c>
      <c r="F149" s="64">
        <v>69.75</v>
      </c>
      <c r="G149" s="64">
        <v>0</v>
      </c>
      <c r="H149" s="64">
        <f t="shared" ref="H149" si="236">(F149-E149)*C149</f>
        <v>-4240</v>
      </c>
      <c r="I149" s="64">
        <v>0</v>
      </c>
      <c r="J149" s="52">
        <f t="shared" si="235"/>
        <v>-4240</v>
      </c>
    </row>
    <row r="150" spans="1:11">
      <c r="A150" s="61">
        <v>43376</v>
      </c>
      <c r="B150" s="62" t="s">
        <v>235</v>
      </c>
      <c r="C150" s="63">
        <f t="shared" ref="C150:C151" si="237">MROUND(300000/E150,10)</f>
        <v>940</v>
      </c>
      <c r="D150" s="63" t="s">
        <v>11</v>
      </c>
      <c r="E150" s="64">
        <v>320</v>
      </c>
      <c r="F150" s="64">
        <v>325</v>
      </c>
      <c r="G150" s="64">
        <v>333</v>
      </c>
      <c r="H150" s="64">
        <f t="shared" ref="H150" si="238">(F150-E150)*C150</f>
        <v>4700</v>
      </c>
      <c r="I150" s="64">
        <f t="shared" ref="I150" si="239">(G150-F150)*C150</f>
        <v>7520</v>
      </c>
      <c r="J150" s="64">
        <f t="shared" ref="J150" si="240">+I150+H150</f>
        <v>12220</v>
      </c>
    </row>
    <row r="151" spans="1:11">
      <c r="A151" s="61">
        <v>43376</v>
      </c>
      <c r="B151" s="62" t="s">
        <v>205</v>
      </c>
      <c r="C151" s="63">
        <f t="shared" si="237"/>
        <v>1320</v>
      </c>
      <c r="D151" s="63" t="s">
        <v>11</v>
      </c>
      <c r="E151" s="64">
        <v>227</v>
      </c>
      <c r="F151" s="64">
        <v>225</v>
      </c>
      <c r="G151" s="64">
        <v>0</v>
      </c>
      <c r="H151" s="64">
        <f t="shared" ref="H151" si="241">(F151-E151)*C151</f>
        <v>-2640</v>
      </c>
      <c r="I151" s="64">
        <v>0</v>
      </c>
      <c r="J151" s="52">
        <f t="shared" ref="J151" si="242">+I151+H151</f>
        <v>-2640</v>
      </c>
    </row>
    <row r="152" spans="1:11">
      <c r="A152" s="61">
        <v>43374</v>
      </c>
      <c r="B152" s="62" t="s">
        <v>26</v>
      </c>
      <c r="C152" s="63">
        <f t="shared" ref="C152:C153" si="243">MROUND(300000/E152,10)</f>
        <v>1380</v>
      </c>
      <c r="D152" s="63" t="s">
        <v>11</v>
      </c>
      <c r="E152" s="64">
        <v>218</v>
      </c>
      <c r="F152" s="64">
        <v>220</v>
      </c>
      <c r="G152" s="64">
        <v>0</v>
      </c>
      <c r="H152" s="64">
        <f t="shared" ref="H152:H153" si="244">(F152-E152)*C152</f>
        <v>2760</v>
      </c>
      <c r="I152" s="64">
        <v>0</v>
      </c>
      <c r="J152" s="64">
        <f t="shared" ref="J152:J153" si="245">+I152+H152</f>
        <v>2760</v>
      </c>
    </row>
    <row r="153" spans="1:11">
      <c r="A153" s="61">
        <v>43374</v>
      </c>
      <c r="B153" s="62" t="s">
        <v>62</v>
      </c>
      <c r="C153" s="63">
        <f t="shared" si="243"/>
        <v>4550</v>
      </c>
      <c r="D153" s="63" t="s">
        <v>11</v>
      </c>
      <c r="E153" s="64">
        <v>66</v>
      </c>
      <c r="F153" s="64">
        <v>68</v>
      </c>
      <c r="G153" s="64">
        <v>71</v>
      </c>
      <c r="H153" s="64">
        <f t="shared" si="244"/>
        <v>9100</v>
      </c>
      <c r="I153" s="64">
        <f t="shared" ref="I153" si="246">(G153-F153)*C153</f>
        <v>13650</v>
      </c>
      <c r="J153" s="64">
        <f t="shared" si="245"/>
        <v>22750</v>
      </c>
    </row>
    <row r="154" spans="1:11">
      <c r="A154" s="71"/>
      <c r="B154" s="71"/>
      <c r="C154" s="71"/>
      <c r="D154" s="71"/>
      <c r="E154" s="71"/>
      <c r="F154" s="71"/>
      <c r="G154" s="71"/>
      <c r="H154" s="71"/>
      <c r="I154" s="71"/>
      <c r="J154" s="71"/>
    </row>
    <row r="155" spans="1:11">
      <c r="A155" s="61">
        <v>43371</v>
      </c>
      <c r="B155" s="62" t="s">
        <v>457</v>
      </c>
      <c r="C155" s="63">
        <f t="shared" ref="C155" si="247">MROUND(300000/E155,10)</f>
        <v>210</v>
      </c>
      <c r="D155" s="63" t="s">
        <v>13</v>
      </c>
      <c r="E155" s="64">
        <v>1443</v>
      </c>
      <c r="F155" s="64">
        <v>1428</v>
      </c>
      <c r="G155" s="64">
        <v>1408</v>
      </c>
      <c r="H155" s="64">
        <f>(E155-F155)*C155</f>
        <v>3150</v>
      </c>
      <c r="I155" s="64">
        <f>(F155-G155)*C155</f>
        <v>4200</v>
      </c>
      <c r="J155" s="64">
        <f t="shared" ref="J155" si="248">+I155+H155</f>
        <v>7350</v>
      </c>
      <c r="K155" s="72">
        <v>0.7</v>
      </c>
    </row>
    <row r="156" spans="1:11">
      <c r="A156" s="61">
        <v>43370</v>
      </c>
      <c r="B156" s="62" t="s">
        <v>107</v>
      </c>
      <c r="C156" s="63">
        <f t="shared" ref="C156" si="249">MROUND(300000/E156,10)</f>
        <v>1420</v>
      </c>
      <c r="D156" s="63" t="s">
        <v>13</v>
      </c>
      <c r="E156" s="64">
        <v>211</v>
      </c>
      <c r="F156" s="64">
        <v>209</v>
      </c>
      <c r="G156" s="64">
        <v>206</v>
      </c>
      <c r="H156" s="64">
        <f>(E156-F156)*C156</f>
        <v>2840</v>
      </c>
      <c r="I156" s="64">
        <f>(F156-G156)*C156</f>
        <v>4260</v>
      </c>
      <c r="J156" s="64">
        <f t="shared" ref="J156" si="250">+I156+H156</f>
        <v>7100</v>
      </c>
    </row>
    <row r="157" spans="1:11">
      <c r="A157" s="61">
        <v>43369</v>
      </c>
      <c r="B157" s="62" t="s">
        <v>138</v>
      </c>
      <c r="C157" s="63">
        <f t="shared" ref="C157" si="251">MROUND(300000/E157,10)</f>
        <v>880</v>
      </c>
      <c r="D157" s="63" t="s">
        <v>11</v>
      </c>
      <c r="E157" s="64">
        <v>339</v>
      </c>
      <c r="F157" s="64">
        <v>344</v>
      </c>
      <c r="G157" s="64">
        <v>0</v>
      </c>
      <c r="H157" s="64">
        <f t="shared" ref="H157" si="252">(F157-E157)*C157</f>
        <v>4400</v>
      </c>
      <c r="I157" s="64">
        <v>0</v>
      </c>
      <c r="J157" s="64">
        <f t="shared" ref="J157" si="253">+I157+H157</f>
        <v>4400</v>
      </c>
    </row>
    <row r="158" spans="1:11">
      <c r="A158" s="61">
        <v>43368</v>
      </c>
      <c r="B158" s="62" t="s">
        <v>77</v>
      </c>
      <c r="C158" s="63">
        <f t="shared" ref="C158" si="254">MROUND(300000/E158,10)</f>
        <v>920</v>
      </c>
      <c r="D158" s="63" t="s">
        <v>11</v>
      </c>
      <c r="E158" s="64">
        <v>325</v>
      </c>
      <c r="F158" s="64">
        <v>330</v>
      </c>
      <c r="G158" s="64">
        <v>340</v>
      </c>
      <c r="H158" s="64">
        <f t="shared" ref="H158" si="255">(F158-E158)*C158</f>
        <v>4600</v>
      </c>
      <c r="I158" s="64">
        <f t="shared" ref="I158" si="256">(G158-F158)*C158</f>
        <v>9200</v>
      </c>
      <c r="J158" s="64">
        <f t="shared" ref="J158" si="257">+I158+H158</f>
        <v>13800</v>
      </c>
    </row>
    <row r="159" spans="1:11">
      <c r="A159" s="61">
        <v>43367</v>
      </c>
      <c r="B159" s="62" t="s">
        <v>727</v>
      </c>
      <c r="C159" s="63">
        <f t="shared" ref="C159:C160" si="258">MROUND(300000/E159,10)</f>
        <v>670</v>
      </c>
      <c r="D159" s="63" t="s">
        <v>11</v>
      </c>
      <c r="E159" s="64">
        <v>447</v>
      </c>
      <c r="F159" s="64">
        <v>452</v>
      </c>
      <c r="G159" s="64">
        <v>0</v>
      </c>
      <c r="H159" s="64">
        <f t="shared" ref="H159:H160" si="259">(F159-E159)*C159</f>
        <v>3350</v>
      </c>
      <c r="I159" s="64">
        <v>0</v>
      </c>
      <c r="J159" s="64">
        <f t="shared" ref="J159:J160" si="260">+I159+H159</f>
        <v>3350</v>
      </c>
    </row>
    <row r="160" spans="1:11">
      <c r="A160" s="61">
        <v>43367</v>
      </c>
      <c r="B160" s="62" t="s">
        <v>383</v>
      </c>
      <c r="C160" s="63">
        <f t="shared" si="258"/>
        <v>4050</v>
      </c>
      <c r="D160" s="63" t="s">
        <v>11</v>
      </c>
      <c r="E160" s="64">
        <v>74</v>
      </c>
      <c r="F160" s="64">
        <v>73</v>
      </c>
      <c r="G160" s="64">
        <v>0</v>
      </c>
      <c r="H160" s="64">
        <f t="shared" si="259"/>
        <v>-4050</v>
      </c>
      <c r="I160" s="64">
        <v>0</v>
      </c>
      <c r="J160" s="52">
        <f t="shared" si="260"/>
        <v>-4050</v>
      </c>
    </row>
    <row r="161" spans="1:10">
      <c r="A161" s="61">
        <v>43364</v>
      </c>
      <c r="B161" s="62" t="s">
        <v>189</v>
      </c>
      <c r="C161" s="63">
        <f t="shared" ref="C161" si="261">MROUND(300000/E161,10)</f>
        <v>1560</v>
      </c>
      <c r="D161" s="63" t="s">
        <v>13</v>
      </c>
      <c r="E161" s="64">
        <v>192</v>
      </c>
      <c r="F161" s="64">
        <v>190</v>
      </c>
      <c r="G161" s="64">
        <v>188</v>
      </c>
      <c r="H161" s="64">
        <f>(E161-F161)*C161</f>
        <v>3120</v>
      </c>
      <c r="I161" s="64">
        <f>(F161-G161)*C161</f>
        <v>3120</v>
      </c>
      <c r="J161" s="64">
        <f t="shared" ref="J161" si="262">+I161+H161</f>
        <v>6240</v>
      </c>
    </row>
    <row r="162" spans="1:10">
      <c r="A162" s="61">
        <v>43364</v>
      </c>
      <c r="B162" s="62" t="s">
        <v>107</v>
      </c>
      <c r="C162" s="63">
        <f t="shared" ref="C162:C163" si="263">MROUND(300000/E162,10)</f>
        <v>1180</v>
      </c>
      <c r="D162" s="63" t="s">
        <v>11</v>
      </c>
      <c r="E162" s="64">
        <v>255</v>
      </c>
      <c r="F162" s="64">
        <v>257.5</v>
      </c>
      <c r="G162" s="64">
        <v>0</v>
      </c>
      <c r="H162" s="64">
        <f t="shared" ref="H162:H163" si="264">(F162-E162)*C162</f>
        <v>2950</v>
      </c>
      <c r="I162" s="64">
        <v>0</v>
      </c>
      <c r="J162" s="64">
        <f t="shared" ref="J162:J163" si="265">+I162+H162</f>
        <v>2950</v>
      </c>
    </row>
    <row r="163" spans="1:10">
      <c r="A163" s="61">
        <v>43364</v>
      </c>
      <c r="B163" s="62" t="s">
        <v>45</v>
      </c>
      <c r="C163" s="63">
        <f t="shared" si="263"/>
        <v>2010</v>
      </c>
      <c r="D163" s="63" t="s">
        <v>11</v>
      </c>
      <c r="E163" s="64">
        <v>149</v>
      </c>
      <c r="F163" s="64">
        <v>147.5</v>
      </c>
      <c r="G163" s="64">
        <v>0</v>
      </c>
      <c r="H163" s="64">
        <f t="shared" si="264"/>
        <v>-3015</v>
      </c>
      <c r="I163" s="64">
        <v>0</v>
      </c>
      <c r="J163" s="52">
        <f t="shared" si="265"/>
        <v>-3015</v>
      </c>
    </row>
    <row r="164" spans="1:10">
      <c r="A164" s="61">
        <v>43362</v>
      </c>
      <c r="B164" s="62" t="s">
        <v>45</v>
      </c>
      <c r="C164" s="63">
        <f t="shared" ref="C164:C165" si="266">MROUND(300000/E164,10)</f>
        <v>2040</v>
      </c>
      <c r="D164" s="63" t="s">
        <v>13</v>
      </c>
      <c r="E164" s="64">
        <v>147.25</v>
      </c>
      <c r="F164" s="64">
        <v>146.5</v>
      </c>
      <c r="G164" s="64">
        <v>0</v>
      </c>
      <c r="H164" s="64">
        <f>(E164-F164)*C164</f>
        <v>1530</v>
      </c>
      <c r="I164" s="64">
        <v>0</v>
      </c>
      <c r="J164" s="64">
        <f t="shared" ref="J164:J165" si="267">+I164+H164</f>
        <v>1530</v>
      </c>
    </row>
    <row r="165" spans="1:10">
      <c r="A165" s="61">
        <v>43361</v>
      </c>
      <c r="B165" s="62" t="s">
        <v>224</v>
      </c>
      <c r="C165" s="63">
        <f t="shared" si="266"/>
        <v>380</v>
      </c>
      <c r="D165" s="63" t="s">
        <v>11</v>
      </c>
      <c r="E165" s="64">
        <v>800</v>
      </c>
      <c r="F165" s="64">
        <v>790</v>
      </c>
      <c r="G165" s="64">
        <v>0</v>
      </c>
      <c r="H165" s="64">
        <f t="shared" ref="H165" si="268">(F165-E165)*C165</f>
        <v>-3800</v>
      </c>
      <c r="I165" s="64">
        <v>0</v>
      </c>
      <c r="J165" s="52">
        <f t="shared" si="267"/>
        <v>-3800</v>
      </c>
    </row>
    <row r="166" spans="1:10">
      <c r="A166" s="61">
        <v>43360</v>
      </c>
      <c r="B166" s="62" t="s">
        <v>84</v>
      </c>
      <c r="C166" s="63">
        <f t="shared" ref="C166:C167" si="269">MROUND(300000/E166,10)</f>
        <v>900</v>
      </c>
      <c r="D166" s="63" t="s">
        <v>11</v>
      </c>
      <c r="E166" s="64">
        <v>334</v>
      </c>
      <c r="F166" s="64">
        <v>335.5</v>
      </c>
      <c r="G166" s="64">
        <v>0</v>
      </c>
      <c r="H166" s="64">
        <f t="shared" ref="H166:H167" si="270">(F166-E166)*C166</f>
        <v>1350</v>
      </c>
      <c r="I166" s="64">
        <v>0</v>
      </c>
      <c r="J166" s="64">
        <f t="shared" ref="J166:J167" si="271">+I166+H166</f>
        <v>1350</v>
      </c>
    </row>
    <row r="167" spans="1:10">
      <c r="A167" s="61">
        <v>43360</v>
      </c>
      <c r="B167" s="62" t="s">
        <v>461</v>
      </c>
      <c r="C167" s="63">
        <f t="shared" si="269"/>
        <v>210</v>
      </c>
      <c r="D167" s="63" t="s">
        <v>11</v>
      </c>
      <c r="E167" s="64">
        <v>1410</v>
      </c>
      <c r="F167" s="64">
        <v>1420</v>
      </c>
      <c r="G167" s="64">
        <v>0</v>
      </c>
      <c r="H167" s="64">
        <f t="shared" si="270"/>
        <v>2100</v>
      </c>
      <c r="I167" s="64">
        <v>0</v>
      </c>
      <c r="J167" s="64">
        <f t="shared" si="271"/>
        <v>2100</v>
      </c>
    </row>
    <row r="168" spans="1:10">
      <c r="A168" s="61">
        <v>43355</v>
      </c>
      <c r="B168" s="62" t="s">
        <v>153</v>
      </c>
      <c r="C168" s="63">
        <f t="shared" ref="C168" si="272">MROUND(300000/E168,10)</f>
        <v>370</v>
      </c>
      <c r="D168" s="63" t="s">
        <v>11</v>
      </c>
      <c r="E168" s="64">
        <v>818</v>
      </c>
      <c r="F168" s="64">
        <v>826</v>
      </c>
      <c r="G168" s="64">
        <v>836</v>
      </c>
      <c r="H168" s="64">
        <f t="shared" ref="H168" si="273">(F168-E168)*C168</f>
        <v>2960</v>
      </c>
      <c r="I168" s="64">
        <f t="shared" ref="I168" si="274">(G168-F168)*C168</f>
        <v>3700</v>
      </c>
      <c r="J168" s="64">
        <f t="shared" ref="J168" si="275">+I168+H168</f>
        <v>6660</v>
      </c>
    </row>
    <row r="169" spans="1:10">
      <c r="A169" s="61">
        <v>43355</v>
      </c>
      <c r="B169" s="62" t="s">
        <v>139</v>
      </c>
      <c r="C169" s="63">
        <f t="shared" ref="C169" si="276">MROUND(300000/E169,10)</f>
        <v>1030</v>
      </c>
      <c r="D169" s="63" t="s">
        <v>11</v>
      </c>
      <c r="E169" s="64">
        <v>290</v>
      </c>
      <c r="F169" s="64">
        <v>292</v>
      </c>
      <c r="G169" s="64">
        <v>0</v>
      </c>
      <c r="H169" s="64">
        <f t="shared" ref="H169" si="277">(F169-E169)*C169</f>
        <v>2060</v>
      </c>
      <c r="I169" s="64">
        <v>0</v>
      </c>
      <c r="J169" s="52">
        <f t="shared" ref="J169" si="278">+I169+H169</f>
        <v>2060</v>
      </c>
    </row>
    <row r="170" spans="1:10">
      <c r="A170" s="61">
        <v>43354</v>
      </c>
      <c r="B170" s="62" t="s">
        <v>214</v>
      </c>
      <c r="C170" s="63">
        <f t="shared" ref="C170:C171" si="279">MROUND(300000/E170,10)</f>
        <v>270</v>
      </c>
      <c r="D170" s="63" t="s">
        <v>13</v>
      </c>
      <c r="E170" s="64">
        <v>1120</v>
      </c>
      <c r="F170" s="64">
        <v>1110</v>
      </c>
      <c r="G170" s="64">
        <v>0</v>
      </c>
      <c r="H170" s="64">
        <f>(E170-F170)*C170</f>
        <v>2700</v>
      </c>
      <c r="I170" s="64">
        <v>0</v>
      </c>
      <c r="J170" s="64">
        <f t="shared" ref="J170:J171" si="280">+I170+H170</f>
        <v>2700</v>
      </c>
    </row>
    <row r="171" spans="1:10">
      <c r="A171" s="61">
        <v>43354</v>
      </c>
      <c r="B171" s="62" t="s">
        <v>21</v>
      </c>
      <c r="C171" s="63">
        <f t="shared" si="279"/>
        <v>1460</v>
      </c>
      <c r="D171" s="63" t="s">
        <v>11</v>
      </c>
      <c r="E171" s="64">
        <v>206</v>
      </c>
      <c r="F171" s="64">
        <v>204</v>
      </c>
      <c r="G171" s="64">
        <v>0</v>
      </c>
      <c r="H171" s="64">
        <f t="shared" ref="H171" si="281">(F171-E171)*C171</f>
        <v>-2920</v>
      </c>
      <c r="I171" s="64">
        <v>0</v>
      </c>
      <c r="J171" s="52">
        <f t="shared" si="280"/>
        <v>-2920</v>
      </c>
    </row>
    <row r="172" spans="1:10">
      <c r="A172" s="61">
        <v>43353</v>
      </c>
      <c r="B172" s="62" t="s">
        <v>45</v>
      </c>
      <c r="C172" s="63">
        <f t="shared" ref="C172" si="282">MROUND(300000/E172,10)</f>
        <v>1950</v>
      </c>
      <c r="D172" s="63" t="s">
        <v>11</v>
      </c>
      <c r="E172" s="64">
        <v>154</v>
      </c>
      <c r="F172" s="64">
        <v>155.5</v>
      </c>
      <c r="G172" s="64">
        <v>0</v>
      </c>
      <c r="H172" s="64">
        <f t="shared" ref="H172" si="283">(F172-E172)*C172</f>
        <v>2925</v>
      </c>
      <c r="I172" s="64">
        <v>0</v>
      </c>
      <c r="J172" s="64">
        <f t="shared" ref="J172" si="284">+I172+H172</f>
        <v>2925</v>
      </c>
    </row>
    <row r="173" spans="1:10">
      <c r="A173" s="61">
        <v>43350</v>
      </c>
      <c r="B173" s="62" t="s">
        <v>79</v>
      </c>
      <c r="C173" s="63">
        <f t="shared" ref="C173:C174" si="285">MROUND(300000/E173,10)</f>
        <v>460</v>
      </c>
      <c r="D173" s="63" t="s">
        <v>11</v>
      </c>
      <c r="E173" s="64">
        <v>650</v>
      </c>
      <c r="F173" s="64">
        <v>655</v>
      </c>
      <c r="G173" s="64">
        <v>670</v>
      </c>
      <c r="H173" s="64">
        <f t="shared" ref="H173:H174" si="286">(F173-E173)*C173</f>
        <v>2300</v>
      </c>
      <c r="I173" s="64">
        <f t="shared" ref="I173" si="287">(G173-F173)*C173</f>
        <v>6900</v>
      </c>
      <c r="J173" s="64">
        <f t="shared" ref="J173:J174" si="288">+I173+H173</f>
        <v>9200</v>
      </c>
    </row>
    <row r="174" spans="1:10">
      <c r="A174" s="61">
        <v>43350</v>
      </c>
      <c r="B174" s="62" t="s">
        <v>189</v>
      </c>
      <c r="C174" s="63">
        <f t="shared" si="285"/>
        <v>1500</v>
      </c>
      <c r="D174" s="63" t="s">
        <v>11</v>
      </c>
      <c r="E174" s="64">
        <v>200</v>
      </c>
      <c r="F174" s="64">
        <v>202</v>
      </c>
      <c r="G174" s="64">
        <v>0</v>
      </c>
      <c r="H174" s="64">
        <f t="shared" si="286"/>
        <v>3000</v>
      </c>
      <c r="I174" s="64">
        <v>0</v>
      </c>
      <c r="J174" s="64">
        <f t="shared" si="288"/>
        <v>3000</v>
      </c>
    </row>
    <row r="175" spans="1:10">
      <c r="A175" s="61">
        <v>43349</v>
      </c>
      <c r="B175" s="62" t="s">
        <v>144</v>
      </c>
      <c r="C175" s="63">
        <f t="shared" ref="C175:C176" si="289">MROUND(300000/E175,10)</f>
        <v>450</v>
      </c>
      <c r="D175" s="63" t="s">
        <v>11</v>
      </c>
      <c r="E175" s="64">
        <v>663</v>
      </c>
      <c r="F175" s="64">
        <v>668</v>
      </c>
      <c r="G175" s="64">
        <v>674</v>
      </c>
      <c r="H175" s="64">
        <f t="shared" ref="H175" si="290">(F175-E175)*C175</f>
        <v>2250</v>
      </c>
      <c r="I175" s="64">
        <f t="shared" ref="I175" si="291">(G175-F175)*C175</f>
        <v>2700</v>
      </c>
      <c r="J175" s="64">
        <f t="shared" ref="J175" si="292">+I175+H175</f>
        <v>4950</v>
      </c>
    </row>
    <row r="176" spans="1:10">
      <c r="A176" s="61">
        <v>43349</v>
      </c>
      <c r="B176" s="62" t="s">
        <v>194</v>
      </c>
      <c r="C176" s="63">
        <f t="shared" si="289"/>
        <v>240</v>
      </c>
      <c r="D176" s="63" t="s">
        <v>11</v>
      </c>
      <c r="E176" s="64">
        <v>1258</v>
      </c>
      <c r="F176" s="64">
        <v>1263</v>
      </c>
      <c r="G176" s="64">
        <v>0</v>
      </c>
      <c r="H176" s="64">
        <f t="shared" ref="H176" si="293">(F176-E176)*C176</f>
        <v>1200</v>
      </c>
      <c r="I176" s="64">
        <v>0</v>
      </c>
      <c r="J176" s="64">
        <f t="shared" ref="J176" si="294">+I176+H176</f>
        <v>1200</v>
      </c>
    </row>
    <row r="177" spans="1:10">
      <c r="A177" s="61">
        <v>43348</v>
      </c>
      <c r="B177" s="62" t="s">
        <v>79</v>
      </c>
      <c r="C177" s="63">
        <f t="shared" ref="C177:C178" si="295">MROUND(300000/E177,10)</f>
        <v>450</v>
      </c>
      <c r="D177" s="63" t="s">
        <v>11</v>
      </c>
      <c r="E177" s="64">
        <v>661</v>
      </c>
      <c r="F177" s="64">
        <v>666.5</v>
      </c>
      <c r="G177" s="64">
        <v>0</v>
      </c>
      <c r="H177" s="64">
        <f t="shared" ref="H177:H178" si="296">(F177-E177)*C177</f>
        <v>2475</v>
      </c>
      <c r="I177" s="64">
        <v>0</v>
      </c>
      <c r="J177" s="64">
        <f t="shared" ref="J177:J178" si="297">+I177+H177</f>
        <v>2475</v>
      </c>
    </row>
    <row r="178" spans="1:10">
      <c r="A178" s="61">
        <v>43348</v>
      </c>
      <c r="B178" s="62" t="s">
        <v>94</v>
      </c>
      <c r="C178" s="63">
        <f t="shared" si="295"/>
        <v>1200</v>
      </c>
      <c r="D178" s="63" t="s">
        <v>11</v>
      </c>
      <c r="E178" s="64">
        <v>250</v>
      </c>
      <c r="F178" s="64">
        <v>248</v>
      </c>
      <c r="G178" s="64">
        <v>0</v>
      </c>
      <c r="H178" s="64">
        <f t="shared" si="296"/>
        <v>-2400</v>
      </c>
      <c r="I178" s="64">
        <v>0</v>
      </c>
      <c r="J178" s="64">
        <f t="shared" si="297"/>
        <v>-2400</v>
      </c>
    </row>
    <row r="179" spans="1:10">
      <c r="A179" s="61">
        <v>43347</v>
      </c>
      <c r="B179" s="62" t="s">
        <v>25</v>
      </c>
      <c r="C179" s="63">
        <f t="shared" ref="C179:C180" si="298">MROUND(300000/E179,10)</f>
        <v>1690</v>
      </c>
      <c r="D179" s="63" t="s">
        <v>11</v>
      </c>
      <c r="E179" s="64">
        <v>177.5</v>
      </c>
      <c r="F179" s="64">
        <v>176</v>
      </c>
      <c r="G179" s="64">
        <v>0</v>
      </c>
      <c r="H179" s="64">
        <f t="shared" ref="H179" si="299">(F179-E179)*C179</f>
        <v>-2535</v>
      </c>
      <c r="I179" s="64">
        <v>0</v>
      </c>
      <c r="J179" s="64">
        <f t="shared" ref="J179:J180" si="300">+I179+H179</f>
        <v>-2535</v>
      </c>
    </row>
    <row r="180" spans="1:10">
      <c r="A180" s="61">
        <v>43346</v>
      </c>
      <c r="B180" s="62" t="s">
        <v>60</v>
      </c>
      <c r="C180" s="63">
        <f t="shared" si="298"/>
        <v>1410</v>
      </c>
      <c r="D180" s="63" t="s">
        <v>13</v>
      </c>
      <c r="E180" s="64">
        <v>213</v>
      </c>
      <c r="F180" s="64">
        <v>215</v>
      </c>
      <c r="G180" s="64">
        <v>0</v>
      </c>
      <c r="H180" s="64">
        <f>(E180-F180)*C180</f>
        <v>-2820</v>
      </c>
      <c r="I180" s="64">
        <v>0</v>
      </c>
      <c r="J180" s="64">
        <f t="shared" si="300"/>
        <v>-2820</v>
      </c>
    </row>
    <row r="181" spans="1:10">
      <c r="A181" s="61">
        <v>43346</v>
      </c>
      <c r="B181" s="62" t="s">
        <v>73</v>
      </c>
      <c r="C181" s="63">
        <f t="shared" ref="C181" si="301">MROUND(300000/E181,10)</f>
        <v>750</v>
      </c>
      <c r="D181" s="63" t="s">
        <v>11</v>
      </c>
      <c r="E181" s="64">
        <v>399</v>
      </c>
      <c r="F181" s="64">
        <v>402</v>
      </c>
      <c r="G181" s="64">
        <v>0</v>
      </c>
      <c r="H181" s="64">
        <f t="shared" ref="H181" si="302">(F181-E181)*C181</f>
        <v>2250</v>
      </c>
      <c r="I181" s="64">
        <v>0</v>
      </c>
      <c r="J181" s="64">
        <f t="shared" ref="J181" si="303">+I181+H181</f>
        <v>2250</v>
      </c>
    </row>
    <row r="182" spans="1:10">
      <c r="A182" s="71" t="s">
        <v>726</v>
      </c>
      <c r="B182" s="71"/>
      <c r="C182" s="71"/>
      <c r="D182" s="71"/>
      <c r="E182" s="71"/>
      <c r="F182" s="71"/>
      <c r="G182" s="71"/>
      <c r="H182" s="71"/>
      <c r="I182" s="71"/>
      <c r="J182" s="71"/>
    </row>
    <row r="183" spans="1:10">
      <c r="A183" s="61">
        <v>43343</v>
      </c>
      <c r="B183" s="62" t="s">
        <v>383</v>
      </c>
      <c r="C183" s="63">
        <f t="shared" ref="C183:C184" si="304">MROUND(300000/E183,10)</f>
        <v>3750</v>
      </c>
      <c r="D183" s="63" t="s">
        <v>11</v>
      </c>
      <c r="E183" s="64">
        <v>79.900000000000006</v>
      </c>
      <c r="F183" s="64">
        <v>80.25</v>
      </c>
      <c r="G183" s="64">
        <v>0</v>
      </c>
      <c r="H183" s="64">
        <f t="shared" ref="H183" si="305">(F183-E183)*C183</f>
        <v>1312.4999999999786</v>
      </c>
      <c r="I183" s="64">
        <v>0</v>
      </c>
      <c r="J183" s="64">
        <f t="shared" ref="J183:J185" si="306">+I183+H183</f>
        <v>1312.4999999999786</v>
      </c>
    </row>
    <row r="184" spans="1:10">
      <c r="A184" s="61">
        <v>43343</v>
      </c>
      <c r="B184" s="62" t="s">
        <v>660</v>
      </c>
      <c r="C184" s="63">
        <f t="shared" si="304"/>
        <v>480</v>
      </c>
      <c r="D184" s="63" t="s">
        <v>13</v>
      </c>
      <c r="E184" s="64">
        <v>624</v>
      </c>
      <c r="F184" s="64">
        <v>618</v>
      </c>
      <c r="G184" s="64">
        <v>613</v>
      </c>
      <c r="H184" s="64">
        <f>(E184-F184)*C184</f>
        <v>2880</v>
      </c>
      <c r="I184" s="64">
        <f>(F184-G184)*C184</f>
        <v>2400</v>
      </c>
      <c r="J184" s="64">
        <f t="shared" si="306"/>
        <v>5280</v>
      </c>
    </row>
    <row r="185" spans="1:10">
      <c r="A185" s="61">
        <v>43343</v>
      </c>
      <c r="B185" s="62" t="s">
        <v>45</v>
      </c>
      <c r="C185" s="63">
        <f t="shared" ref="C185" si="307">MROUND(300000/E185,10)</f>
        <v>1340</v>
      </c>
      <c r="D185" s="63" t="s">
        <v>13</v>
      </c>
      <c r="E185" s="64">
        <v>224</v>
      </c>
      <c r="F185" s="64">
        <v>226</v>
      </c>
      <c r="G185" s="64">
        <v>0</v>
      </c>
      <c r="H185" s="64">
        <f>(E185-F185)*C185</f>
        <v>-2680</v>
      </c>
      <c r="I185" s="64">
        <v>0</v>
      </c>
      <c r="J185" s="52">
        <f t="shared" si="306"/>
        <v>-2680</v>
      </c>
    </row>
    <row r="186" spans="1:10">
      <c r="A186" s="61">
        <v>43342</v>
      </c>
      <c r="B186" s="62" t="s">
        <v>52</v>
      </c>
      <c r="C186" s="63">
        <f t="shared" ref="C186" si="308">MROUND(300000/E186,10)</f>
        <v>610</v>
      </c>
      <c r="D186" s="63" t="s">
        <v>11</v>
      </c>
      <c r="E186" s="64">
        <v>489</v>
      </c>
      <c r="F186" s="64">
        <v>494</v>
      </c>
      <c r="G186" s="64">
        <v>0</v>
      </c>
      <c r="H186" s="64">
        <f t="shared" ref="H186" si="309">(F186-E186)*C186</f>
        <v>3050</v>
      </c>
      <c r="I186" s="64">
        <v>0</v>
      </c>
      <c r="J186" s="64">
        <f t="shared" ref="J186" si="310">+I186+H186</f>
        <v>3050</v>
      </c>
    </row>
    <row r="187" spans="1:10">
      <c r="A187" s="61">
        <v>43341</v>
      </c>
      <c r="B187" s="62" t="s">
        <v>73</v>
      </c>
      <c r="C187" s="63">
        <f t="shared" ref="C187:C188" si="311">MROUND(300000/E187,10)</f>
        <v>770</v>
      </c>
      <c r="D187" s="63" t="s">
        <v>11</v>
      </c>
      <c r="E187" s="64">
        <v>392</v>
      </c>
      <c r="F187" s="64">
        <v>395</v>
      </c>
      <c r="G187" s="64">
        <v>400</v>
      </c>
      <c r="H187" s="64">
        <f t="shared" ref="H187:H188" si="312">(F187-E187)*C187</f>
        <v>2310</v>
      </c>
      <c r="I187" s="64">
        <f t="shared" ref="I187" si="313">(G187-F187)*C187</f>
        <v>3850</v>
      </c>
      <c r="J187" s="64">
        <f t="shared" ref="J187:J188" si="314">+I187+H187</f>
        <v>6160</v>
      </c>
    </row>
    <row r="188" spans="1:10">
      <c r="A188" s="61">
        <v>43341</v>
      </c>
      <c r="B188" s="62" t="s">
        <v>465</v>
      </c>
      <c r="C188" s="63">
        <f t="shared" si="311"/>
        <v>940</v>
      </c>
      <c r="D188" s="63" t="s">
        <v>11</v>
      </c>
      <c r="E188" s="64">
        <v>318.5</v>
      </c>
      <c r="F188" s="64">
        <v>320.5</v>
      </c>
      <c r="G188" s="64">
        <v>0</v>
      </c>
      <c r="H188" s="64">
        <f t="shared" si="312"/>
        <v>1880</v>
      </c>
      <c r="I188" s="64">
        <v>0</v>
      </c>
      <c r="J188" s="64">
        <f t="shared" si="314"/>
        <v>1880</v>
      </c>
    </row>
    <row r="189" spans="1:10">
      <c r="A189" s="61">
        <v>43340</v>
      </c>
      <c r="B189" s="62" t="s">
        <v>44</v>
      </c>
      <c r="C189" s="63">
        <f t="shared" ref="C189:C190" si="315">MROUND(300000/E189,10)</f>
        <v>790</v>
      </c>
      <c r="D189" s="63" t="s">
        <v>11</v>
      </c>
      <c r="E189" s="64">
        <v>378</v>
      </c>
      <c r="F189" s="64">
        <v>381</v>
      </c>
      <c r="G189" s="64">
        <v>385</v>
      </c>
      <c r="H189" s="64">
        <f t="shared" ref="H189" si="316">(F189-E189)*C189</f>
        <v>2370</v>
      </c>
      <c r="I189" s="64">
        <f t="shared" ref="I189" si="317">(G189-F189)*C189</f>
        <v>3160</v>
      </c>
      <c r="J189" s="64">
        <f t="shared" ref="J189" si="318">+I189+H189</f>
        <v>5530</v>
      </c>
    </row>
    <row r="190" spans="1:10">
      <c r="A190" s="61">
        <v>43340</v>
      </c>
      <c r="B190" s="62" t="s">
        <v>52</v>
      </c>
      <c r="C190" s="63">
        <f t="shared" si="315"/>
        <v>630</v>
      </c>
      <c r="D190" s="63" t="s">
        <v>11</v>
      </c>
      <c r="E190" s="64">
        <v>478</v>
      </c>
      <c r="F190" s="64">
        <v>479</v>
      </c>
      <c r="G190" s="64">
        <v>0</v>
      </c>
      <c r="H190" s="64">
        <f t="shared" ref="H190" si="319">(F190-E190)*C190</f>
        <v>630</v>
      </c>
      <c r="I190" s="64">
        <v>0</v>
      </c>
      <c r="J190" s="64">
        <f t="shared" ref="J190" si="320">+I190+H190</f>
        <v>630</v>
      </c>
    </row>
    <row r="191" spans="1:10">
      <c r="A191" s="61">
        <v>43339</v>
      </c>
      <c r="B191" s="62" t="s">
        <v>724</v>
      </c>
      <c r="C191" s="63">
        <f>MROUND(300000/E191,10)</f>
        <v>1430</v>
      </c>
      <c r="D191" s="63" t="s">
        <v>11</v>
      </c>
      <c r="E191" s="64">
        <v>210.5</v>
      </c>
      <c r="F191" s="64">
        <v>212.25</v>
      </c>
      <c r="G191" s="64">
        <v>0</v>
      </c>
      <c r="H191" s="64">
        <f t="shared" ref="H191" si="321">(F191-E191)*C191</f>
        <v>2502.5</v>
      </c>
      <c r="I191" s="64">
        <v>0</v>
      </c>
      <c r="J191" s="64">
        <f t="shared" ref="J191" si="322">+I191+H191</f>
        <v>2502.5</v>
      </c>
    </row>
    <row r="192" spans="1:10">
      <c r="A192" s="61">
        <v>43336</v>
      </c>
      <c r="B192" s="62" t="s">
        <v>25</v>
      </c>
      <c r="C192" s="63">
        <f t="shared" ref="C192" si="323">MROUND(300000/E192,10)</f>
        <v>1890</v>
      </c>
      <c r="D192" s="63" t="s">
        <v>13</v>
      </c>
      <c r="E192" s="64">
        <v>158.75</v>
      </c>
      <c r="F192" s="64">
        <v>157.25</v>
      </c>
      <c r="G192" s="64">
        <v>155.25</v>
      </c>
      <c r="H192" s="64">
        <f>(E192-F192)*C192</f>
        <v>2835</v>
      </c>
      <c r="I192" s="64">
        <f>(F192-G192)*C192</f>
        <v>3780</v>
      </c>
      <c r="J192" s="64">
        <f t="shared" ref="J192" si="324">+I192+H192</f>
        <v>6615</v>
      </c>
    </row>
    <row r="193" spans="1:10">
      <c r="A193" s="61">
        <v>43335</v>
      </c>
      <c r="B193" s="62" t="s">
        <v>242</v>
      </c>
      <c r="C193" s="63">
        <f>MROUND(300000/E193,10)</f>
        <v>2590</v>
      </c>
      <c r="D193" s="63" t="s">
        <v>11</v>
      </c>
      <c r="E193" s="64">
        <v>115.75</v>
      </c>
      <c r="F193" s="64">
        <v>116.25</v>
      </c>
      <c r="G193" s="64">
        <v>0</v>
      </c>
      <c r="H193" s="64">
        <f t="shared" ref="H193" si="325">(F193-E193)*C193</f>
        <v>1295</v>
      </c>
      <c r="I193" s="64">
        <v>0</v>
      </c>
      <c r="J193" s="64">
        <f t="shared" ref="J193" si="326">+I193+H193</f>
        <v>1295</v>
      </c>
    </row>
    <row r="194" spans="1:10">
      <c r="A194" s="61">
        <v>43333</v>
      </c>
      <c r="B194" s="62" t="s">
        <v>84</v>
      </c>
      <c r="C194" s="63">
        <f t="shared" ref="C194" si="327">MROUND(300000/E194,10)</f>
        <v>830</v>
      </c>
      <c r="D194" s="63" t="s">
        <v>11</v>
      </c>
      <c r="E194" s="64">
        <v>361</v>
      </c>
      <c r="F194" s="64">
        <v>364</v>
      </c>
      <c r="G194" s="64">
        <v>0</v>
      </c>
      <c r="H194" s="64">
        <f t="shared" ref="H194" si="328">(F194-E194)*C194</f>
        <v>2490</v>
      </c>
      <c r="I194" s="64">
        <v>0</v>
      </c>
      <c r="J194" s="64">
        <f t="shared" ref="J194" si="329">+I194+H194</f>
        <v>2490</v>
      </c>
    </row>
    <row r="195" spans="1:10">
      <c r="A195" s="61">
        <v>43332</v>
      </c>
      <c r="B195" s="62" t="s">
        <v>723</v>
      </c>
      <c r="C195" s="63">
        <f t="shared" ref="C195" si="330">MROUND(300000/E195,10)</f>
        <v>900</v>
      </c>
      <c r="D195" s="63" t="s">
        <v>11</v>
      </c>
      <c r="E195" s="64">
        <v>335</v>
      </c>
      <c r="F195" s="64">
        <v>338</v>
      </c>
      <c r="G195" s="64">
        <v>0</v>
      </c>
      <c r="H195" s="64">
        <f t="shared" ref="H195" si="331">(F195-E195)*C195</f>
        <v>2700</v>
      </c>
      <c r="I195" s="64">
        <v>0</v>
      </c>
      <c r="J195" s="64">
        <f t="shared" ref="J195" si="332">+I195+H195</f>
        <v>2700</v>
      </c>
    </row>
    <row r="196" spans="1:10">
      <c r="A196" s="61">
        <v>43329</v>
      </c>
      <c r="B196" s="62" t="s">
        <v>222</v>
      </c>
      <c r="C196" s="63">
        <f t="shared" ref="C196:C197" si="333">MROUND(300000/E196,10)</f>
        <v>4110</v>
      </c>
      <c r="D196" s="63" t="s">
        <v>11</v>
      </c>
      <c r="E196" s="64">
        <v>73</v>
      </c>
      <c r="F196" s="64">
        <v>74</v>
      </c>
      <c r="G196" s="64">
        <v>0</v>
      </c>
      <c r="H196" s="64">
        <f t="shared" ref="H196:H197" si="334">(F196-E196)*C196</f>
        <v>4110</v>
      </c>
      <c r="I196" s="64">
        <v>0</v>
      </c>
      <c r="J196" s="64">
        <f t="shared" ref="J196:J197" si="335">+I196+H196</f>
        <v>4110</v>
      </c>
    </row>
    <row r="197" spans="1:10">
      <c r="A197" s="61">
        <v>43329</v>
      </c>
      <c r="B197" s="62" t="s">
        <v>720</v>
      </c>
      <c r="C197" s="63">
        <f t="shared" si="333"/>
        <v>2910</v>
      </c>
      <c r="D197" s="63" t="s">
        <v>11</v>
      </c>
      <c r="E197" s="64">
        <v>103</v>
      </c>
      <c r="F197" s="64">
        <v>101.5</v>
      </c>
      <c r="G197" s="64">
        <v>0</v>
      </c>
      <c r="H197" s="64">
        <f t="shared" si="334"/>
        <v>-4365</v>
      </c>
      <c r="I197" s="64">
        <v>0</v>
      </c>
      <c r="J197" s="52">
        <f t="shared" si="335"/>
        <v>-4365</v>
      </c>
    </row>
    <row r="198" spans="1:10">
      <c r="A198" s="61">
        <v>43328</v>
      </c>
      <c r="B198" s="62" t="s">
        <v>457</v>
      </c>
      <c r="C198" s="63">
        <f>MROUND(300000/E198,10)</f>
        <v>220</v>
      </c>
      <c r="D198" s="63" t="s">
        <v>11</v>
      </c>
      <c r="E198" s="64">
        <v>1350</v>
      </c>
      <c r="F198" s="64">
        <v>1360</v>
      </c>
      <c r="G198" s="64">
        <v>1370</v>
      </c>
      <c r="H198" s="64">
        <f t="shared" ref="H198:H199" si="336">(F198-E198)*C198</f>
        <v>2200</v>
      </c>
      <c r="I198" s="64">
        <f t="shared" ref="I198" si="337">(G198-F198)*C198</f>
        <v>2200</v>
      </c>
      <c r="J198" s="64">
        <f t="shared" ref="J198:J199" si="338">+I198+H198</f>
        <v>4400</v>
      </c>
    </row>
    <row r="199" spans="1:10">
      <c r="A199" s="61">
        <v>43328</v>
      </c>
      <c r="B199" s="62" t="s">
        <v>26</v>
      </c>
      <c r="C199" s="63">
        <f>MROUND(300000/E199,10)</f>
        <v>1010</v>
      </c>
      <c r="D199" s="63" t="s">
        <v>11</v>
      </c>
      <c r="E199" s="64">
        <v>298</v>
      </c>
      <c r="F199" s="64">
        <v>299</v>
      </c>
      <c r="G199" s="64">
        <v>0</v>
      </c>
      <c r="H199" s="64">
        <f t="shared" si="336"/>
        <v>1010</v>
      </c>
      <c r="I199" s="64">
        <v>0</v>
      </c>
      <c r="J199" s="64">
        <f t="shared" si="338"/>
        <v>1010</v>
      </c>
    </row>
    <row r="200" spans="1:10">
      <c r="A200" s="61">
        <v>43326</v>
      </c>
      <c r="B200" s="62" t="s">
        <v>99</v>
      </c>
      <c r="C200" s="63">
        <f>MROUND(300000/E200,10)</f>
        <v>4180</v>
      </c>
      <c r="D200" s="63" t="s">
        <v>11</v>
      </c>
      <c r="E200" s="64">
        <v>71.75</v>
      </c>
      <c r="F200" s="64">
        <v>72.599999999999994</v>
      </c>
      <c r="G200" s="64">
        <v>0</v>
      </c>
      <c r="H200" s="64">
        <f>(F200-E200)*C200</f>
        <v>3552.9999999999764</v>
      </c>
      <c r="I200" s="64">
        <v>0</v>
      </c>
      <c r="J200" s="64">
        <f>+I200+H200</f>
        <v>3552.9999999999764</v>
      </c>
    </row>
    <row r="201" spans="1:10">
      <c r="A201" s="61">
        <v>43326</v>
      </c>
      <c r="B201" s="62" t="s">
        <v>144</v>
      </c>
      <c r="C201" s="63">
        <f>MROUND(300000/E201,10)</f>
        <v>440</v>
      </c>
      <c r="D201" s="63" t="s">
        <v>11</v>
      </c>
      <c r="E201" s="64">
        <v>683</v>
      </c>
      <c r="F201" s="64">
        <v>688</v>
      </c>
      <c r="G201" s="64">
        <v>0</v>
      </c>
      <c r="H201" s="64">
        <f>(F201-E201)*C201</f>
        <v>2200</v>
      </c>
      <c r="I201" s="64">
        <v>0</v>
      </c>
      <c r="J201" s="64">
        <f>+I201+H201</f>
        <v>2200</v>
      </c>
    </row>
    <row r="202" spans="1:10">
      <c r="A202" s="61">
        <v>43326</v>
      </c>
      <c r="B202" s="62" t="s">
        <v>57</v>
      </c>
      <c r="C202" s="63">
        <f>MROUND(300000/E202,10)</f>
        <v>1990</v>
      </c>
      <c r="D202" s="63" t="s">
        <v>11</v>
      </c>
      <c r="E202" s="64">
        <v>151</v>
      </c>
      <c r="F202" s="64">
        <v>149.5</v>
      </c>
      <c r="G202" s="64">
        <v>0</v>
      </c>
      <c r="H202" s="64">
        <f>(F202-E202)*C202</f>
        <v>-2985</v>
      </c>
      <c r="I202" s="64">
        <v>0</v>
      </c>
      <c r="J202" s="64">
        <f t="shared" ref="J202" si="339">+I202+H202</f>
        <v>-2985</v>
      </c>
    </row>
    <row r="203" spans="1:10">
      <c r="A203" s="61">
        <v>43325</v>
      </c>
      <c r="B203" s="62" t="s">
        <v>383</v>
      </c>
      <c r="C203" s="63">
        <f t="shared" ref="C203:C209" si="340">MROUND(300000/E203,10)</f>
        <v>3810</v>
      </c>
      <c r="D203" s="63" t="s">
        <v>11</v>
      </c>
      <c r="E203" s="64">
        <v>78.75</v>
      </c>
      <c r="F203" s="64">
        <v>77.75</v>
      </c>
      <c r="G203" s="64">
        <v>0</v>
      </c>
      <c r="H203" s="64">
        <f>(F203-E203)*C203</f>
        <v>-3810</v>
      </c>
      <c r="I203" s="64">
        <v>0</v>
      </c>
      <c r="J203" s="64">
        <f t="shared" ref="J203:J209" si="341">+I203+H203</f>
        <v>-3810</v>
      </c>
    </row>
    <row r="204" spans="1:10">
      <c r="A204" s="61">
        <v>43325</v>
      </c>
      <c r="B204" s="62" t="s">
        <v>47</v>
      </c>
      <c r="C204" s="63">
        <f t="shared" si="340"/>
        <v>530</v>
      </c>
      <c r="D204" s="63" t="s">
        <v>11</v>
      </c>
      <c r="E204" s="64">
        <v>565</v>
      </c>
      <c r="F204" s="64">
        <v>570</v>
      </c>
      <c r="G204" s="64">
        <v>580</v>
      </c>
      <c r="H204" s="64">
        <f>(F204-E204)*C204</f>
        <v>2650</v>
      </c>
      <c r="I204" s="64">
        <f>(G204-F204)*C204</f>
        <v>5300</v>
      </c>
      <c r="J204" s="64">
        <f t="shared" si="341"/>
        <v>7950</v>
      </c>
    </row>
    <row r="205" spans="1:10">
      <c r="A205" s="61">
        <v>43325</v>
      </c>
      <c r="B205" s="62" t="s">
        <v>45</v>
      </c>
      <c r="C205" s="63">
        <f t="shared" si="340"/>
        <v>1540</v>
      </c>
      <c r="D205" s="63" t="s">
        <v>13</v>
      </c>
      <c r="E205" s="64">
        <v>195</v>
      </c>
      <c r="F205" s="64">
        <v>194.25</v>
      </c>
      <c r="G205" s="64">
        <v>0</v>
      </c>
      <c r="H205" s="64">
        <f>(E205-F205)*C205</f>
        <v>1155</v>
      </c>
      <c r="I205" s="64">
        <v>0</v>
      </c>
      <c r="J205" s="64">
        <f t="shared" si="341"/>
        <v>1155</v>
      </c>
    </row>
    <row r="206" spans="1:10">
      <c r="A206" s="61">
        <v>43322</v>
      </c>
      <c r="B206" s="62" t="s">
        <v>52</v>
      </c>
      <c r="C206" s="63">
        <f t="shared" si="340"/>
        <v>600</v>
      </c>
      <c r="D206" s="63" t="s">
        <v>11</v>
      </c>
      <c r="E206" s="64">
        <v>500</v>
      </c>
      <c r="F206" s="64">
        <v>503.75</v>
      </c>
      <c r="G206" s="64">
        <v>0</v>
      </c>
      <c r="H206" s="64">
        <f t="shared" ref="H206:H211" si="342">(F206-E206)*C206</f>
        <v>2250</v>
      </c>
      <c r="I206" s="64">
        <v>0</v>
      </c>
      <c r="J206" s="64">
        <f t="shared" si="341"/>
        <v>2250</v>
      </c>
    </row>
    <row r="207" spans="1:10">
      <c r="A207" s="61">
        <v>43322</v>
      </c>
      <c r="B207" s="62" t="s">
        <v>194</v>
      </c>
      <c r="C207" s="63">
        <f t="shared" si="340"/>
        <v>230</v>
      </c>
      <c r="D207" s="63" t="s">
        <v>11</v>
      </c>
      <c r="E207" s="64">
        <v>1283</v>
      </c>
      <c r="F207" s="64">
        <v>1289</v>
      </c>
      <c r="G207" s="64">
        <v>0</v>
      </c>
      <c r="H207" s="64">
        <f t="shared" si="342"/>
        <v>1380</v>
      </c>
      <c r="I207" s="64">
        <v>0</v>
      </c>
      <c r="J207" s="64">
        <f t="shared" si="341"/>
        <v>1380</v>
      </c>
    </row>
    <row r="208" spans="1:10">
      <c r="A208" s="61">
        <v>43322</v>
      </c>
      <c r="B208" s="62" t="s">
        <v>720</v>
      </c>
      <c r="C208" s="63">
        <f t="shared" si="340"/>
        <v>2780</v>
      </c>
      <c r="D208" s="63" t="s">
        <v>11</v>
      </c>
      <c r="E208" s="64">
        <v>108</v>
      </c>
      <c r="F208" s="64">
        <v>106.5</v>
      </c>
      <c r="G208" s="64">
        <v>0</v>
      </c>
      <c r="H208" s="64">
        <f t="shared" si="342"/>
        <v>-4170</v>
      </c>
      <c r="I208" s="64">
        <v>0</v>
      </c>
      <c r="J208" s="64">
        <f t="shared" si="341"/>
        <v>-4170</v>
      </c>
    </row>
    <row r="209" spans="1:10">
      <c r="A209" s="3">
        <v>43321</v>
      </c>
      <c r="B209" s="4" t="s">
        <v>107</v>
      </c>
      <c r="C209" s="5">
        <f t="shared" si="340"/>
        <v>790</v>
      </c>
      <c r="D209" s="5" t="s">
        <v>11</v>
      </c>
      <c r="E209" s="50">
        <v>380</v>
      </c>
      <c r="F209" s="50">
        <v>382</v>
      </c>
      <c r="G209" s="50">
        <v>385</v>
      </c>
      <c r="H209" s="50">
        <f t="shared" si="342"/>
        <v>1580</v>
      </c>
      <c r="I209" s="50">
        <v>0</v>
      </c>
      <c r="J209" s="64">
        <f t="shared" si="341"/>
        <v>1580</v>
      </c>
    </row>
    <row r="210" spans="1:10">
      <c r="A210" s="3">
        <v>43321</v>
      </c>
      <c r="B210" s="4" t="s">
        <v>86</v>
      </c>
      <c r="C210" s="5">
        <f t="shared" ref="C210" si="343">MROUND(300000/E210,10)</f>
        <v>1160</v>
      </c>
      <c r="D210" s="5" t="s">
        <v>11</v>
      </c>
      <c r="E210" s="50">
        <v>258</v>
      </c>
      <c r="F210" s="50">
        <v>260</v>
      </c>
      <c r="G210" s="50">
        <v>263</v>
      </c>
      <c r="H210" s="50">
        <f t="shared" si="342"/>
        <v>2320</v>
      </c>
      <c r="I210" s="50">
        <v>0</v>
      </c>
      <c r="J210" s="64">
        <f t="shared" ref="J210:J211" si="344">+I210+H210</f>
        <v>2320</v>
      </c>
    </row>
    <row r="211" spans="1:10">
      <c r="A211" s="3">
        <v>43321</v>
      </c>
      <c r="B211" s="4" t="s">
        <v>211</v>
      </c>
      <c r="C211" s="5">
        <f>MROUND(300000/E211,10)</f>
        <v>1470</v>
      </c>
      <c r="D211" s="5" t="s">
        <v>11</v>
      </c>
      <c r="E211" s="50">
        <v>204</v>
      </c>
      <c r="F211" s="50">
        <v>202</v>
      </c>
      <c r="G211" s="50">
        <v>0</v>
      </c>
      <c r="H211" s="50">
        <f t="shared" si="342"/>
        <v>-2940</v>
      </c>
      <c r="I211" s="50">
        <v>0</v>
      </c>
      <c r="J211" s="64">
        <f t="shared" si="344"/>
        <v>-2940</v>
      </c>
    </row>
    <row r="212" spans="1:10">
      <c r="A212" s="61">
        <v>43321</v>
      </c>
      <c r="B212" s="62" t="s">
        <v>366</v>
      </c>
      <c r="C212" s="63">
        <f>MROUND(300000/E212,10)</f>
        <v>2590</v>
      </c>
      <c r="D212" s="63" t="s">
        <v>13</v>
      </c>
      <c r="E212" s="64">
        <v>116</v>
      </c>
      <c r="F212" s="64">
        <v>115.15</v>
      </c>
      <c r="G212" s="64">
        <v>0</v>
      </c>
      <c r="H212" s="64">
        <f>(E212-F212)*C212</f>
        <v>2201.4999999999854</v>
      </c>
      <c r="I212" s="64">
        <v>0</v>
      </c>
      <c r="J212" s="64">
        <f>+I212+H212</f>
        <v>2201.4999999999854</v>
      </c>
    </row>
    <row r="213" spans="1:10">
      <c r="A213" s="61">
        <v>43321</v>
      </c>
      <c r="B213" s="62" t="s">
        <v>26</v>
      </c>
      <c r="C213" s="63">
        <f>MROUND(300000/E213,10)</f>
        <v>990</v>
      </c>
      <c r="D213" s="63" t="s">
        <v>11</v>
      </c>
      <c r="E213" s="64">
        <v>304</v>
      </c>
      <c r="F213" s="64">
        <v>301</v>
      </c>
      <c r="G213" s="64">
        <v>0</v>
      </c>
      <c r="H213" s="64">
        <f>(F213-E213)*C213</f>
        <v>-2970</v>
      </c>
      <c r="I213" s="64">
        <v>0</v>
      </c>
      <c r="J213" s="64">
        <f>+I213+H213</f>
        <v>-2970</v>
      </c>
    </row>
    <row r="214" spans="1:10">
      <c r="A214" s="61">
        <v>43321</v>
      </c>
      <c r="B214" s="62" t="s">
        <v>719</v>
      </c>
      <c r="C214" s="63">
        <f>MROUND(300000/E214,10)</f>
        <v>3140</v>
      </c>
      <c r="D214" s="63" t="s">
        <v>11</v>
      </c>
      <c r="E214" s="64">
        <v>95.5</v>
      </c>
      <c r="F214" s="64">
        <v>93.5</v>
      </c>
      <c r="G214" s="64">
        <v>0</v>
      </c>
      <c r="H214" s="64">
        <f>(F214-E214)*C214</f>
        <v>-6280</v>
      </c>
      <c r="I214" s="64">
        <v>0</v>
      </c>
      <c r="J214" s="64">
        <f>+I214+H214</f>
        <v>-6280</v>
      </c>
    </row>
    <row r="215" spans="1:10">
      <c r="A215" s="3">
        <v>43319</v>
      </c>
      <c r="B215" s="4" t="s">
        <v>54</v>
      </c>
      <c r="C215" s="5">
        <f t="shared" ref="C215:C222" si="345">MROUND(300000/E215,10)</f>
        <v>1330</v>
      </c>
      <c r="D215" s="5" t="s">
        <v>11</v>
      </c>
      <c r="E215" s="50">
        <v>224.75</v>
      </c>
      <c r="F215" s="50">
        <v>226.75</v>
      </c>
      <c r="G215" s="50">
        <v>0</v>
      </c>
      <c r="H215" s="50">
        <f>(F215-E215)*C215</f>
        <v>2660</v>
      </c>
      <c r="I215" s="50">
        <v>0</v>
      </c>
      <c r="J215" s="64">
        <f>+I215+H215</f>
        <v>2660</v>
      </c>
    </row>
    <row r="216" spans="1:10">
      <c r="A216" s="3">
        <v>43319</v>
      </c>
      <c r="B216" s="4" t="s">
        <v>236</v>
      </c>
      <c r="C216" s="5">
        <f t="shared" si="345"/>
        <v>3490</v>
      </c>
      <c r="D216" s="5" t="s">
        <v>11</v>
      </c>
      <c r="E216" s="50">
        <v>86</v>
      </c>
      <c r="F216" s="50">
        <v>85</v>
      </c>
      <c r="G216" s="6">
        <v>0</v>
      </c>
      <c r="H216" s="64">
        <f>(F216-E216)*C216</f>
        <v>-3490</v>
      </c>
      <c r="I216" s="64">
        <v>0</v>
      </c>
      <c r="J216" s="64">
        <f t="shared" ref="J216" si="346">+I216+H216</f>
        <v>-3490</v>
      </c>
    </row>
    <row r="217" spans="1:10">
      <c r="A217" s="3">
        <v>43319</v>
      </c>
      <c r="B217" s="4" t="s">
        <v>73</v>
      </c>
      <c r="C217" s="5">
        <f t="shared" si="345"/>
        <v>890</v>
      </c>
      <c r="D217" s="5" t="s">
        <v>13</v>
      </c>
      <c r="E217" s="6">
        <v>338</v>
      </c>
      <c r="F217" s="6">
        <v>341</v>
      </c>
      <c r="G217" s="6">
        <v>0</v>
      </c>
      <c r="H217" s="50">
        <f>(E217-F217)*C217</f>
        <v>-2670</v>
      </c>
      <c r="I217" s="50">
        <v>0</v>
      </c>
      <c r="J217" s="64">
        <f t="shared" ref="J217:J222" si="347">+I217+H217</f>
        <v>-2670</v>
      </c>
    </row>
    <row r="218" spans="1:10">
      <c r="A218" s="61">
        <v>43318</v>
      </c>
      <c r="B218" s="62" t="s">
        <v>51</v>
      </c>
      <c r="C218" s="63">
        <f t="shared" si="345"/>
        <v>790</v>
      </c>
      <c r="D218" s="63" t="s">
        <v>11</v>
      </c>
      <c r="E218" s="64">
        <v>377.5</v>
      </c>
      <c r="F218" s="64">
        <v>380.5</v>
      </c>
      <c r="G218" s="64">
        <v>385.5</v>
      </c>
      <c r="H218" s="64">
        <f>(F218-E218)*C218</f>
        <v>2370</v>
      </c>
      <c r="I218" s="64">
        <f>(G218-F218)*C218</f>
        <v>3950</v>
      </c>
      <c r="J218" s="64">
        <f t="shared" si="347"/>
        <v>6320</v>
      </c>
    </row>
    <row r="219" spans="1:10">
      <c r="A219" s="61">
        <v>43318</v>
      </c>
      <c r="B219" s="62" t="s">
        <v>36</v>
      </c>
      <c r="C219" s="63">
        <f t="shared" si="345"/>
        <v>3790</v>
      </c>
      <c r="D219" s="63" t="s">
        <v>11</v>
      </c>
      <c r="E219" s="64">
        <v>79.25</v>
      </c>
      <c r="F219" s="64">
        <v>78.25</v>
      </c>
      <c r="G219" s="64">
        <v>0</v>
      </c>
      <c r="H219" s="64">
        <f>(F219-E219)*C219</f>
        <v>-3790</v>
      </c>
      <c r="I219" s="64">
        <v>0</v>
      </c>
      <c r="J219" s="64">
        <f t="shared" si="347"/>
        <v>-3790</v>
      </c>
    </row>
    <row r="220" spans="1:10">
      <c r="A220" s="61">
        <v>43318</v>
      </c>
      <c r="B220" s="62" t="s">
        <v>166</v>
      </c>
      <c r="C220" s="63">
        <f t="shared" si="345"/>
        <v>1080</v>
      </c>
      <c r="D220" s="63" t="s">
        <v>11</v>
      </c>
      <c r="E220" s="64">
        <v>277.5</v>
      </c>
      <c r="F220" s="64">
        <v>275</v>
      </c>
      <c r="G220" s="64">
        <v>0</v>
      </c>
      <c r="H220" s="64">
        <f>(F220-E220)*C220</f>
        <v>-2700</v>
      </c>
      <c r="I220" s="64">
        <v>0</v>
      </c>
      <c r="J220" s="64">
        <f t="shared" si="347"/>
        <v>-2700</v>
      </c>
    </row>
    <row r="221" spans="1:10">
      <c r="A221" s="61">
        <v>43315</v>
      </c>
      <c r="B221" s="62" t="s">
        <v>157</v>
      </c>
      <c r="C221" s="63">
        <f t="shared" si="345"/>
        <v>3490</v>
      </c>
      <c r="D221" s="63" t="s">
        <v>11</v>
      </c>
      <c r="E221" s="64">
        <v>86</v>
      </c>
      <c r="F221" s="64">
        <v>87</v>
      </c>
      <c r="G221" s="64">
        <v>88.5</v>
      </c>
      <c r="H221" s="64">
        <f>(F221-E221)*C221</f>
        <v>3490</v>
      </c>
      <c r="I221" s="64">
        <v>0</v>
      </c>
      <c r="J221" s="64">
        <f t="shared" si="347"/>
        <v>3490</v>
      </c>
    </row>
    <row r="222" spans="1:10">
      <c r="A222" s="61">
        <v>43315</v>
      </c>
      <c r="B222" s="62" t="s">
        <v>132</v>
      </c>
      <c r="C222" s="63">
        <f t="shared" si="345"/>
        <v>690</v>
      </c>
      <c r="D222" s="63" t="s">
        <v>11</v>
      </c>
      <c r="E222" s="64">
        <v>434</v>
      </c>
      <c r="F222" s="64">
        <v>438</v>
      </c>
      <c r="G222" s="64">
        <v>448</v>
      </c>
      <c r="H222" s="64">
        <f>(F222-E222)*C222</f>
        <v>2760</v>
      </c>
      <c r="I222" s="64">
        <v>0</v>
      </c>
      <c r="J222" s="64">
        <f t="shared" si="347"/>
        <v>2760</v>
      </c>
    </row>
    <row r="223" spans="1:10">
      <c r="A223" s="61">
        <v>43314</v>
      </c>
      <c r="B223" s="62" t="s">
        <v>559</v>
      </c>
      <c r="C223" s="63">
        <f t="shared" ref="C223:C230" si="348">MROUND(300000/E223,10)</f>
        <v>970</v>
      </c>
      <c r="D223" s="63" t="s">
        <v>11</v>
      </c>
      <c r="E223" s="64">
        <v>310</v>
      </c>
      <c r="F223" s="64">
        <v>313</v>
      </c>
      <c r="G223" s="64">
        <v>316.5</v>
      </c>
      <c r="H223" s="64">
        <f t="shared" ref="H223:H228" si="349">(F223-E223)*C223</f>
        <v>2910</v>
      </c>
      <c r="I223" s="64">
        <f>(G223-F223)*C223</f>
        <v>3395</v>
      </c>
      <c r="J223" s="64">
        <f t="shared" ref="J223:J228" si="350">+I223+H223</f>
        <v>6305</v>
      </c>
    </row>
    <row r="224" spans="1:10">
      <c r="A224" s="61">
        <v>43314</v>
      </c>
      <c r="B224" s="62" t="s">
        <v>93</v>
      </c>
      <c r="C224" s="63">
        <f t="shared" si="348"/>
        <v>2600</v>
      </c>
      <c r="D224" s="63" t="s">
        <v>11</v>
      </c>
      <c r="E224" s="64">
        <v>115.5</v>
      </c>
      <c r="F224" s="64">
        <v>116.5</v>
      </c>
      <c r="G224" s="64">
        <v>0</v>
      </c>
      <c r="H224" s="64">
        <f t="shared" si="349"/>
        <v>2600</v>
      </c>
      <c r="I224" s="64">
        <v>0</v>
      </c>
      <c r="J224" s="64">
        <f t="shared" si="350"/>
        <v>2600</v>
      </c>
    </row>
    <row r="225" spans="1:10">
      <c r="A225" s="61">
        <v>43314</v>
      </c>
      <c r="B225" s="62" t="s">
        <v>242</v>
      </c>
      <c r="C225" s="63">
        <f t="shared" si="348"/>
        <v>2910</v>
      </c>
      <c r="D225" s="63" t="s">
        <v>11</v>
      </c>
      <c r="E225" s="64">
        <v>103</v>
      </c>
      <c r="F225" s="64">
        <v>104</v>
      </c>
      <c r="G225" s="64">
        <v>0</v>
      </c>
      <c r="H225" s="64">
        <f t="shared" si="349"/>
        <v>2910</v>
      </c>
      <c r="I225" s="64">
        <v>0</v>
      </c>
      <c r="J225" s="64">
        <f t="shared" si="350"/>
        <v>2910</v>
      </c>
    </row>
    <row r="226" spans="1:10">
      <c r="A226" s="61">
        <v>43314</v>
      </c>
      <c r="B226" s="62" t="s">
        <v>137</v>
      </c>
      <c r="C226" s="63">
        <f t="shared" si="348"/>
        <v>3530</v>
      </c>
      <c r="D226" s="63" t="s">
        <v>11</v>
      </c>
      <c r="E226" s="64">
        <v>85</v>
      </c>
      <c r="F226" s="64">
        <v>85.5</v>
      </c>
      <c r="G226" s="64">
        <v>0</v>
      </c>
      <c r="H226" s="64">
        <f t="shared" si="349"/>
        <v>1765</v>
      </c>
      <c r="I226" s="64">
        <v>0</v>
      </c>
      <c r="J226" s="64">
        <f t="shared" si="350"/>
        <v>1765</v>
      </c>
    </row>
    <row r="227" spans="1:10">
      <c r="A227" s="61">
        <v>43313</v>
      </c>
      <c r="B227" s="62" t="s">
        <v>38</v>
      </c>
      <c r="C227" s="63">
        <f t="shared" si="348"/>
        <v>740</v>
      </c>
      <c r="D227" s="63" t="s">
        <v>11</v>
      </c>
      <c r="E227" s="64">
        <v>404</v>
      </c>
      <c r="F227" s="64">
        <v>408</v>
      </c>
      <c r="G227" s="64">
        <v>413</v>
      </c>
      <c r="H227" s="64">
        <f t="shared" si="349"/>
        <v>2960</v>
      </c>
      <c r="I227" s="64">
        <f>(G227-F227)*C227</f>
        <v>3700</v>
      </c>
      <c r="J227" s="64">
        <f t="shared" si="350"/>
        <v>6660</v>
      </c>
    </row>
    <row r="228" spans="1:10">
      <c r="A228" s="61">
        <v>43313</v>
      </c>
      <c r="B228" s="62" t="s">
        <v>96</v>
      </c>
      <c r="C228" s="63">
        <f t="shared" si="348"/>
        <v>2650</v>
      </c>
      <c r="D228" s="63" t="s">
        <v>11</v>
      </c>
      <c r="E228" s="64">
        <v>113</v>
      </c>
      <c r="F228" s="64">
        <v>114</v>
      </c>
      <c r="G228" s="64">
        <v>114.75</v>
      </c>
      <c r="H228" s="64">
        <f t="shared" si="349"/>
        <v>2650</v>
      </c>
      <c r="I228" s="64">
        <f>(G228-F228)*C228</f>
        <v>1987.5</v>
      </c>
      <c r="J228" s="64">
        <f t="shared" si="350"/>
        <v>4637.5</v>
      </c>
    </row>
    <row r="229" spans="1:10">
      <c r="A229" s="61">
        <v>43313</v>
      </c>
      <c r="B229" s="62" t="s">
        <v>22</v>
      </c>
      <c r="C229" s="63">
        <f t="shared" si="348"/>
        <v>20000</v>
      </c>
      <c r="D229" s="63" t="s">
        <v>11</v>
      </c>
      <c r="E229" s="64">
        <v>15</v>
      </c>
      <c r="F229" s="64">
        <v>15.5</v>
      </c>
      <c r="G229" s="64">
        <v>16.5</v>
      </c>
      <c r="H229" s="64">
        <f t="shared" ref="H229" si="351">(F229-E229)*C229</f>
        <v>10000</v>
      </c>
      <c r="I229" s="64">
        <f>(G229-F229)*C229</f>
        <v>20000</v>
      </c>
      <c r="J229" s="64">
        <f t="shared" ref="J229" si="352">+I229+H229</f>
        <v>30000</v>
      </c>
    </row>
    <row r="230" spans="1:10">
      <c r="A230" s="61">
        <v>43313</v>
      </c>
      <c r="B230" s="62" t="s">
        <v>81</v>
      </c>
      <c r="C230" s="63">
        <f t="shared" si="348"/>
        <v>2540</v>
      </c>
      <c r="D230" s="63" t="s">
        <v>11</v>
      </c>
      <c r="E230" s="64">
        <v>118</v>
      </c>
      <c r="F230" s="64">
        <v>118.75</v>
      </c>
      <c r="G230" s="64">
        <v>0</v>
      </c>
      <c r="H230" s="64">
        <f t="shared" ref="H230" si="353">(F230-E230)*C230</f>
        <v>1905</v>
      </c>
      <c r="I230" s="64">
        <v>0</v>
      </c>
      <c r="J230" s="64">
        <f t="shared" ref="J230" si="354">+I230+H230</f>
        <v>1905</v>
      </c>
    </row>
    <row r="231" spans="1:10">
      <c r="A231" s="67"/>
      <c r="B231" s="67"/>
      <c r="C231" s="67"/>
      <c r="D231" s="67"/>
      <c r="E231" s="67"/>
      <c r="F231" s="67"/>
      <c r="G231" s="67"/>
      <c r="H231" s="67"/>
      <c r="I231" s="67"/>
      <c r="J231" s="67"/>
    </row>
    <row r="232" spans="1:10">
      <c r="A232" s="61">
        <v>43312</v>
      </c>
      <c r="B232" s="62" t="s">
        <v>580</v>
      </c>
      <c r="C232" s="63">
        <f t="shared" ref="C232:C238" si="355">MROUND(300000/E232,10)</f>
        <v>1420</v>
      </c>
      <c r="D232" s="63" t="s">
        <v>11</v>
      </c>
      <c r="E232" s="64">
        <v>211</v>
      </c>
      <c r="F232" s="64">
        <v>213</v>
      </c>
      <c r="G232" s="64">
        <v>214.95</v>
      </c>
      <c r="H232" s="64">
        <f t="shared" ref="H232:H237" si="356">(F232-E232)*C232</f>
        <v>2840</v>
      </c>
      <c r="I232" s="64">
        <f>(G232-F232)*C232</f>
        <v>2768.9999999999836</v>
      </c>
      <c r="J232" s="64">
        <f t="shared" ref="J232:J238" si="357">+I232+H232</f>
        <v>5608.9999999999836</v>
      </c>
    </row>
    <row r="233" spans="1:10">
      <c r="A233" s="61">
        <v>43312</v>
      </c>
      <c r="B233" s="62" t="s">
        <v>158</v>
      </c>
      <c r="C233" s="63">
        <f t="shared" si="355"/>
        <v>1350</v>
      </c>
      <c r="D233" s="63" t="s">
        <v>11</v>
      </c>
      <c r="E233" s="64">
        <v>222.5</v>
      </c>
      <c r="F233" s="64">
        <v>224.5</v>
      </c>
      <c r="G233" s="64">
        <v>0</v>
      </c>
      <c r="H233" s="64">
        <f t="shared" si="356"/>
        <v>2700</v>
      </c>
      <c r="I233" s="64">
        <v>0</v>
      </c>
      <c r="J233" s="64">
        <f t="shared" si="357"/>
        <v>2700</v>
      </c>
    </row>
    <row r="234" spans="1:10">
      <c r="A234" s="61">
        <v>43312</v>
      </c>
      <c r="B234" s="62" t="s">
        <v>716</v>
      </c>
      <c r="C234" s="63">
        <f t="shared" si="355"/>
        <v>1390</v>
      </c>
      <c r="D234" s="63" t="s">
        <v>11</v>
      </c>
      <c r="E234" s="64">
        <v>215.75</v>
      </c>
      <c r="F234" s="64">
        <v>214.25</v>
      </c>
      <c r="G234" s="64">
        <v>0</v>
      </c>
      <c r="H234" s="64">
        <f t="shared" si="356"/>
        <v>-2085</v>
      </c>
      <c r="I234" s="64">
        <v>0</v>
      </c>
      <c r="J234" s="64">
        <f t="shared" si="357"/>
        <v>-2085</v>
      </c>
    </row>
    <row r="235" spans="1:10">
      <c r="A235" s="61">
        <v>43312</v>
      </c>
      <c r="B235" s="62" t="s">
        <v>70</v>
      </c>
      <c r="C235" s="63">
        <f t="shared" si="355"/>
        <v>970</v>
      </c>
      <c r="D235" s="63" t="s">
        <v>11</v>
      </c>
      <c r="E235" s="64">
        <v>309</v>
      </c>
      <c r="F235" s="64">
        <v>310</v>
      </c>
      <c r="G235" s="64">
        <v>0</v>
      </c>
      <c r="H235" s="64">
        <f t="shared" si="356"/>
        <v>970</v>
      </c>
      <c r="I235" s="64">
        <v>0</v>
      </c>
      <c r="J235" s="64">
        <f t="shared" si="357"/>
        <v>970</v>
      </c>
    </row>
    <row r="236" spans="1:10">
      <c r="A236" s="61">
        <v>43311</v>
      </c>
      <c r="B236" s="62" t="s">
        <v>144</v>
      </c>
      <c r="C236" s="63">
        <f t="shared" si="355"/>
        <v>480</v>
      </c>
      <c r="D236" s="63" t="s">
        <v>11</v>
      </c>
      <c r="E236" s="64">
        <v>624</v>
      </c>
      <c r="F236" s="64">
        <v>628</v>
      </c>
      <c r="G236" s="64">
        <v>0</v>
      </c>
      <c r="H236" s="64">
        <f t="shared" si="356"/>
        <v>1920</v>
      </c>
      <c r="I236" s="64">
        <v>0</v>
      </c>
      <c r="J236" s="64">
        <f t="shared" si="357"/>
        <v>1920</v>
      </c>
    </row>
    <row r="237" spans="1:10">
      <c r="A237" s="61">
        <v>43311</v>
      </c>
      <c r="B237" s="62" t="s">
        <v>69</v>
      </c>
      <c r="C237" s="63">
        <f t="shared" si="355"/>
        <v>2140</v>
      </c>
      <c r="D237" s="63" t="s">
        <v>11</v>
      </c>
      <c r="E237" s="64">
        <v>140</v>
      </c>
      <c r="F237" s="64">
        <v>139</v>
      </c>
      <c r="G237" s="64">
        <v>0</v>
      </c>
      <c r="H237" s="64">
        <f t="shared" si="356"/>
        <v>-2140</v>
      </c>
      <c r="I237" s="64">
        <v>0</v>
      </c>
      <c r="J237" s="64">
        <f t="shared" si="357"/>
        <v>-2140</v>
      </c>
    </row>
    <row r="238" spans="1:10">
      <c r="A238" s="61">
        <v>43311</v>
      </c>
      <c r="B238" s="62" t="s">
        <v>47</v>
      </c>
      <c r="C238" s="63">
        <f t="shared" si="355"/>
        <v>520</v>
      </c>
      <c r="D238" s="63" t="s">
        <v>13</v>
      </c>
      <c r="E238" s="64">
        <v>572</v>
      </c>
      <c r="F238" s="64">
        <v>577</v>
      </c>
      <c r="G238" s="64">
        <v>0</v>
      </c>
      <c r="H238" s="64">
        <f>(E238-F238)*C238</f>
        <v>-2600</v>
      </c>
      <c r="I238" s="64">
        <v>0</v>
      </c>
      <c r="J238" s="64">
        <f t="shared" si="357"/>
        <v>-2600</v>
      </c>
    </row>
    <row r="239" spans="1:10">
      <c r="A239" s="61">
        <v>43308</v>
      </c>
      <c r="B239" s="62" t="s">
        <v>113</v>
      </c>
      <c r="C239" s="63">
        <f>MROUND(500000/E239,10)</f>
        <v>450</v>
      </c>
      <c r="D239" s="63" t="s">
        <v>11</v>
      </c>
      <c r="E239" s="64">
        <v>1117</v>
      </c>
      <c r="F239" s="64">
        <v>1132</v>
      </c>
      <c r="G239" s="64">
        <v>1137</v>
      </c>
      <c r="H239" s="64">
        <f t="shared" ref="H239:H244" si="358">(F239-E239)*C239</f>
        <v>6750</v>
      </c>
      <c r="I239" s="64">
        <f>(G239-F239)*C239</f>
        <v>2250</v>
      </c>
      <c r="J239" s="64">
        <f t="shared" ref="J239:J244" si="359">+I239+H239</f>
        <v>9000</v>
      </c>
    </row>
    <row r="240" spans="1:10">
      <c r="A240" s="61">
        <v>43308</v>
      </c>
      <c r="B240" s="62" t="s">
        <v>41</v>
      </c>
      <c r="C240" s="63">
        <f>MROUND(500000/E240,10)</f>
        <v>420</v>
      </c>
      <c r="D240" s="63" t="s">
        <v>11</v>
      </c>
      <c r="E240" s="64">
        <v>1200</v>
      </c>
      <c r="F240" s="64">
        <v>1210</v>
      </c>
      <c r="G240" s="64">
        <v>1213</v>
      </c>
      <c r="H240" s="64">
        <f t="shared" si="358"/>
        <v>4200</v>
      </c>
      <c r="I240" s="64">
        <f>(G240-F240)*C240</f>
        <v>1260</v>
      </c>
      <c r="J240" s="64">
        <f t="shared" si="359"/>
        <v>5460</v>
      </c>
    </row>
    <row r="241" spans="1:10">
      <c r="A241" s="61">
        <v>43308</v>
      </c>
      <c r="B241" s="62" t="s">
        <v>379</v>
      </c>
      <c r="C241" s="63">
        <f>MROUND(500000/E241,10)</f>
        <v>1380</v>
      </c>
      <c r="D241" s="63" t="s">
        <v>11</v>
      </c>
      <c r="E241" s="64">
        <v>363.5</v>
      </c>
      <c r="F241" s="64">
        <v>365.5</v>
      </c>
      <c r="G241" s="64">
        <v>368</v>
      </c>
      <c r="H241" s="64">
        <f t="shared" si="358"/>
        <v>2760</v>
      </c>
      <c r="I241" s="64">
        <f>(G241-F241)*C241</f>
        <v>3450</v>
      </c>
      <c r="J241" s="64">
        <f t="shared" si="359"/>
        <v>6210</v>
      </c>
    </row>
    <row r="242" spans="1:10">
      <c r="A242" s="61">
        <v>43308</v>
      </c>
      <c r="B242" s="62" t="s">
        <v>146</v>
      </c>
      <c r="C242" s="63">
        <f>MROUND(500000/E242,10)</f>
        <v>1820</v>
      </c>
      <c r="D242" s="63" t="s">
        <v>11</v>
      </c>
      <c r="E242" s="64">
        <v>275</v>
      </c>
      <c r="F242" s="64">
        <v>273</v>
      </c>
      <c r="G242" s="64">
        <v>0</v>
      </c>
      <c r="H242" s="64">
        <f t="shared" si="358"/>
        <v>-3640</v>
      </c>
      <c r="I242" s="64">
        <v>0</v>
      </c>
      <c r="J242" s="64">
        <f t="shared" si="359"/>
        <v>-3640</v>
      </c>
    </row>
    <row r="243" spans="1:10">
      <c r="A243" s="3">
        <v>43307</v>
      </c>
      <c r="B243" s="4" t="s">
        <v>51</v>
      </c>
      <c r="C243" s="5">
        <f t="shared" ref="C243:C250" si="360">MROUND(300000/E243,10)</f>
        <v>840</v>
      </c>
      <c r="D243" s="5" t="s">
        <v>11</v>
      </c>
      <c r="E243" s="50">
        <v>356</v>
      </c>
      <c r="F243" s="50">
        <v>358</v>
      </c>
      <c r="G243" s="50">
        <v>360</v>
      </c>
      <c r="H243" s="50">
        <f t="shared" si="358"/>
        <v>1680</v>
      </c>
      <c r="I243" s="50">
        <f>(G243-F243)*C243</f>
        <v>1680</v>
      </c>
      <c r="J243" s="64">
        <f t="shared" si="359"/>
        <v>3360</v>
      </c>
    </row>
    <row r="244" spans="1:10">
      <c r="A244" s="3">
        <v>43307</v>
      </c>
      <c r="B244" s="4" t="s">
        <v>101</v>
      </c>
      <c r="C244" s="5">
        <f t="shared" si="360"/>
        <v>3570</v>
      </c>
      <c r="D244" s="5" t="s">
        <v>11</v>
      </c>
      <c r="E244" s="50">
        <v>84</v>
      </c>
      <c r="F244" s="50">
        <v>86</v>
      </c>
      <c r="G244" s="50">
        <v>0</v>
      </c>
      <c r="H244" s="50">
        <f t="shared" si="358"/>
        <v>7140</v>
      </c>
      <c r="I244" s="50">
        <v>0</v>
      </c>
      <c r="J244" s="64">
        <f t="shared" si="359"/>
        <v>7140</v>
      </c>
    </row>
    <row r="245" spans="1:10">
      <c r="A245" s="3">
        <v>43307</v>
      </c>
      <c r="B245" s="4" t="s">
        <v>479</v>
      </c>
      <c r="C245" s="5">
        <f t="shared" si="360"/>
        <v>260</v>
      </c>
      <c r="D245" s="5" t="s">
        <v>11</v>
      </c>
      <c r="E245" s="50">
        <v>1135</v>
      </c>
      <c r="F245" s="50">
        <v>1125</v>
      </c>
      <c r="G245" s="50">
        <v>0</v>
      </c>
      <c r="H245" s="50">
        <f t="shared" ref="H245:H250" si="361">(F245-E245)*C245</f>
        <v>-2600</v>
      </c>
      <c r="I245" s="50">
        <v>0</v>
      </c>
      <c r="J245" s="52">
        <f t="shared" ref="J245:J250" si="362">+I245+H245</f>
        <v>-2600</v>
      </c>
    </row>
    <row r="246" spans="1:10">
      <c r="A246" s="3">
        <v>43307</v>
      </c>
      <c r="B246" s="4" t="s">
        <v>65</v>
      </c>
      <c r="C246" s="5">
        <f t="shared" si="360"/>
        <v>530</v>
      </c>
      <c r="D246" s="5" t="s">
        <v>11</v>
      </c>
      <c r="E246" s="50">
        <v>563</v>
      </c>
      <c r="F246" s="50">
        <v>558</v>
      </c>
      <c r="G246" s="50">
        <v>578</v>
      </c>
      <c r="H246" s="64">
        <f t="shared" si="361"/>
        <v>-2650</v>
      </c>
      <c r="I246" s="64">
        <v>0</v>
      </c>
      <c r="J246" s="52">
        <f t="shared" si="362"/>
        <v>-2650</v>
      </c>
    </row>
    <row r="247" spans="1:10">
      <c r="A247" s="61">
        <v>43306</v>
      </c>
      <c r="B247" s="62" t="s">
        <v>121</v>
      </c>
      <c r="C247" s="63">
        <f t="shared" si="360"/>
        <v>1470</v>
      </c>
      <c r="D247" s="63" t="s">
        <v>11</v>
      </c>
      <c r="E247" s="64">
        <v>204.5</v>
      </c>
      <c r="F247" s="64">
        <v>206.5</v>
      </c>
      <c r="G247" s="64">
        <v>0</v>
      </c>
      <c r="H247" s="64">
        <f t="shared" si="361"/>
        <v>2940</v>
      </c>
      <c r="I247" s="64">
        <v>0</v>
      </c>
      <c r="J247" s="64">
        <f t="shared" si="362"/>
        <v>2940</v>
      </c>
    </row>
    <row r="248" spans="1:10">
      <c r="A248" s="61">
        <v>43306</v>
      </c>
      <c r="B248" s="62" t="s">
        <v>92</v>
      </c>
      <c r="C248" s="63">
        <f t="shared" si="360"/>
        <v>220</v>
      </c>
      <c r="D248" s="63" t="s">
        <v>11</v>
      </c>
      <c r="E248" s="64">
        <v>1358</v>
      </c>
      <c r="F248" s="64">
        <v>1370</v>
      </c>
      <c r="G248" s="64">
        <v>0</v>
      </c>
      <c r="H248" s="64">
        <f t="shared" si="361"/>
        <v>2640</v>
      </c>
      <c r="I248" s="64">
        <v>0</v>
      </c>
      <c r="J248" s="64">
        <f t="shared" si="362"/>
        <v>2640</v>
      </c>
    </row>
    <row r="249" spans="1:10">
      <c r="A249" s="61">
        <v>43306</v>
      </c>
      <c r="B249" s="62" t="s">
        <v>712</v>
      </c>
      <c r="C249" s="63">
        <f t="shared" si="360"/>
        <v>900</v>
      </c>
      <c r="D249" s="63" t="s">
        <v>11</v>
      </c>
      <c r="E249" s="64">
        <v>335</v>
      </c>
      <c r="F249" s="64">
        <v>337</v>
      </c>
      <c r="G249" s="64">
        <v>0</v>
      </c>
      <c r="H249" s="64">
        <f t="shared" si="361"/>
        <v>1800</v>
      </c>
      <c r="I249" s="64">
        <v>0</v>
      </c>
      <c r="J249" s="64">
        <f t="shared" si="362"/>
        <v>1800</v>
      </c>
    </row>
    <row r="250" spans="1:10">
      <c r="A250" s="61">
        <v>43305</v>
      </c>
      <c r="B250" s="62" t="s">
        <v>711</v>
      </c>
      <c r="C250" s="63">
        <f t="shared" si="360"/>
        <v>930</v>
      </c>
      <c r="D250" s="63" t="s">
        <v>11</v>
      </c>
      <c r="E250" s="64">
        <v>322</v>
      </c>
      <c r="F250" s="64">
        <v>325</v>
      </c>
      <c r="G250" s="64">
        <v>330</v>
      </c>
      <c r="H250" s="64">
        <f t="shared" si="361"/>
        <v>2790</v>
      </c>
      <c r="I250" s="64">
        <v>0</v>
      </c>
      <c r="J250" s="64">
        <f t="shared" si="362"/>
        <v>2790</v>
      </c>
    </row>
    <row r="251" spans="1:10">
      <c r="A251" s="61">
        <v>43305</v>
      </c>
      <c r="B251" s="62" t="s">
        <v>337</v>
      </c>
      <c r="C251" s="63">
        <f t="shared" ref="C251:C252" si="363">MROUND(300000/E251,10)</f>
        <v>1290</v>
      </c>
      <c r="D251" s="63" t="s">
        <v>11</v>
      </c>
      <c r="E251" s="64">
        <v>233</v>
      </c>
      <c r="F251" s="64">
        <v>235</v>
      </c>
      <c r="G251" s="64">
        <v>238</v>
      </c>
      <c r="H251" s="64">
        <f t="shared" ref="H251:H252" si="364">(F251-E251)*C251</f>
        <v>2580</v>
      </c>
      <c r="I251" s="64">
        <v>0</v>
      </c>
      <c r="J251" s="64">
        <f t="shared" ref="J251:J252" si="365">+I251+H251</f>
        <v>2580</v>
      </c>
    </row>
    <row r="252" spans="1:10">
      <c r="A252" s="61">
        <v>43305</v>
      </c>
      <c r="B252" s="62" t="s">
        <v>49</v>
      </c>
      <c r="C252" s="63">
        <f t="shared" si="363"/>
        <v>330</v>
      </c>
      <c r="D252" s="63" t="s">
        <v>11</v>
      </c>
      <c r="E252" s="64">
        <v>917</v>
      </c>
      <c r="F252" s="64">
        <v>926</v>
      </c>
      <c r="G252" s="64">
        <v>936</v>
      </c>
      <c r="H252" s="64">
        <f t="shared" si="364"/>
        <v>2970</v>
      </c>
      <c r="I252" s="64">
        <v>0</v>
      </c>
      <c r="J252" s="64">
        <f t="shared" si="365"/>
        <v>2970</v>
      </c>
    </row>
    <row r="253" spans="1:10">
      <c r="A253" s="61">
        <v>43304</v>
      </c>
      <c r="B253" s="62" t="s">
        <v>474</v>
      </c>
      <c r="C253" s="63">
        <f>MROUND(300000/E253,10)</f>
        <v>520</v>
      </c>
      <c r="D253" s="63" t="s">
        <v>11</v>
      </c>
      <c r="E253" s="64">
        <v>572</v>
      </c>
      <c r="F253" s="64">
        <v>577</v>
      </c>
      <c r="G253" s="64">
        <v>585</v>
      </c>
      <c r="H253" s="64">
        <f>(F253-E253)*C253</f>
        <v>2600</v>
      </c>
      <c r="I253" s="64">
        <f>(G253-F253)*C253</f>
        <v>4160</v>
      </c>
      <c r="J253" s="64">
        <f>+I253+H253</f>
        <v>6760</v>
      </c>
    </row>
    <row r="254" spans="1:10">
      <c r="A254" s="61">
        <v>43304</v>
      </c>
      <c r="B254" s="62" t="s">
        <v>220</v>
      </c>
      <c r="C254" s="63">
        <f>MROUND(300000/E254,10)</f>
        <v>520</v>
      </c>
      <c r="D254" s="63" t="s">
        <v>11</v>
      </c>
      <c r="E254" s="64">
        <v>580</v>
      </c>
      <c r="F254" s="64">
        <v>585</v>
      </c>
      <c r="G254" s="64">
        <v>595</v>
      </c>
      <c r="H254" s="64">
        <f>(F254-E254)*C254</f>
        <v>2600</v>
      </c>
      <c r="I254" s="64">
        <f>(G254-F254)*C254</f>
        <v>5200</v>
      </c>
      <c r="J254" s="64">
        <f>+I254+H254</f>
        <v>7800</v>
      </c>
    </row>
    <row r="255" spans="1:10">
      <c r="A255" s="61">
        <v>43304</v>
      </c>
      <c r="B255" s="62" t="s">
        <v>90</v>
      </c>
      <c r="C255" s="63">
        <f>MROUND(300000/E255,10)</f>
        <v>2480</v>
      </c>
      <c r="D255" s="63" t="s">
        <v>11</v>
      </c>
      <c r="E255" s="64">
        <v>121</v>
      </c>
      <c r="F255" s="64">
        <v>122</v>
      </c>
      <c r="G255" s="64">
        <v>123.5</v>
      </c>
      <c r="H255" s="64">
        <f>(F255-E255)*C255</f>
        <v>2480</v>
      </c>
      <c r="I255" s="64">
        <f>(G255-F255)*C255</f>
        <v>3720</v>
      </c>
      <c r="J255" s="64">
        <f>+I255+H255</f>
        <v>6200</v>
      </c>
    </row>
    <row r="256" spans="1:10">
      <c r="A256" s="3">
        <v>43301</v>
      </c>
      <c r="B256" s="4" t="s">
        <v>10</v>
      </c>
      <c r="C256" s="5">
        <f>MROUND(300000/E256,10)</f>
        <v>1090</v>
      </c>
      <c r="D256" s="5" t="s">
        <v>11</v>
      </c>
      <c r="E256" s="50">
        <v>276</v>
      </c>
      <c r="F256" s="50">
        <v>278</v>
      </c>
      <c r="G256" s="50">
        <v>280</v>
      </c>
      <c r="H256" s="50">
        <f>(F256-E256)*C256</f>
        <v>2180</v>
      </c>
      <c r="I256" s="50">
        <f>(G256-F256)*C256</f>
        <v>2180</v>
      </c>
      <c r="J256" s="64">
        <f t="shared" ref="J256:J259" si="366">+I256+H256</f>
        <v>4360</v>
      </c>
    </row>
    <row r="257" spans="1:10">
      <c r="A257" s="3">
        <v>43301</v>
      </c>
      <c r="B257" s="4" t="s">
        <v>47</v>
      </c>
      <c r="C257" s="5">
        <f t="shared" ref="C257:C259" si="367">MROUND(300000/E257,10)</f>
        <v>510</v>
      </c>
      <c r="D257" s="5" t="s">
        <v>11</v>
      </c>
      <c r="E257" s="50">
        <v>583</v>
      </c>
      <c r="F257" s="50">
        <v>588</v>
      </c>
      <c r="G257" s="50">
        <v>0</v>
      </c>
      <c r="H257" s="50">
        <f>(F257-E257)*C257</f>
        <v>2550</v>
      </c>
      <c r="I257" s="50">
        <v>0</v>
      </c>
      <c r="J257" s="64">
        <f t="shared" si="366"/>
        <v>2550</v>
      </c>
    </row>
    <row r="258" spans="1:10">
      <c r="A258" s="3">
        <v>43301</v>
      </c>
      <c r="B258" s="4" t="s">
        <v>700</v>
      </c>
      <c r="C258" s="5">
        <f t="shared" si="367"/>
        <v>650</v>
      </c>
      <c r="D258" s="5" t="s">
        <v>13</v>
      </c>
      <c r="E258" s="6">
        <v>463.5</v>
      </c>
      <c r="F258" s="6">
        <v>459.5</v>
      </c>
      <c r="G258" s="6">
        <v>0</v>
      </c>
      <c r="H258" s="50">
        <f>(E258-F258)*C258</f>
        <v>2600</v>
      </c>
      <c r="I258" s="50">
        <v>0</v>
      </c>
      <c r="J258" s="64">
        <f t="shared" si="366"/>
        <v>2600</v>
      </c>
    </row>
    <row r="259" spans="1:10">
      <c r="A259" s="3">
        <v>43301</v>
      </c>
      <c r="B259" s="4" t="s">
        <v>73</v>
      </c>
      <c r="C259" s="5">
        <f t="shared" si="367"/>
        <v>990</v>
      </c>
      <c r="D259" s="5" t="s">
        <v>11</v>
      </c>
      <c r="E259" s="50">
        <v>304.5</v>
      </c>
      <c r="F259" s="50">
        <v>301.5</v>
      </c>
      <c r="G259" s="50">
        <v>0</v>
      </c>
      <c r="H259" s="50">
        <f>(F259-E259)*C259</f>
        <v>-2970</v>
      </c>
      <c r="I259" s="50">
        <v>0</v>
      </c>
      <c r="J259" s="52">
        <f t="shared" si="366"/>
        <v>-2970</v>
      </c>
    </row>
    <row r="260" spans="1:10">
      <c r="A260" s="61">
        <v>43300</v>
      </c>
      <c r="B260" s="62" t="s">
        <v>209</v>
      </c>
      <c r="C260" s="63">
        <f t="shared" ref="C260:C266" si="368">MROUND(300000/E260,10)</f>
        <v>350</v>
      </c>
      <c r="D260" s="63" t="s">
        <v>11</v>
      </c>
      <c r="E260" s="64">
        <v>849</v>
      </c>
      <c r="F260" s="64">
        <v>857</v>
      </c>
      <c r="G260" s="64">
        <v>0</v>
      </c>
      <c r="H260" s="64">
        <f>(F260-E260)*C260</f>
        <v>2800</v>
      </c>
      <c r="I260" s="64">
        <v>0</v>
      </c>
      <c r="J260" s="64">
        <f>+I260+H260</f>
        <v>2800</v>
      </c>
    </row>
    <row r="261" spans="1:10">
      <c r="A261" s="61">
        <v>43300</v>
      </c>
      <c r="B261" s="62" t="s">
        <v>211</v>
      </c>
      <c r="C261" s="63">
        <f t="shared" si="368"/>
        <v>2100</v>
      </c>
      <c r="D261" s="63" t="s">
        <v>11</v>
      </c>
      <c r="E261" s="64">
        <v>143</v>
      </c>
      <c r="F261" s="64">
        <v>144</v>
      </c>
      <c r="G261" s="64">
        <v>145.5</v>
      </c>
      <c r="H261" s="64">
        <f>(F261-E261)*C261</f>
        <v>2100</v>
      </c>
      <c r="I261" s="64">
        <f>(G261-F261)*C261</f>
        <v>3150</v>
      </c>
      <c r="J261" s="64">
        <f>+I261+H261</f>
        <v>5250</v>
      </c>
    </row>
    <row r="262" spans="1:10">
      <c r="A262" s="61">
        <v>43300</v>
      </c>
      <c r="B262" s="62" t="s">
        <v>710</v>
      </c>
      <c r="C262" s="63">
        <f t="shared" si="368"/>
        <v>5240</v>
      </c>
      <c r="D262" s="63" t="s">
        <v>11</v>
      </c>
      <c r="E262" s="64">
        <v>57.25</v>
      </c>
      <c r="F262" s="64">
        <v>58.25</v>
      </c>
      <c r="G262" s="64">
        <v>0</v>
      </c>
      <c r="H262" s="64">
        <f>(F262-E262)*C262</f>
        <v>5240</v>
      </c>
      <c r="I262" s="64">
        <v>0</v>
      </c>
      <c r="J262" s="64">
        <f>+I262+H262</f>
        <v>5240</v>
      </c>
    </row>
    <row r="263" spans="1:10">
      <c r="A263" s="61">
        <v>43299</v>
      </c>
      <c r="B263" s="62" t="s">
        <v>233</v>
      </c>
      <c r="C263" s="63">
        <f t="shared" si="368"/>
        <v>1050</v>
      </c>
      <c r="D263" s="63" t="s">
        <v>11</v>
      </c>
      <c r="E263" s="64">
        <v>285</v>
      </c>
      <c r="F263" s="64">
        <v>287</v>
      </c>
      <c r="G263" s="64">
        <v>0</v>
      </c>
      <c r="H263" s="64">
        <f t="shared" ref="H263:H268" si="369">(F263-E263)*C263</f>
        <v>2100</v>
      </c>
      <c r="I263" s="64">
        <v>0</v>
      </c>
      <c r="J263" s="64">
        <f t="shared" ref="J263:J269" si="370">+I263+H263</f>
        <v>2100</v>
      </c>
    </row>
    <row r="264" spans="1:10">
      <c r="A264" s="61">
        <v>43299</v>
      </c>
      <c r="B264" s="62" t="s">
        <v>22</v>
      </c>
      <c r="C264" s="63">
        <f t="shared" si="368"/>
        <v>23080</v>
      </c>
      <c r="D264" s="63" t="s">
        <v>11</v>
      </c>
      <c r="E264" s="64">
        <v>13</v>
      </c>
      <c r="F264" s="64">
        <v>13.25</v>
      </c>
      <c r="G264" s="64">
        <v>0</v>
      </c>
      <c r="H264" s="64">
        <f t="shared" si="369"/>
        <v>5770</v>
      </c>
      <c r="I264" s="64">
        <v>0</v>
      </c>
      <c r="J264" s="64">
        <f t="shared" si="370"/>
        <v>5770</v>
      </c>
    </row>
    <row r="265" spans="1:10">
      <c r="A265" s="61">
        <v>43298</v>
      </c>
      <c r="B265" s="62" t="s">
        <v>559</v>
      </c>
      <c r="C265" s="63">
        <f t="shared" si="368"/>
        <v>860</v>
      </c>
      <c r="D265" s="63" t="s">
        <v>11</v>
      </c>
      <c r="E265" s="64">
        <v>347</v>
      </c>
      <c r="F265" s="64">
        <v>350</v>
      </c>
      <c r="G265" s="64">
        <v>355</v>
      </c>
      <c r="H265" s="64">
        <f t="shared" si="369"/>
        <v>2580</v>
      </c>
      <c r="I265" s="64">
        <f>(G265-F265)*C265</f>
        <v>4300</v>
      </c>
      <c r="J265" s="64">
        <f t="shared" si="370"/>
        <v>6880</v>
      </c>
    </row>
    <row r="266" spans="1:10">
      <c r="A266" s="61">
        <v>43298</v>
      </c>
      <c r="B266" s="62" t="s">
        <v>54</v>
      </c>
      <c r="C266" s="63">
        <f t="shared" si="368"/>
        <v>1440</v>
      </c>
      <c r="D266" s="63" t="s">
        <v>11</v>
      </c>
      <c r="E266" s="64">
        <v>208</v>
      </c>
      <c r="F266" s="64">
        <v>210</v>
      </c>
      <c r="G266" s="64">
        <v>212</v>
      </c>
      <c r="H266" s="64">
        <f t="shared" si="369"/>
        <v>2880</v>
      </c>
      <c r="I266" s="64">
        <f>(G266-F266)*C266</f>
        <v>2880</v>
      </c>
      <c r="J266" s="64">
        <f t="shared" si="370"/>
        <v>5760</v>
      </c>
    </row>
    <row r="267" spans="1:10">
      <c r="A267" s="61">
        <v>43297</v>
      </c>
      <c r="B267" s="62" t="s">
        <v>157</v>
      </c>
      <c r="C267" s="63">
        <f t="shared" ref="C267:C272" si="371">MROUND(300000/E267,10)</f>
        <v>4040</v>
      </c>
      <c r="D267" s="63" t="s">
        <v>11</v>
      </c>
      <c r="E267" s="64">
        <v>74.25</v>
      </c>
      <c r="F267" s="64">
        <v>74</v>
      </c>
      <c r="G267" s="64">
        <v>0</v>
      </c>
      <c r="H267" s="64">
        <f t="shared" si="369"/>
        <v>-1010</v>
      </c>
      <c r="I267" s="64">
        <v>0</v>
      </c>
      <c r="J267" s="52">
        <f t="shared" si="370"/>
        <v>-1010</v>
      </c>
    </row>
    <row r="268" spans="1:10">
      <c r="A268" s="61">
        <v>43297</v>
      </c>
      <c r="B268" s="62" t="s">
        <v>249</v>
      </c>
      <c r="C268" s="63">
        <f t="shared" si="371"/>
        <v>5290</v>
      </c>
      <c r="D268" s="63" t="s">
        <v>11</v>
      </c>
      <c r="E268" s="64">
        <v>56.75</v>
      </c>
      <c r="F268" s="64">
        <v>57.75</v>
      </c>
      <c r="G268" s="64">
        <v>0</v>
      </c>
      <c r="H268" s="64">
        <f t="shared" si="369"/>
        <v>5290</v>
      </c>
      <c r="I268" s="64">
        <v>0</v>
      </c>
      <c r="J268" s="64">
        <f t="shared" si="370"/>
        <v>5290</v>
      </c>
    </row>
    <row r="269" spans="1:10">
      <c r="A269" s="61">
        <v>43297</v>
      </c>
      <c r="B269" s="62" t="s">
        <v>703</v>
      </c>
      <c r="C269" s="63">
        <f t="shared" si="371"/>
        <v>370</v>
      </c>
      <c r="D269" s="63" t="s">
        <v>13</v>
      </c>
      <c r="E269" s="64">
        <v>820</v>
      </c>
      <c r="F269" s="64">
        <v>814</v>
      </c>
      <c r="G269" s="64">
        <v>0</v>
      </c>
      <c r="H269" s="64">
        <f>(E269-F269)*C269</f>
        <v>2220</v>
      </c>
      <c r="I269" s="64">
        <v>0</v>
      </c>
      <c r="J269" s="64">
        <f t="shared" si="370"/>
        <v>2220</v>
      </c>
    </row>
    <row r="270" spans="1:10">
      <c r="A270" s="3">
        <v>43294</v>
      </c>
      <c r="B270" s="4" t="s">
        <v>224</v>
      </c>
      <c r="C270" s="5">
        <f t="shared" si="371"/>
        <v>370</v>
      </c>
      <c r="D270" s="5" t="s">
        <v>11</v>
      </c>
      <c r="E270" s="50">
        <v>813</v>
      </c>
      <c r="F270" s="50">
        <v>805</v>
      </c>
      <c r="G270" s="50">
        <v>0</v>
      </c>
      <c r="H270" s="50">
        <f t="shared" ref="H270:H277" si="372">(F270-E270)*C270</f>
        <v>-2960</v>
      </c>
      <c r="I270" s="50">
        <v>0</v>
      </c>
      <c r="J270" s="52">
        <f t="shared" ref="J270:J280" si="373">+I270+H270</f>
        <v>-2960</v>
      </c>
    </row>
    <row r="271" spans="1:10">
      <c r="A271" s="3">
        <v>43294</v>
      </c>
      <c r="B271" s="4" t="s">
        <v>680</v>
      </c>
      <c r="C271" s="5">
        <f t="shared" si="371"/>
        <v>1660</v>
      </c>
      <c r="D271" s="5" t="s">
        <v>11</v>
      </c>
      <c r="E271" s="50">
        <v>181</v>
      </c>
      <c r="F271" s="50">
        <v>182.5</v>
      </c>
      <c r="G271" s="50">
        <v>183.5</v>
      </c>
      <c r="H271" s="50">
        <f t="shared" si="372"/>
        <v>2490</v>
      </c>
      <c r="I271" s="50">
        <f>(G271-F271)*C271</f>
        <v>1660</v>
      </c>
      <c r="J271" s="64">
        <f t="shared" si="373"/>
        <v>4150</v>
      </c>
    </row>
    <row r="272" spans="1:10">
      <c r="A272" s="3">
        <v>43294</v>
      </c>
      <c r="B272" s="4" t="s">
        <v>707</v>
      </c>
      <c r="C272" s="5">
        <f t="shared" si="371"/>
        <v>820</v>
      </c>
      <c r="D272" s="5" t="s">
        <v>11</v>
      </c>
      <c r="E272" s="50">
        <v>366</v>
      </c>
      <c r="F272" s="50">
        <v>367.25</v>
      </c>
      <c r="G272" s="50">
        <v>0</v>
      </c>
      <c r="H272" s="50">
        <f t="shared" si="372"/>
        <v>1025</v>
      </c>
      <c r="I272" s="50">
        <v>0</v>
      </c>
      <c r="J272" s="64">
        <f t="shared" si="373"/>
        <v>1025</v>
      </c>
    </row>
    <row r="273" spans="1:10">
      <c r="A273" s="61">
        <v>43293</v>
      </c>
      <c r="B273" s="62" t="s">
        <v>418</v>
      </c>
      <c r="C273" s="63">
        <f t="shared" ref="C273:C280" si="374">MROUND(300000/E273,10)</f>
        <v>230</v>
      </c>
      <c r="D273" s="63" t="s">
        <v>11</v>
      </c>
      <c r="E273" s="64">
        <v>1280</v>
      </c>
      <c r="F273" s="64">
        <v>1290</v>
      </c>
      <c r="G273" s="64">
        <v>1304</v>
      </c>
      <c r="H273" s="64">
        <f t="shared" si="372"/>
        <v>2300</v>
      </c>
      <c r="I273" s="64">
        <f>(G273-F273)*C273</f>
        <v>3220</v>
      </c>
      <c r="J273" s="64">
        <f t="shared" si="373"/>
        <v>5520</v>
      </c>
    </row>
    <row r="274" spans="1:10">
      <c r="A274" s="61">
        <v>43293</v>
      </c>
      <c r="B274" s="62" t="s">
        <v>147</v>
      </c>
      <c r="C274" s="63">
        <f t="shared" si="374"/>
        <v>800</v>
      </c>
      <c r="D274" s="63" t="s">
        <v>11</v>
      </c>
      <c r="E274" s="64">
        <v>377</v>
      </c>
      <c r="F274" s="64">
        <v>378.25</v>
      </c>
      <c r="G274" s="64">
        <v>0</v>
      </c>
      <c r="H274" s="64">
        <f t="shared" si="372"/>
        <v>1000</v>
      </c>
      <c r="I274" s="64">
        <v>0</v>
      </c>
      <c r="J274" s="64">
        <f t="shared" si="373"/>
        <v>1000</v>
      </c>
    </row>
    <row r="275" spans="1:10">
      <c r="A275" s="61">
        <v>43293</v>
      </c>
      <c r="B275" s="62" t="s">
        <v>129</v>
      </c>
      <c r="C275" s="63">
        <f t="shared" si="374"/>
        <v>2280</v>
      </c>
      <c r="D275" s="63" t="s">
        <v>11</v>
      </c>
      <c r="E275" s="64">
        <v>131.5</v>
      </c>
      <c r="F275" s="64">
        <v>129</v>
      </c>
      <c r="G275" s="64">
        <v>0</v>
      </c>
      <c r="H275" s="64">
        <f t="shared" si="372"/>
        <v>-5700</v>
      </c>
      <c r="I275" s="64">
        <v>0</v>
      </c>
      <c r="J275" s="52">
        <f t="shared" si="373"/>
        <v>-5700</v>
      </c>
    </row>
    <row r="276" spans="1:10">
      <c r="A276" s="61">
        <v>43292</v>
      </c>
      <c r="B276" s="62" t="s">
        <v>666</v>
      </c>
      <c r="C276" s="63">
        <f t="shared" si="374"/>
        <v>600</v>
      </c>
      <c r="D276" s="63" t="s">
        <v>11</v>
      </c>
      <c r="E276" s="64">
        <v>496</v>
      </c>
      <c r="F276" s="64">
        <v>492</v>
      </c>
      <c r="G276" s="64">
        <v>0</v>
      </c>
      <c r="H276" s="64">
        <f t="shared" si="372"/>
        <v>-2400</v>
      </c>
      <c r="I276" s="64">
        <v>0</v>
      </c>
      <c r="J276" s="52">
        <f t="shared" si="373"/>
        <v>-2400</v>
      </c>
    </row>
    <row r="277" spans="1:10">
      <c r="A277" s="61">
        <v>43292</v>
      </c>
      <c r="B277" s="62" t="s">
        <v>681</v>
      </c>
      <c r="C277" s="63">
        <f t="shared" si="374"/>
        <v>300</v>
      </c>
      <c r="D277" s="63" t="s">
        <v>11</v>
      </c>
      <c r="E277" s="64">
        <v>992</v>
      </c>
      <c r="F277" s="64">
        <v>1000</v>
      </c>
      <c r="G277" s="64">
        <v>0</v>
      </c>
      <c r="H277" s="64">
        <f t="shared" si="372"/>
        <v>2400</v>
      </c>
      <c r="I277" s="64">
        <v>0</v>
      </c>
      <c r="J277" s="64">
        <f t="shared" si="373"/>
        <v>2400</v>
      </c>
    </row>
    <row r="278" spans="1:10">
      <c r="A278" s="61">
        <v>43292</v>
      </c>
      <c r="B278" s="62" t="s">
        <v>73</v>
      </c>
      <c r="C278" s="63">
        <f t="shared" si="374"/>
        <v>960</v>
      </c>
      <c r="D278" s="63" t="s">
        <v>13</v>
      </c>
      <c r="E278" s="64">
        <v>313.5</v>
      </c>
      <c r="F278" s="64">
        <v>310.5</v>
      </c>
      <c r="G278" s="64">
        <v>0</v>
      </c>
      <c r="H278" s="64">
        <f>(E278-F278)*C278</f>
        <v>2880</v>
      </c>
      <c r="I278" s="64">
        <v>0</v>
      </c>
      <c r="J278" s="64">
        <f t="shared" si="373"/>
        <v>2880</v>
      </c>
    </row>
    <row r="279" spans="1:10">
      <c r="A279" s="61">
        <v>43291</v>
      </c>
      <c r="B279" s="62" t="s">
        <v>46</v>
      </c>
      <c r="C279" s="63">
        <f t="shared" si="374"/>
        <v>740</v>
      </c>
      <c r="D279" s="63" t="s">
        <v>11</v>
      </c>
      <c r="E279" s="64">
        <v>405</v>
      </c>
      <c r="F279" s="64">
        <v>409</v>
      </c>
      <c r="G279" s="64">
        <v>0</v>
      </c>
      <c r="H279" s="64">
        <f>(F279-E279)*C279</f>
        <v>2960</v>
      </c>
      <c r="I279" s="64">
        <v>0</v>
      </c>
      <c r="J279" s="64">
        <f t="shared" si="373"/>
        <v>2960</v>
      </c>
    </row>
    <row r="280" spans="1:10">
      <c r="A280" s="61">
        <v>43291</v>
      </c>
      <c r="B280" s="62" t="s">
        <v>21</v>
      </c>
      <c r="C280" s="63">
        <f t="shared" si="374"/>
        <v>1550</v>
      </c>
      <c r="D280" s="63" t="s">
        <v>11</v>
      </c>
      <c r="E280" s="64">
        <v>193.75</v>
      </c>
      <c r="F280" s="64">
        <v>194.75</v>
      </c>
      <c r="G280" s="64">
        <v>196</v>
      </c>
      <c r="H280" s="64">
        <f>(F280-E280)*C280</f>
        <v>1550</v>
      </c>
      <c r="I280" s="64">
        <f>(G280-F280)*C280</f>
        <v>1937.5</v>
      </c>
      <c r="J280" s="64">
        <f t="shared" si="373"/>
        <v>3487.5</v>
      </c>
    </row>
    <row r="281" spans="1:10">
      <c r="A281" s="3">
        <v>43290</v>
      </c>
      <c r="B281" s="4" t="s">
        <v>157</v>
      </c>
      <c r="C281" s="5">
        <f t="shared" ref="C281" si="375">MROUND(300000/E281,10)</f>
        <v>3850</v>
      </c>
      <c r="D281" s="5" t="s">
        <v>11</v>
      </c>
      <c r="E281" s="50">
        <v>78</v>
      </c>
      <c r="F281" s="50">
        <v>78.900000000000006</v>
      </c>
      <c r="G281" s="50">
        <v>0</v>
      </c>
      <c r="H281" s="50">
        <f t="shared" ref="H281" si="376">(F281-E281)*C281</f>
        <v>3465.0000000000218</v>
      </c>
      <c r="I281" s="50">
        <v>0</v>
      </c>
      <c r="J281" s="64">
        <f t="shared" ref="J281" si="377">+I281+H281</f>
        <v>3465.0000000000218</v>
      </c>
    </row>
    <row r="282" spans="1:10">
      <c r="A282" s="3">
        <v>43290</v>
      </c>
      <c r="B282" s="4" t="s">
        <v>121</v>
      </c>
      <c r="C282" s="5">
        <f t="shared" ref="C282" si="378">MROUND(300000/E282,10)</f>
        <v>1360</v>
      </c>
      <c r="D282" s="5" t="s">
        <v>11</v>
      </c>
      <c r="E282" s="50">
        <v>221</v>
      </c>
      <c r="F282" s="50">
        <v>222.25</v>
      </c>
      <c r="G282" s="50">
        <v>0</v>
      </c>
      <c r="H282" s="50">
        <f t="shared" ref="H282" si="379">(F282-E282)*C282</f>
        <v>1700</v>
      </c>
      <c r="I282" s="50">
        <v>0</v>
      </c>
      <c r="J282" s="64">
        <f t="shared" ref="J282" si="380">+I282+H282</f>
        <v>1700</v>
      </c>
    </row>
    <row r="283" spans="1:10">
      <c r="A283" s="3">
        <v>43287</v>
      </c>
      <c r="B283" s="4" t="s">
        <v>157</v>
      </c>
      <c r="C283" s="5">
        <f>MROUND(300000/E283,10)</f>
        <v>3920</v>
      </c>
      <c r="D283" s="5" t="s">
        <v>11</v>
      </c>
      <c r="E283" s="50">
        <v>76.5</v>
      </c>
      <c r="F283" s="50">
        <v>77.5</v>
      </c>
      <c r="G283" s="50">
        <v>0</v>
      </c>
      <c r="H283" s="50">
        <f t="shared" ref="H283:H288" si="381">(F283-E283)*C283</f>
        <v>3920</v>
      </c>
      <c r="I283" s="50">
        <v>0</v>
      </c>
      <c r="J283" s="64">
        <f t="shared" ref="J283" si="382">+I283+H283</f>
        <v>3920</v>
      </c>
    </row>
    <row r="284" spans="1:10">
      <c r="A284" s="3">
        <v>43287</v>
      </c>
      <c r="B284" s="4" t="s">
        <v>164</v>
      </c>
      <c r="C284" s="5">
        <f>MROUND(300000/E284,10)</f>
        <v>2340</v>
      </c>
      <c r="D284" s="5" t="s">
        <v>11</v>
      </c>
      <c r="E284" s="50">
        <v>128</v>
      </c>
      <c r="F284" s="50">
        <v>129.5</v>
      </c>
      <c r="G284" s="50">
        <v>0</v>
      </c>
      <c r="H284" s="50">
        <f t="shared" si="381"/>
        <v>3510</v>
      </c>
      <c r="I284" s="50">
        <v>0</v>
      </c>
      <c r="J284" s="64">
        <f t="shared" ref="J284" si="383">+I284+H284</f>
        <v>3510</v>
      </c>
    </row>
    <row r="285" spans="1:10">
      <c r="A285" s="3">
        <v>43286</v>
      </c>
      <c r="B285" s="4" t="s">
        <v>580</v>
      </c>
      <c r="C285" s="5">
        <f>MROUND(300000/E285,10)</f>
        <v>1360</v>
      </c>
      <c r="D285" s="5" t="s">
        <v>11</v>
      </c>
      <c r="E285" s="50">
        <v>221</v>
      </c>
      <c r="F285" s="50">
        <v>223</v>
      </c>
      <c r="G285" s="50">
        <v>0</v>
      </c>
      <c r="H285" s="50">
        <f t="shared" si="381"/>
        <v>2720</v>
      </c>
      <c r="I285" s="50">
        <v>0</v>
      </c>
      <c r="J285" s="64">
        <f t="shared" ref="J285" si="384">+I285+H285</f>
        <v>2720</v>
      </c>
    </row>
    <row r="286" spans="1:10">
      <c r="A286" s="3">
        <v>43286</v>
      </c>
      <c r="B286" s="4" t="s">
        <v>157</v>
      </c>
      <c r="C286" s="5">
        <f>MROUND(300000/E286,10)</f>
        <v>3940</v>
      </c>
      <c r="D286" s="5" t="s">
        <v>11</v>
      </c>
      <c r="E286" s="50">
        <v>76.150000000000006</v>
      </c>
      <c r="F286" s="50">
        <v>75.150000000000006</v>
      </c>
      <c r="G286" s="50">
        <v>0</v>
      </c>
      <c r="H286" s="50">
        <f t="shared" si="381"/>
        <v>-3940</v>
      </c>
      <c r="I286" s="50">
        <v>0</v>
      </c>
      <c r="J286" s="64">
        <f t="shared" ref="J286:J293" si="385">+I286+H286</f>
        <v>-3940</v>
      </c>
    </row>
    <row r="287" spans="1:10">
      <c r="A287" s="3">
        <v>43286</v>
      </c>
      <c r="B287" s="4" t="s">
        <v>249</v>
      </c>
      <c r="C287" s="5">
        <f>MROUND(300000/E287,10)</f>
        <v>5880</v>
      </c>
      <c r="D287" s="5" t="s">
        <v>11</v>
      </c>
      <c r="E287" s="50">
        <v>51</v>
      </c>
      <c r="F287" s="50">
        <v>50</v>
      </c>
      <c r="G287" s="50">
        <v>0</v>
      </c>
      <c r="H287" s="50">
        <f t="shared" si="381"/>
        <v>-5880</v>
      </c>
      <c r="I287" s="50">
        <v>0</v>
      </c>
      <c r="J287" s="64">
        <f t="shared" si="385"/>
        <v>-5880</v>
      </c>
    </row>
    <row r="288" spans="1:10">
      <c r="A288" s="61">
        <v>43285</v>
      </c>
      <c r="B288" s="62" t="s">
        <v>34</v>
      </c>
      <c r="C288" s="63">
        <f t="shared" ref="C288:C293" si="386">MROUND(300000/E288,10)</f>
        <v>1970</v>
      </c>
      <c r="D288" s="63" t="s">
        <v>11</v>
      </c>
      <c r="E288" s="64">
        <v>152</v>
      </c>
      <c r="F288" s="64">
        <v>150</v>
      </c>
      <c r="G288" s="50">
        <v>0</v>
      </c>
      <c r="H288" s="50">
        <f t="shared" si="381"/>
        <v>-3940</v>
      </c>
      <c r="I288" s="50">
        <v>0</v>
      </c>
      <c r="J288" s="64">
        <f t="shared" si="385"/>
        <v>-3940</v>
      </c>
    </row>
    <row r="289" spans="1:10">
      <c r="A289" s="61">
        <v>43285</v>
      </c>
      <c r="B289" s="62" t="s">
        <v>95</v>
      </c>
      <c r="C289" s="63">
        <f t="shared" si="386"/>
        <v>3130</v>
      </c>
      <c r="D289" s="63" t="s">
        <v>13</v>
      </c>
      <c r="E289" s="64">
        <v>96</v>
      </c>
      <c r="F289" s="64">
        <v>97</v>
      </c>
      <c r="G289" s="64">
        <v>0</v>
      </c>
      <c r="H289" s="64">
        <f>(E289-F289)*C289</f>
        <v>-3130</v>
      </c>
      <c r="I289" s="64">
        <v>0</v>
      </c>
      <c r="J289" s="64">
        <f t="shared" si="385"/>
        <v>-3130</v>
      </c>
    </row>
    <row r="290" spans="1:10">
      <c r="A290" s="3">
        <v>43284</v>
      </c>
      <c r="B290" s="4" t="s">
        <v>196</v>
      </c>
      <c r="C290" s="5">
        <f t="shared" si="386"/>
        <v>760</v>
      </c>
      <c r="D290" s="5" t="s">
        <v>11</v>
      </c>
      <c r="E290" s="50">
        <v>395</v>
      </c>
      <c r="F290" s="50">
        <v>399</v>
      </c>
      <c r="G290" s="50">
        <v>0</v>
      </c>
      <c r="H290" s="50">
        <f>(F290-E290)*C290</f>
        <v>3040</v>
      </c>
      <c r="I290" s="50">
        <v>0</v>
      </c>
      <c r="J290" s="64">
        <f t="shared" si="385"/>
        <v>3040</v>
      </c>
    </row>
    <row r="291" spans="1:10">
      <c r="A291" s="3">
        <v>43284</v>
      </c>
      <c r="B291" s="4" t="s">
        <v>26</v>
      </c>
      <c r="C291" s="5">
        <f t="shared" si="386"/>
        <v>1080</v>
      </c>
      <c r="D291" s="5" t="s">
        <v>11</v>
      </c>
      <c r="E291" s="50">
        <v>277</v>
      </c>
      <c r="F291" s="50">
        <v>279</v>
      </c>
      <c r="G291" s="50">
        <v>0</v>
      </c>
      <c r="H291" s="50">
        <f>(F291-E291)*C291</f>
        <v>2160</v>
      </c>
      <c r="I291" s="50">
        <v>0</v>
      </c>
      <c r="J291" s="64">
        <f t="shared" si="385"/>
        <v>2160</v>
      </c>
    </row>
    <row r="292" spans="1:10">
      <c r="A292" s="3">
        <v>43284</v>
      </c>
      <c r="B292" s="4" t="s">
        <v>131</v>
      </c>
      <c r="C292" s="5">
        <f t="shared" si="386"/>
        <v>1160</v>
      </c>
      <c r="D292" s="5" t="s">
        <v>11</v>
      </c>
      <c r="E292" s="50">
        <v>259.5</v>
      </c>
      <c r="F292" s="50">
        <v>257.5</v>
      </c>
      <c r="G292" s="50">
        <v>0</v>
      </c>
      <c r="H292" s="50">
        <f>(F292-E292)*C292</f>
        <v>-2320</v>
      </c>
      <c r="I292" s="50">
        <v>0</v>
      </c>
      <c r="J292" s="64">
        <f t="shared" si="385"/>
        <v>-2320</v>
      </c>
    </row>
    <row r="293" spans="1:10">
      <c r="A293" s="61">
        <v>43283</v>
      </c>
      <c r="B293" s="62" t="s">
        <v>489</v>
      </c>
      <c r="C293" s="63">
        <f t="shared" si="386"/>
        <v>250</v>
      </c>
      <c r="D293" s="63" t="s">
        <v>11</v>
      </c>
      <c r="E293" s="64">
        <v>1188</v>
      </c>
      <c r="F293" s="64">
        <v>1200</v>
      </c>
      <c r="G293" s="64">
        <v>17.5</v>
      </c>
      <c r="H293" s="64">
        <f>(F293-E293)*C293</f>
        <v>3000</v>
      </c>
      <c r="I293" s="64">
        <v>0</v>
      </c>
      <c r="J293" s="64">
        <f t="shared" si="385"/>
        <v>3000</v>
      </c>
    </row>
    <row r="294" spans="1:10">
      <c r="A294" s="67"/>
      <c r="B294" s="67"/>
      <c r="C294" s="67"/>
      <c r="D294" s="67"/>
      <c r="E294" s="67"/>
      <c r="F294" s="67"/>
      <c r="G294" s="67"/>
      <c r="H294" s="67"/>
      <c r="I294" s="67"/>
      <c r="J294" s="67"/>
    </row>
    <row r="295" spans="1:10">
      <c r="A295" s="61">
        <v>43280</v>
      </c>
      <c r="B295" s="62" t="s">
        <v>100</v>
      </c>
      <c r="C295" s="63">
        <f t="shared" ref="C295:C300" si="387">MROUND(300000/E295,10)</f>
        <v>1000</v>
      </c>
      <c r="D295" s="63" t="s">
        <v>11</v>
      </c>
      <c r="E295" s="64">
        <v>300</v>
      </c>
      <c r="F295" s="64">
        <v>303</v>
      </c>
      <c r="G295" s="64">
        <v>307</v>
      </c>
      <c r="H295" s="64">
        <f>(F295-E295)*C295</f>
        <v>3000</v>
      </c>
      <c r="I295" s="64">
        <f>(G295-F295)*C295</f>
        <v>4000</v>
      </c>
      <c r="J295" s="64">
        <f>+I295+H295</f>
        <v>7000</v>
      </c>
    </row>
    <row r="296" spans="1:10">
      <c r="A296" s="61">
        <v>43280</v>
      </c>
      <c r="B296" s="62" t="s">
        <v>64</v>
      </c>
      <c r="C296" s="63">
        <f t="shared" si="387"/>
        <v>2390</v>
      </c>
      <c r="D296" s="63" t="s">
        <v>11</v>
      </c>
      <c r="E296" s="64">
        <v>125.75</v>
      </c>
      <c r="F296" s="64">
        <v>127</v>
      </c>
      <c r="G296" s="64">
        <v>0</v>
      </c>
      <c r="H296" s="64">
        <f>(F296-E296)*C296</f>
        <v>2987.5</v>
      </c>
      <c r="I296" s="64">
        <v>0</v>
      </c>
      <c r="J296" s="64">
        <f>+I296+H296</f>
        <v>2987.5</v>
      </c>
    </row>
    <row r="297" spans="1:10">
      <c r="A297" s="61">
        <v>43279</v>
      </c>
      <c r="B297" s="62" t="s">
        <v>36</v>
      </c>
      <c r="C297" s="63">
        <f t="shared" si="387"/>
        <v>3730</v>
      </c>
      <c r="D297" s="63" t="s">
        <v>11</v>
      </c>
      <c r="E297" s="64">
        <v>80.5</v>
      </c>
      <c r="F297" s="64">
        <v>81.5</v>
      </c>
      <c r="G297" s="64">
        <v>0</v>
      </c>
      <c r="H297" s="64">
        <f>(F297-E297)*C297</f>
        <v>3730</v>
      </c>
      <c r="I297" s="64">
        <v>0</v>
      </c>
      <c r="J297" s="64">
        <f>+I297+H297</f>
        <v>3730</v>
      </c>
    </row>
    <row r="298" spans="1:10">
      <c r="A298" s="61">
        <v>43279</v>
      </c>
      <c r="B298" s="62" t="s">
        <v>575</v>
      </c>
      <c r="C298" s="63">
        <f t="shared" si="387"/>
        <v>280</v>
      </c>
      <c r="D298" s="63" t="s">
        <v>11</v>
      </c>
      <c r="E298" s="64">
        <v>1063</v>
      </c>
      <c r="F298" s="64">
        <v>1073</v>
      </c>
      <c r="G298" s="64">
        <v>1088</v>
      </c>
      <c r="H298" s="64">
        <f>(F298-E298)*C298</f>
        <v>2800</v>
      </c>
      <c r="I298" s="64">
        <f>(G298-F298)*C298</f>
        <v>4200</v>
      </c>
      <c r="J298" s="64">
        <f t="shared" ref="J298" si="388">+I298+H298</f>
        <v>7000</v>
      </c>
    </row>
    <row r="299" spans="1:10">
      <c r="A299" s="61">
        <v>43278</v>
      </c>
      <c r="B299" s="62" t="s">
        <v>54</v>
      </c>
      <c r="C299" s="63">
        <f t="shared" si="387"/>
        <v>1300</v>
      </c>
      <c r="D299" s="63" t="s">
        <v>11</v>
      </c>
      <c r="E299" s="64">
        <v>230</v>
      </c>
      <c r="F299" s="64">
        <v>230.9</v>
      </c>
      <c r="G299" s="64">
        <v>0</v>
      </c>
      <c r="H299" s="64">
        <f>(F299-E299)*C299</f>
        <v>1170.0000000000073</v>
      </c>
      <c r="I299" s="64">
        <v>0</v>
      </c>
      <c r="J299" s="64">
        <f>+I299+H299</f>
        <v>1170.0000000000073</v>
      </c>
    </row>
    <row r="300" spans="1:10">
      <c r="A300" s="61">
        <v>43278</v>
      </c>
      <c r="B300" s="62" t="s">
        <v>62</v>
      </c>
      <c r="C300" s="63">
        <f t="shared" si="387"/>
        <v>1880</v>
      </c>
      <c r="D300" s="63" t="s">
        <v>13</v>
      </c>
      <c r="E300" s="64">
        <v>159.5</v>
      </c>
      <c r="F300" s="64">
        <v>158</v>
      </c>
      <c r="G300" s="64">
        <v>156</v>
      </c>
      <c r="H300" s="64">
        <f>(E300-F300)*C300</f>
        <v>2820</v>
      </c>
      <c r="I300" s="64">
        <f>(F300-G300)*C300</f>
        <v>3760</v>
      </c>
      <c r="J300" s="64">
        <f t="shared" ref="J300" si="389">+I300+H300</f>
        <v>6580</v>
      </c>
    </row>
    <row r="301" spans="1:10">
      <c r="A301" s="3">
        <v>43277</v>
      </c>
      <c r="B301" s="4" t="s">
        <v>62</v>
      </c>
      <c r="C301" s="5">
        <f t="shared" ref="C301:C302" si="390">MROUND(300000/E301,10)</f>
        <v>1890</v>
      </c>
      <c r="D301" s="5" t="s">
        <v>11</v>
      </c>
      <c r="E301" s="50">
        <v>158.5</v>
      </c>
      <c r="F301" s="50">
        <v>160</v>
      </c>
      <c r="G301" s="50">
        <v>162</v>
      </c>
      <c r="H301" s="64">
        <f>(F301-E301)*C301</f>
        <v>2835</v>
      </c>
      <c r="I301" s="64">
        <f>(G301-F301)*C301</f>
        <v>3780</v>
      </c>
      <c r="J301" s="64">
        <f t="shared" ref="J301" si="391">+I301+H301</f>
        <v>6615</v>
      </c>
    </row>
    <row r="302" spans="1:10">
      <c r="A302" s="3">
        <v>43277</v>
      </c>
      <c r="B302" s="4" t="s">
        <v>209</v>
      </c>
      <c r="C302" s="5">
        <f t="shared" si="390"/>
        <v>340</v>
      </c>
      <c r="D302" s="5" t="s">
        <v>11</v>
      </c>
      <c r="E302" s="50">
        <v>883</v>
      </c>
      <c r="F302" s="50">
        <v>883</v>
      </c>
      <c r="G302" s="50">
        <v>0</v>
      </c>
      <c r="H302" s="64">
        <f>(F302-E302)*C302</f>
        <v>0</v>
      </c>
      <c r="I302" s="64">
        <v>0</v>
      </c>
      <c r="J302" s="64">
        <f t="shared" ref="J302" si="392">+I302+H302</f>
        <v>0</v>
      </c>
    </row>
    <row r="303" spans="1:10">
      <c r="A303" s="61">
        <v>43276</v>
      </c>
      <c r="B303" s="62" t="s">
        <v>462</v>
      </c>
      <c r="C303" s="63">
        <f t="shared" ref="C303:C304" si="393">MROUND(300000/E303,10)</f>
        <v>520</v>
      </c>
      <c r="D303" s="63" t="s">
        <v>13</v>
      </c>
      <c r="E303" s="64">
        <v>578</v>
      </c>
      <c r="F303" s="64">
        <v>573</v>
      </c>
      <c r="G303" s="64">
        <v>0</v>
      </c>
      <c r="H303" s="64">
        <f t="shared" ref="H303:H304" si="394">(E303-F303)*C303</f>
        <v>2600</v>
      </c>
      <c r="I303" s="64">
        <v>0</v>
      </c>
      <c r="J303" s="64">
        <f t="shared" ref="J303:J304" si="395">+I303+H303</f>
        <v>2600</v>
      </c>
    </row>
    <row r="304" spans="1:10">
      <c r="A304" s="61">
        <v>43276</v>
      </c>
      <c r="B304" s="62" t="s">
        <v>209</v>
      </c>
      <c r="C304" s="63">
        <f t="shared" si="393"/>
        <v>340</v>
      </c>
      <c r="D304" s="63" t="s">
        <v>13</v>
      </c>
      <c r="E304" s="64">
        <v>887</v>
      </c>
      <c r="F304" s="64">
        <v>879</v>
      </c>
      <c r="G304" s="64">
        <v>0</v>
      </c>
      <c r="H304" s="64">
        <f t="shared" si="394"/>
        <v>2720</v>
      </c>
      <c r="I304" s="64">
        <v>0</v>
      </c>
      <c r="J304" s="64">
        <f t="shared" si="395"/>
        <v>2720</v>
      </c>
    </row>
    <row r="305" spans="1:10">
      <c r="A305" s="61">
        <v>43273</v>
      </c>
      <c r="B305" s="62" t="s">
        <v>150</v>
      </c>
      <c r="C305" s="63">
        <f>MROUND(300000/E305,10)</f>
        <v>4180</v>
      </c>
      <c r="D305" s="63" t="s">
        <v>11</v>
      </c>
      <c r="E305" s="64">
        <v>71.75</v>
      </c>
      <c r="F305" s="64">
        <v>72</v>
      </c>
      <c r="G305" s="64">
        <v>0</v>
      </c>
      <c r="H305" s="64">
        <f>(F305-E305)*C305</f>
        <v>1045</v>
      </c>
      <c r="I305" s="64">
        <v>0</v>
      </c>
      <c r="J305" s="64">
        <f>+I305+H305</f>
        <v>1045</v>
      </c>
    </row>
    <row r="306" spans="1:10">
      <c r="A306" s="61">
        <v>43272</v>
      </c>
      <c r="B306" s="62" t="s">
        <v>703</v>
      </c>
      <c r="C306" s="63">
        <f>MROUND(300000/E306,10)</f>
        <v>360</v>
      </c>
      <c r="D306" s="63" t="s">
        <v>13</v>
      </c>
      <c r="E306" s="64">
        <v>835</v>
      </c>
      <c r="F306" s="64">
        <v>827</v>
      </c>
      <c r="G306" s="64">
        <v>0</v>
      </c>
      <c r="H306" s="64">
        <f>(E306-F306)*C306</f>
        <v>2880</v>
      </c>
      <c r="I306" s="64">
        <v>0</v>
      </c>
      <c r="J306" s="64">
        <f>+I306+H306</f>
        <v>2880</v>
      </c>
    </row>
    <row r="307" spans="1:10">
      <c r="A307" s="61">
        <v>43272</v>
      </c>
      <c r="B307" s="62" t="s">
        <v>17</v>
      </c>
      <c r="C307" s="63">
        <f>MROUND(300000/E307,10)</f>
        <v>730</v>
      </c>
      <c r="D307" s="63" t="s">
        <v>13</v>
      </c>
      <c r="E307" s="64">
        <v>412</v>
      </c>
      <c r="F307" s="64">
        <v>408</v>
      </c>
      <c r="G307" s="64">
        <v>0</v>
      </c>
      <c r="H307" s="64">
        <f>(E307-F307)*C307</f>
        <v>2920</v>
      </c>
      <c r="I307" s="64">
        <v>0</v>
      </c>
      <c r="J307" s="64">
        <f>+I307+H307</f>
        <v>2920</v>
      </c>
    </row>
    <row r="308" spans="1:10">
      <c r="A308" s="61">
        <v>43271</v>
      </c>
      <c r="B308" s="62" t="s">
        <v>53</v>
      </c>
      <c r="C308" s="63">
        <f>MROUND(300000/E308,10)</f>
        <v>470</v>
      </c>
      <c r="D308" s="63" t="s">
        <v>11</v>
      </c>
      <c r="E308" s="64">
        <v>633</v>
      </c>
      <c r="F308" s="64">
        <v>639</v>
      </c>
      <c r="G308" s="64">
        <v>0</v>
      </c>
      <c r="H308" s="64">
        <f>(F308-E308)*C308</f>
        <v>2820</v>
      </c>
      <c r="I308" s="64">
        <v>0</v>
      </c>
      <c r="J308" s="64">
        <f>+I308+H308</f>
        <v>2820</v>
      </c>
    </row>
    <row r="309" spans="1:10">
      <c r="A309" s="61">
        <v>43271</v>
      </c>
      <c r="B309" s="62" t="s">
        <v>127</v>
      </c>
      <c r="C309" s="63">
        <f>MROUND(300000/E309,10)</f>
        <v>280</v>
      </c>
      <c r="D309" s="63" t="s">
        <v>13</v>
      </c>
      <c r="E309" s="64">
        <v>1080</v>
      </c>
      <c r="F309" s="64">
        <v>1070</v>
      </c>
      <c r="G309" s="64">
        <v>0</v>
      </c>
      <c r="H309" s="64">
        <f>(E309-F309)*C309</f>
        <v>2800</v>
      </c>
      <c r="I309" s="64">
        <v>0</v>
      </c>
      <c r="J309" s="64">
        <f>+I309+H309</f>
        <v>2800</v>
      </c>
    </row>
    <row r="310" spans="1:10">
      <c r="A310" s="3">
        <v>43269</v>
      </c>
      <c r="B310" s="4" t="s">
        <v>99</v>
      </c>
      <c r="C310" s="5">
        <f t="shared" ref="C310:C312" si="396">MROUND(300000/E310,10)</f>
        <v>3490</v>
      </c>
      <c r="D310" s="5" t="s">
        <v>11</v>
      </c>
      <c r="E310" s="50">
        <v>86</v>
      </c>
      <c r="F310" s="50">
        <v>86.5</v>
      </c>
      <c r="G310" s="50">
        <v>0</v>
      </c>
      <c r="H310" s="50">
        <f>(F310-E310)*C310</f>
        <v>1745</v>
      </c>
      <c r="I310" s="50">
        <v>0</v>
      </c>
      <c r="J310" s="64">
        <f t="shared" ref="J310:J312" si="397">+I310+H310</f>
        <v>1745</v>
      </c>
    </row>
    <row r="311" spans="1:10">
      <c r="A311" s="3">
        <v>43269</v>
      </c>
      <c r="B311" s="4" t="s">
        <v>21</v>
      </c>
      <c r="C311" s="5">
        <f t="shared" si="396"/>
        <v>1510</v>
      </c>
      <c r="D311" s="5" t="s">
        <v>13</v>
      </c>
      <c r="E311" s="6">
        <v>199.25</v>
      </c>
      <c r="F311" s="6">
        <v>197.75</v>
      </c>
      <c r="G311" s="6">
        <v>0</v>
      </c>
      <c r="H311" s="50">
        <f>(E311-F311)*C311</f>
        <v>2265</v>
      </c>
      <c r="I311" s="50">
        <v>0</v>
      </c>
      <c r="J311" s="64">
        <f t="shared" si="397"/>
        <v>2265</v>
      </c>
    </row>
    <row r="312" spans="1:10">
      <c r="A312" s="3">
        <v>43269</v>
      </c>
      <c r="B312" s="4" t="s">
        <v>575</v>
      </c>
      <c r="C312" s="5">
        <f t="shared" si="396"/>
        <v>270</v>
      </c>
      <c r="D312" s="5" t="s">
        <v>11</v>
      </c>
      <c r="E312" s="50">
        <v>1121</v>
      </c>
      <c r="F312" s="50">
        <v>1110</v>
      </c>
      <c r="G312" s="50">
        <v>0</v>
      </c>
      <c r="H312" s="50">
        <f t="shared" ref="H312" si="398">(F312-E312)*C312</f>
        <v>-2970</v>
      </c>
      <c r="I312" s="50">
        <v>0</v>
      </c>
      <c r="J312" s="52">
        <f t="shared" si="397"/>
        <v>-2970</v>
      </c>
    </row>
    <row r="313" spans="1:10">
      <c r="A313" s="3">
        <v>43266</v>
      </c>
      <c r="B313" s="4" t="s">
        <v>677</v>
      </c>
      <c r="C313" s="5">
        <f t="shared" ref="C313:C319" si="399">MROUND(300000/E313,10)</f>
        <v>4130</v>
      </c>
      <c r="D313" s="5" t="s">
        <v>11</v>
      </c>
      <c r="E313" s="50">
        <v>72.650000000000006</v>
      </c>
      <c r="F313" s="50">
        <v>73.2</v>
      </c>
      <c r="G313" s="50">
        <v>0</v>
      </c>
      <c r="H313" s="50">
        <f>(F313-E313)*C313</f>
        <v>2271.4999999999882</v>
      </c>
      <c r="I313" s="50">
        <v>0</v>
      </c>
      <c r="J313" s="64">
        <f>+I313+H313</f>
        <v>2271.4999999999882</v>
      </c>
    </row>
    <row r="314" spans="1:10">
      <c r="A314" s="3">
        <v>43266</v>
      </c>
      <c r="B314" s="4" t="s">
        <v>216</v>
      </c>
      <c r="C314" s="5">
        <f t="shared" si="399"/>
        <v>410</v>
      </c>
      <c r="D314" s="5" t="s">
        <v>11</v>
      </c>
      <c r="E314" s="50">
        <v>738</v>
      </c>
      <c r="F314" s="50">
        <v>744</v>
      </c>
      <c r="G314" s="50">
        <v>0</v>
      </c>
      <c r="H314" s="50">
        <f>(F314-E314)*C314</f>
        <v>2460</v>
      </c>
      <c r="I314" s="50">
        <v>0</v>
      </c>
      <c r="J314" s="64">
        <f>+I314+H314</f>
        <v>2460</v>
      </c>
    </row>
    <row r="315" spans="1:10">
      <c r="A315" s="3">
        <v>43266</v>
      </c>
      <c r="B315" s="4" t="s">
        <v>383</v>
      </c>
      <c r="C315" s="5">
        <f t="shared" si="399"/>
        <v>3490</v>
      </c>
      <c r="D315" s="5" t="s">
        <v>13</v>
      </c>
      <c r="E315" s="6">
        <v>86</v>
      </c>
      <c r="F315" s="6">
        <v>85</v>
      </c>
      <c r="G315" s="6">
        <v>0</v>
      </c>
      <c r="H315" s="50">
        <f>(E315-F315)*C315</f>
        <v>3490</v>
      </c>
      <c r="I315" s="50">
        <v>0</v>
      </c>
      <c r="J315" s="64">
        <f>+I315+H315</f>
        <v>3490</v>
      </c>
    </row>
    <row r="316" spans="1:10">
      <c r="A316" s="61">
        <v>43265</v>
      </c>
      <c r="B316" s="62" t="s">
        <v>702</v>
      </c>
      <c r="C316" s="63">
        <f t="shared" si="399"/>
        <v>260</v>
      </c>
      <c r="D316" s="63" t="s">
        <v>11</v>
      </c>
      <c r="E316" s="64">
        <v>1135</v>
      </c>
      <c r="F316" s="64">
        <v>1145</v>
      </c>
      <c r="G316" s="64">
        <v>0</v>
      </c>
      <c r="H316" s="64">
        <f t="shared" ref="H316:H317" si="400">(F316-E316)*C316</f>
        <v>2600</v>
      </c>
      <c r="I316" s="64">
        <v>0</v>
      </c>
      <c r="J316" s="64">
        <f t="shared" ref="J316:J317" si="401">+I316+H316</f>
        <v>2600</v>
      </c>
    </row>
    <row r="317" spans="1:10">
      <c r="A317" s="61">
        <v>43265</v>
      </c>
      <c r="B317" s="62" t="s">
        <v>47</v>
      </c>
      <c r="C317" s="63">
        <f t="shared" si="399"/>
        <v>530</v>
      </c>
      <c r="D317" s="63" t="s">
        <v>11</v>
      </c>
      <c r="E317" s="64">
        <v>562.5</v>
      </c>
      <c r="F317" s="64">
        <v>567.5</v>
      </c>
      <c r="G317" s="64">
        <v>577.5</v>
      </c>
      <c r="H317" s="64">
        <f t="shared" si="400"/>
        <v>2650</v>
      </c>
      <c r="I317" s="64">
        <f t="shared" ref="I317" si="402">(G317-F317)*C317</f>
        <v>5300</v>
      </c>
      <c r="J317" s="64">
        <f t="shared" si="401"/>
        <v>7950</v>
      </c>
    </row>
    <row r="318" spans="1:10">
      <c r="A318" s="3">
        <v>43264</v>
      </c>
      <c r="B318" s="4" t="s">
        <v>178</v>
      </c>
      <c r="C318" s="5">
        <f t="shared" si="399"/>
        <v>3510</v>
      </c>
      <c r="D318" s="5" t="s">
        <v>11</v>
      </c>
      <c r="E318" s="50">
        <v>85.35</v>
      </c>
      <c r="F318" s="50">
        <v>84.35</v>
      </c>
      <c r="G318" s="50">
        <v>0</v>
      </c>
      <c r="H318" s="50">
        <f>(F318-E318)*C318</f>
        <v>-3510</v>
      </c>
      <c r="I318" s="50">
        <v>0</v>
      </c>
      <c r="J318" s="52">
        <f>+I318+H318</f>
        <v>-3510</v>
      </c>
    </row>
    <row r="319" spans="1:10">
      <c r="A319" s="3">
        <v>43264</v>
      </c>
      <c r="B319" s="4" t="s">
        <v>111</v>
      </c>
      <c r="C319" s="5">
        <f t="shared" si="399"/>
        <v>820</v>
      </c>
      <c r="D319" s="5" t="s">
        <v>11</v>
      </c>
      <c r="E319" s="50">
        <v>367.5</v>
      </c>
      <c r="F319" s="50">
        <v>369.25</v>
      </c>
      <c r="G319" s="50">
        <v>0</v>
      </c>
      <c r="H319" s="50">
        <f>(F319-E319)*C319</f>
        <v>1435</v>
      </c>
      <c r="I319" s="50">
        <v>0</v>
      </c>
      <c r="J319" s="64">
        <f>+I319+H319</f>
        <v>1435</v>
      </c>
    </row>
    <row r="320" spans="1:10">
      <c r="A320" s="61">
        <v>43263</v>
      </c>
      <c r="B320" s="62" t="s">
        <v>64</v>
      </c>
      <c r="C320" s="63">
        <f t="shared" ref="C320:C321" si="403">MROUND(300000/E320,10)</f>
        <v>2100</v>
      </c>
      <c r="D320" s="63" t="s">
        <v>11</v>
      </c>
      <c r="E320" s="64">
        <v>142.75</v>
      </c>
      <c r="F320" s="64">
        <v>144.25</v>
      </c>
      <c r="G320" s="64">
        <v>0</v>
      </c>
      <c r="H320" s="64">
        <f>(F320-E320)*C320</f>
        <v>3150</v>
      </c>
      <c r="I320" s="64">
        <v>0</v>
      </c>
      <c r="J320" s="64">
        <f t="shared" ref="J320:J321" si="404">+I320+H320</f>
        <v>3150</v>
      </c>
    </row>
    <row r="321" spans="1:10">
      <c r="A321" s="61">
        <v>43263</v>
      </c>
      <c r="B321" s="62" t="s">
        <v>678</v>
      </c>
      <c r="C321" s="63">
        <f t="shared" si="403"/>
        <v>3990</v>
      </c>
      <c r="D321" s="63" t="s">
        <v>13</v>
      </c>
      <c r="E321" s="64">
        <v>75.25</v>
      </c>
      <c r="F321" s="64">
        <v>74.25</v>
      </c>
      <c r="G321" s="64">
        <v>0</v>
      </c>
      <c r="H321" s="64">
        <f>(E321-F321)*C321</f>
        <v>3990</v>
      </c>
      <c r="I321" s="64">
        <v>0</v>
      </c>
      <c r="J321" s="64">
        <f t="shared" si="404"/>
        <v>3990</v>
      </c>
    </row>
    <row r="322" spans="1:10">
      <c r="A322" s="61">
        <v>43262</v>
      </c>
      <c r="B322" s="62" t="s">
        <v>678</v>
      </c>
      <c r="C322" s="63">
        <f t="shared" ref="C322:C323" si="405">MROUND(300000/E322,10)</f>
        <v>3980</v>
      </c>
      <c r="D322" s="63" t="s">
        <v>11</v>
      </c>
      <c r="E322" s="64">
        <v>75.400000000000006</v>
      </c>
      <c r="F322" s="64">
        <v>76.2</v>
      </c>
      <c r="G322" s="64">
        <v>0</v>
      </c>
      <c r="H322" s="64">
        <f t="shared" ref="H322:H323" si="406">(F322-E322)*C322</f>
        <v>3183.9999999999886</v>
      </c>
      <c r="I322" s="64">
        <v>0</v>
      </c>
      <c r="J322" s="64">
        <f t="shared" ref="J322:J323" si="407">+I322+H322</f>
        <v>3183.9999999999886</v>
      </c>
    </row>
    <row r="323" spans="1:10">
      <c r="A323" s="61">
        <v>43262</v>
      </c>
      <c r="B323" s="62" t="s">
        <v>701</v>
      </c>
      <c r="C323" s="63">
        <f t="shared" si="405"/>
        <v>810</v>
      </c>
      <c r="D323" s="63" t="s">
        <v>11</v>
      </c>
      <c r="E323" s="64">
        <v>368.5</v>
      </c>
      <c r="F323" s="64">
        <v>371.5</v>
      </c>
      <c r="G323" s="64">
        <v>0</v>
      </c>
      <c r="H323" s="64">
        <f t="shared" si="406"/>
        <v>2430</v>
      </c>
      <c r="I323" s="64">
        <v>0</v>
      </c>
      <c r="J323" s="64">
        <f t="shared" si="407"/>
        <v>2430</v>
      </c>
    </row>
    <row r="324" spans="1:10">
      <c r="A324" s="61">
        <v>43259</v>
      </c>
      <c r="B324" s="62" t="s">
        <v>154</v>
      </c>
      <c r="C324" s="63">
        <f t="shared" ref="C324:C327" si="408">MROUND(300000/E324,10)</f>
        <v>6700</v>
      </c>
      <c r="D324" s="63" t="s">
        <v>11</v>
      </c>
      <c r="E324" s="64">
        <v>44.75</v>
      </c>
      <c r="F324" s="64">
        <v>45.75</v>
      </c>
      <c r="G324" s="64">
        <v>46.9</v>
      </c>
      <c r="H324" s="64">
        <f>(F324-E324)*C324</f>
        <v>6700</v>
      </c>
      <c r="I324" s="64">
        <f>(G324-F324)*C324</f>
        <v>7704.9999999999909</v>
      </c>
      <c r="J324" s="64">
        <f t="shared" ref="J324:J327" si="409">+I324+H324</f>
        <v>14404.999999999991</v>
      </c>
    </row>
    <row r="325" spans="1:10">
      <c r="A325" s="61">
        <v>43259</v>
      </c>
      <c r="B325" s="62" t="s">
        <v>36</v>
      </c>
      <c r="C325" s="63">
        <f t="shared" si="408"/>
        <v>3660</v>
      </c>
      <c r="D325" s="63" t="s">
        <v>11</v>
      </c>
      <c r="E325" s="64">
        <v>82</v>
      </c>
      <c r="F325" s="64">
        <v>83</v>
      </c>
      <c r="G325" s="64">
        <v>84.3</v>
      </c>
      <c r="H325" s="64">
        <f>(F325-E325)*C325</f>
        <v>3660</v>
      </c>
      <c r="I325" s="64">
        <f>(G325-F325)*C325</f>
        <v>4757.99999999999</v>
      </c>
      <c r="J325" s="64">
        <f t="shared" si="409"/>
        <v>8417.9999999999891</v>
      </c>
    </row>
    <row r="326" spans="1:10">
      <c r="A326" s="3">
        <v>43258</v>
      </c>
      <c r="B326" s="4" t="s">
        <v>580</v>
      </c>
      <c r="C326" s="5">
        <f t="shared" si="408"/>
        <v>1190</v>
      </c>
      <c r="D326" s="5" t="s">
        <v>11</v>
      </c>
      <c r="E326" s="50">
        <v>253</v>
      </c>
      <c r="F326" s="50">
        <v>248</v>
      </c>
      <c r="G326" s="50">
        <v>0</v>
      </c>
      <c r="H326" s="50">
        <f t="shared" ref="H326:H327" si="410">(F326-E326)*C326</f>
        <v>-5950</v>
      </c>
      <c r="I326" s="50">
        <v>0</v>
      </c>
      <c r="J326" s="52">
        <f t="shared" si="409"/>
        <v>-5950</v>
      </c>
    </row>
    <row r="327" spans="1:10">
      <c r="A327" s="3">
        <v>43258</v>
      </c>
      <c r="B327" s="4" t="s">
        <v>24</v>
      </c>
      <c r="C327" s="5">
        <f t="shared" si="408"/>
        <v>18750</v>
      </c>
      <c r="D327" s="5" t="s">
        <v>11</v>
      </c>
      <c r="E327" s="50">
        <v>16</v>
      </c>
      <c r="F327" s="50">
        <v>16.5</v>
      </c>
      <c r="G327" s="50">
        <v>17.5</v>
      </c>
      <c r="H327" s="50">
        <f t="shared" si="410"/>
        <v>9375</v>
      </c>
      <c r="I327" s="50">
        <v>0</v>
      </c>
      <c r="J327" s="64">
        <f t="shared" si="409"/>
        <v>9375</v>
      </c>
    </row>
    <row r="328" spans="1:10">
      <c r="A328" s="61">
        <v>43257</v>
      </c>
      <c r="B328" s="62" t="s">
        <v>17</v>
      </c>
      <c r="C328" s="63">
        <f t="shared" ref="C328:C329" si="411">MROUND(300000/E328,10)</f>
        <v>850</v>
      </c>
      <c r="D328" s="63" t="s">
        <v>11</v>
      </c>
      <c r="E328" s="64">
        <v>352</v>
      </c>
      <c r="F328" s="64">
        <v>356</v>
      </c>
      <c r="G328" s="64">
        <v>0</v>
      </c>
      <c r="H328" s="64">
        <f>(F328-E328)*C328</f>
        <v>3400</v>
      </c>
      <c r="I328" s="64">
        <v>0</v>
      </c>
      <c r="J328" s="64">
        <f t="shared" ref="J328:J329" si="412">+I328+H328</f>
        <v>3400</v>
      </c>
    </row>
    <row r="329" spans="1:10">
      <c r="A329" s="61">
        <v>43257</v>
      </c>
      <c r="B329" s="62" t="s">
        <v>699</v>
      </c>
      <c r="C329" s="63">
        <f t="shared" si="411"/>
        <v>380</v>
      </c>
      <c r="D329" s="63" t="s">
        <v>13</v>
      </c>
      <c r="E329" s="64">
        <v>785</v>
      </c>
      <c r="F329" s="64">
        <v>775</v>
      </c>
      <c r="G329" s="64">
        <v>0</v>
      </c>
      <c r="H329" s="64">
        <f>(E329-F329)*C329</f>
        <v>3800</v>
      </c>
      <c r="I329" s="64">
        <v>0</v>
      </c>
      <c r="J329" s="64">
        <f t="shared" si="412"/>
        <v>3800</v>
      </c>
    </row>
    <row r="330" spans="1:10">
      <c r="A330" s="3">
        <v>43256</v>
      </c>
      <c r="B330" s="4" t="s">
        <v>47</v>
      </c>
      <c r="C330" s="5">
        <f t="shared" ref="C330:C331" si="413">MROUND(300000/E330,10)</f>
        <v>580</v>
      </c>
      <c r="D330" s="5" t="s">
        <v>11</v>
      </c>
      <c r="E330" s="50">
        <v>521</v>
      </c>
      <c r="F330" s="50">
        <v>531</v>
      </c>
      <c r="G330" s="50">
        <v>0</v>
      </c>
      <c r="H330" s="50">
        <f t="shared" ref="H330:H331" si="414">(F330-E330)*C330</f>
        <v>5800</v>
      </c>
      <c r="I330" s="50">
        <v>0</v>
      </c>
      <c r="J330" s="64">
        <f t="shared" ref="J330:J331" si="415">+I330+H330</f>
        <v>5800</v>
      </c>
    </row>
    <row r="331" spans="1:10">
      <c r="A331" s="3">
        <v>43256</v>
      </c>
      <c r="B331" s="4" t="s">
        <v>17</v>
      </c>
      <c r="C331" s="5">
        <f t="shared" si="413"/>
        <v>860</v>
      </c>
      <c r="D331" s="5" t="s">
        <v>11</v>
      </c>
      <c r="E331" s="50">
        <v>350</v>
      </c>
      <c r="F331" s="50">
        <v>346</v>
      </c>
      <c r="G331" s="50">
        <v>0</v>
      </c>
      <c r="H331" s="50">
        <f t="shared" si="414"/>
        <v>-3440</v>
      </c>
      <c r="I331" s="50">
        <v>0</v>
      </c>
      <c r="J331" s="52">
        <f t="shared" si="415"/>
        <v>-3440</v>
      </c>
    </row>
    <row r="332" spans="1:10">
      <c r="A332" s="61">
        <v>43255</v>
      </c>
      <c r="B332" s="62" t="s">
        <v>36</v>
      </c>
      <c r="C332" s="63">
        <f t="shared" ref="C332:C336" si="416">MROUND(300000/E332,10)</f>
        <v>4070</v>
      </c>
      <c r="D332" s="63" t="s">
        <v>11</v>
      </c>
      <c r="E332" s="64">
        <v>73.75</v>
      </c>
      <c r="F332" s="64">
        <v>74.75</v>
      </c>
      <c r="G332" s="64">
        <v>76.2</v>
      </c>
      <c r="H332" s="64">
        <f>(F332-E332)*C332</f>
        <v>4070</v>
      </c>
      <c r="I332" s="64">
        <f>(G332-F332)*C332</f>
        <v>5901.5000000000118</v>
      </c>
      <c r="J332" s="64">
        <f t="shared" ref="J332:J336" si="417">+I332+H332</f>
        <v>9971.5000000000109</v>
      </c>
    </row>
    <row r="333" spans="1:10">
      <c r="A333" s="61">
        <v>43255</v>
      </c>
      <c r="B333" s="62" t="s">
        <v>19</v>
      </c>
      <c r="C333" s="63">
        <f t="shared" si="416"/>
        <v>1270</v>
      </c>
      <c r="D333" s="63" t="s">
        <v>13</v>
      </c>
      <c r="E333" s="64">
        <v>235.75</v>
      </c>
      <c r="F333" s="64">
        <v>232.25</v>
      </c>
      <c r="G333" s="64">
        <v>0</v>
      </c>
      <c r="H333" s="64">
        <f>(E333-F333)*C333</f>
        <v>4445</v>
      </c>
      <c r="I333" s="64">
        <v>0</v>
      </c>
      <c r="J333" s="64">
        <f t="shared" si="417"/>
        <v>4445</v>
      </c>
    </row>
    <row r="334" spans="1:10">
      <c r="A334" s="61">
        <v>43252</v>
      </c>
      <c r="B334" s="62" t="s">
        <v>435</v>
      </c>
      <c r="C334" s="63">
        <f t="shared" si="416"/>
        <v>510</v>
      </c>
      <c r="D334" s="63" t="s">
        <v>11</v>
      </c>
      <c r="E334" s="64">
        <v>594</v>
      </c>
      <c r="F334" s="64">
        <v>599</v>
      </c>
      <c r="G334" s="64">
        <v>605</v>
      </c>
      <c r="H334" s="64">
        <f t="shared" ref="H334:H335" si="418">(F334-E334)*C334</f>
        <v>2550</v>
      </c>
      <c r="I334" s="64">
        <v>0</v>
      </c>
      <c r="J334" s="64">
        <f t="shared" si="417"/>
        <v>2550</v>
      </c>
    </row>
    <row r="335" spans="1:10">
      <c r="A335" s="61">
        <v>43252</v>
      </c>
      <c r="B335" s="62" t="s">
        <v>17</v>
      </c>
      <c r="C335" s="63">
        <f t="shared" si="416"/>
        <v>820</v>
      </c>
      <c r="D335" s="63" t="s">
        <v>11</v>
      </c>
      <c r="E335" s="64">
        <v>365</v>
      </c>
      <c r="F335" s="64">
        <v>362</v>
      </c>
      <c r="G335" s="64">
        <v>0</v>
      </c>
      <c r="H335" s="64">
        <f t="shared" si="418"/>
        <v>-2460</v>
      </c>
      <c r="I335" s="64">
        <v>0</v>
      </c>
      <c r="J335" s="52">
        <f t="shared" si="417"/>
        <v>-2460</v>
      </c>
    </row>
    <row r="336" spans="1:10">
      <c r="A336" s="61">
        <v>43252</v>
      </c>
      <c r="B336" s="62" t="s">
        <v>129</v>
      </c>
      <c r="C336" s="63">
        <f t="shared" si="416"/>
        <v>2270</v>
      </c>
      <c r="D336" s="63" t="s">
        <v>11</v>
      </c>
      <c r="E336" s="64">
        <v>132.25</v>
      </c>
      <c r="F336" s="64">
        <v>133.75</v>
      </c>
      <c r="G336" s="64">
        <v>135.75</v>
      </c>
      <c r="H336" s="64">
        <f>(F336-E336)*C336</f>
        <v>3405</v>
      </c>
      <c r="I336" s="64">
        <f>(G336-F336)*C336</f>
        <v>4540</v>
      </c>
      <c r="J336" s="64">
        <f t="shared" si="417"/>
        <v>7945</v>
      </c>
    </row>
    <row r="337" spans="1:10">
      <c r="A337" s="56"/>
      <c r="B337" s="46"/>
      <c r="C337" s="46"/>
      <c r="D337" s="46"/>
      <c r="E337" s="46"/>
      <c r="F337" s="46"/>
      <c r="G337" s="46"/>
      <c r="H337" s="46"/>
      <c r="I337" s="46"/>
      <c r="J337" s="46"/>
    </row>
    <row r="338" spans="1:10">
      <c r="A338" s="61">
        <v>43251</v>
      </c>
      <c r="B338" s="62" t="s">
        <v>697</v>
      </c>
      <c r="C338" s="63">
        <f t="shared" ref="C338:C339" si="419">MROUND(300000/E338,10)</f>
        <v>4080</v>
      </c>
      <c r="D338" s="63" t="s">
        <v>11</v>
      </c>
      <c r="E338" s="64">
        <v>73.5</v>
      </c>
      <c r="F338" s="64">
        <v>74.5</v>
      </c>
      <c r="G338" s="64">
        <v>0</v>
      </c>
      <c r="H338" s="64">
        <f t="shared" ref="H338:H339" si="420">(F338-E338)*C338</f>
        <v>4080</v>
      </c>
      <c r="I338" s="64">
        <v>0</v>
      </c>
      <c r="J338" s="64">
        <f t="shared" ref="J338:J339" si="421">+I338+H338</f>
        <v>4080</v>
      </c>
    </row>
    <row r="339" spans="1:10">
      <c r="A339" s="61">
        <v>43251</v>
      </c>
      <c r="B339" s="62" t="s">
        <v>472</v>
      </c>
      <c r="C339" s="63">
        <f t="shared" si="419"/>
        <v>390</v>
      </c>
      <c r="D339" s="63" t="s">
        <v>11</v>
      </c>
      <c r="E339" s="64">
        <v>760</v>
      </c>
      <c r="F339" s="64">
        <v>767</v>
      </c>
      <c r="G339" s="64">
        <v>0</v>
      </c>
      <c r="H339" s="64">
        <f t="shared" si="420"/>
        <v>2730</v>
      </c>
      <c r="I339" s="64">
        <v>0</v>
      </c>
      <c r="J339" s="64">
        <f t="shared" si="421"/>
        <v>2730</v>
      </c>
    </row>
    <row r="340" spans="1:10">
      <c r="A340" s="61">
        <v>43250</v>
      </c>
      <c r="B340" s="62" t="s">
        <v>36</v>
      </c>
      <c r="C340" s="63">
        <f t="shared" ref="C340" si="422">MROUND(300000/E340,10)</f>
        <v>3870</v>
      </c>
      <c r="D340" s="63" t="s">
        <v>11</v>
      </c>
      <c r="E340" s="64">
        <v>77.5</v>
      </c>
      <c r="F340" s="64">
        <v>78.5</v>
      </c>
      <c r="G340" s="64">
        <v>0</v>
      </c>
      <c r="H340" s="64">
        <f>(F340-E340)*C340</f>
        <v>3870</v>
      </c>
      <c r="I340" s="64">
        <v>0</v>
      </c>
      <c r="J340" s="64">
        <f t="shared" ref="J340" si="423">+I340+H340</f>
        <v>3870</v>
      </c>
    </row>
    <row r="341" spans="1:10">
      <c r="A341" s="61">
        <v>43249</v>
      </c>
      <c r="B341" s="62" t="s">
        <v>190</v>
      </c>
      <c r="C341" s="63">
        <f t="shared" ref="C341" si="424">MROUND(300000/E341,10)</f>
        <v>1710</v>
      </c>
      <c r="D341" s="63" t="s">
        <v>11</v>
      </c>
      <c r="E341" s="64">
        <v>175</v>
      </c>
      <c r="F341" s="64">
        <v>176</v>
      </c>
      <c r="G341" s="64">
        <v>0</v>
      </c>
      <c r="H341" s="64">
        <f t="shared" ref="H341" si="425">(F341-E341)*C341</f>
        <v>1710</v>
      </c>
      <c r="I341" s="64">
        <v>0</v>
      </c>
      <c r="J341" s="64">
        <f t="shared" ref="J341" si="426">+I341+H341</f>
        <v>1710</v>
      </c>
    </row>
    <row r="342" spans="1:10">
      <c r="A342" s="61">
        <v>43248</v>
      </c>
      <c r="B342" s="62" t="s">
        <v>693</v>
      </c>
      <c r="C342" s="63">
        <f t="shared" ref="C342" si="427">MROUND(300000/E342,10)</f>
        <v>1100</v>
      </c>
      <c r="D342" s="63" t="s">
        <v>11</v>
      </c>
      <c r="E342" s="64">
        <v>272.5</v>
      </c>
      <c r="F342" s="64">
        <v>274</v>
      </c>
      <c r="G342" s="64">
        <v>0</v>
      </c>
      <c r="H342" s="64">
        <f t="shared" ref="H342" si="428">(F342-E342)*C342</f>
        <v>1650</v>
      </c>
      <c r="I342" s="64">
        <v>0</v>
      </c>
      <c r="J342" s="64">
        <f t="shared" ref="J342" si="429">+I342+H342</f>
        <v>1650</v>
      </c>
    </row>
    <row r="343" spans="1:10">
      <c r="A343" s="61">
        <v>43248</v>
      </c>
      <c r="B343" s="62" t="s">
        <v>95</v>
      </c>
      <c r="C343" s="63">
        <f>MROUND(300000/E343,10)</f>
        <v>2560</v>
      </c>
      <c r="D343" s="63" t="s">
        <v>13</v>
      </c>
      <c r="E343" s="64">
        <v>117.25</v>
      </c>
      <c r="F343" s="64">
        <v>117.25</v>
      </c>
      <c r="G343" s="64">
        <v>0</v>
      </c>
      <c r="H343" s="64">
        <f>(E343-F343)*C343</f>
        <v>0</v>
      </c>
      <c r="I343" s="64">
        <v>0</v>
      </c>
      <c r="J343" s="64">
        <f>+I343+H343</f>
        <v>0</v>
      </c>
    </row>
    <row r="344" spans="1:10">
      <c r="A344" s="61">
        <v>43245</v>
      </c>
      <c r="B344" s="62" t="s">
        <v>462</v>
      </c>
      <c r="C344" s="63">
        <f t="shared" ref="C344:C345" si="430">MROUND(300000/E344,10)</f>
        <v>600</v>
      </c>
      <c r="D344" s="63" t="s">
        <v>11</v>
      </c>
      <c r="E344" s="64">
        <v>498</v>
      </c>
      <c r="F344" s="64">
        <v>503</v>
      </c>
      <c r="G344" s="64">
        <v>513</v>
      </c>
      <c r="H344" s="64">
        <f t="shared" ref="H344:H345" si="431">(F344-E344)*C344</f>
        <v>3000</v>
      </c>
      <c r="I344" s="64">
        <f t="shared" ref="I344:I345" si="432">(G344-F344)*C344</f>
        <v>6000</v>
      </c>
      <c r="J344" s="64">
        <f t="shared" ref="J344:J345" si="433">+I344+H344</f>
        <v>9000</v>
      </c>
    </row>
    <row r="345" spans="1:10">
      <c r="A345" s="61">
        <v>43245</v>
      </c>
      <c r="B345" s="62" t="s">
        <v>125</v>
      </c>
      <c r="C345" s="63">
        <f t="shared" si="430"/>
        <v>320</v>
      </c>
      <c r="D345" s="63" t="s">
        <v>11</v>
      </c>
      <c r="E345" s="64">
        <v>947</v>
      </c>
      <c r="F345" s="64">
        <v>957</v>
      </c>
      <c r="G345" s="64">
        <v>972</v>
      </c>
      <c r="H345" s="64">
        <f t="shared" si="431"/>
        <v>3200</v>
      </c>
      <c r="I345" s="64">
        <f t="shared" si="432"/>
        <v>4800</v>
      </c>
      <c r="J345" s="64">
        <f t="shared" si="433"/>
        <v>8000</v>
      </c>
    </row>
    <row r="346" spans="1:10">
      <c r="A346" s="61">
        <v>43244</v>
      </c>
      <c r="B346" s="62" t="s">
        <v>70</v>
      </c>
      <c r="C346" s="63">
        <f>MROUND(300000/E346,10)</f>
        <v>780</v>
      </c>
      <c r="D346" s="63" t="s">
        <v>13</v>
      </c>
      <c r="E346" s="64">
        <v>387</v>
      </c>
      <c r="F346" s="64">
        <v>382</v>
      </c>
      <c r="G346" s="64">
        <v>0</v>
      </c>
      <c r="H346" s="64">
        <f>(E346-F346)*C346</f>
        <v>3900</v>
      </c>
      <c r="I346" s="64">
        <v>0</v>
      </c>
      <c r="J346" s="64">
        <f>+I346+H346</f>
        <v>3900</v>
      </c>
    </row>
    <row r="347" spans="1:10">
      <c r="A347" s="61">
        <v>43244</v>
      </c>
      <c r="B347" s="62" t="s">
        <v>196</v>
      </c>
      <c r="C347" s="63">
        <f t="shared" ref="C347" si="434">MROUND(300000/E347,10)</f>
        <v>730</v>
      </c>
      <c r="D347" s="63" t="s">
        <v>11</v>
      </c>
      <c r="E347" s="64">
        <v>412</v>
      </c>
      <c r="F347" s="64">
        <v>415</v>
      </c>
      <c r="G347" s="64">
        <v>0</v>
      </c>
      <c r="H347" s="64">
        <f>(F347-E347)*C347</f>
        <v>2190</v>
      </c>
      <c r="I347" s="64">
        <v>0</v>
      </c>
      <c r="J347" s="64">
        <f>+I347+H347</f>
        <v>2190</v>
      </c>
    </row>
    <row r="348" spans="1:10">
      <c r="A348" s="61">
        <v>43243</v>
      </c>
      <c r="B348" s="62" t="s">
        <v>70</v>
      </c>
      <c r="C348" s="63">
        <f t="shared" ref="C348:C352" si="435">MROUND(300000/E348,10)</f>
        <v>700</v>
      </c>
      <c r="D348" s="63" t="s">
        <v>13</v>
      </c>
      <c r="E348" s="64">
        <v>427</v>
      </c>
      <c r="F348" s="64">
        <v>420</v>
      </c>
      <c r="G348" s="64">
        <v>415</v>
      </c>
      <c r="H348" s="64">
        <f>(E348-F348)*C348</f>
        <v>4900</v>
      </c>
      <c r="I348" s="64">
        <f>(F348-G348)*C348</f>
        <v>3500</v>
      </c>
      <c r="J348" s="64">
        <f t="shared" ref="J348:J350" si="436">+I348+H348</f>
        <v>8400</v>
      </c>
    </row>
    <row r="349" spans="1:10">
      <c r="A349" s="61">
        <v>43243</v>
      </c>
      <c r="B349" s="62" t="s">
        <v>64</v>
      </c>
      <c r="C349" s="63">
        <f t="shared" si="435"/>
        <v>2100</v>
      </c>
      <c r="D349" s="63" t="s">
        <v>11</v>
      </c>
      <c r="E349" s="64">
        <v>143</v>
      </c>
      <c r="F349" s="64">
        <v>144.5</v>
      </c>
      <c r="G349" s="64">
        <v>146</v>
      </c>
      <c r="H349" s="64">
        <f t="shared" ref="H349:H350" si="437">(F349-E349)*C349</f>
        <v>3150</v>
      </c>
      <c r="I349" s="64">
        <f t="shared" ref="I349" si="438">(G349-F349)*C349</f>
        <v>3150</v>
      </c>
      <c r="J349" s="64">
        <f t="shared" si="436"/>
        <v>6300</v>
      </c>
    </row>
    <row r="350" spans="1:10">
      <c r="A350" s="61">
        <v>43243</v>
      </c>
      <c r="B350" s="62" t="s">
        <v>696</v>
      </c>
      <c r="C350" s="63">
        <f t="shared" si="435"/>
        <v>2930</v>
      </c>
      <c r="D350" s="63" t="s">
        <v>11</v>
      </c>
      <c r="E350" s="64">
        <v>102.25</v>
      </c>
      <c r="F350" s="64">
        <v>103.25</v>
      </c>
      <c r="G350" s="64">
        <v>0</v>
      </c>
      <c r="H350" s="64">
        <f t="shared" si="437"/>
        <v>2930</v>
      </c>
      <c r="I350" s="64">
        <v>0</v>
      </c>
      <c r="J350" s="64">
        <f t="shared" si="436"/>
        <v>2930</v>
      </c>
    </row>
    <row r="351" spans="1:10">
      <c r="A351" s="61">
        <v>43242</v>
      </c>
      <c r="B351" s="62" t="s">
        <v>694</v>
      </c>
      <c r="C351" s="63">
        <f t="shared" si="435"/>
        <v>3820</v>
      </c>
      <c r="D351" s="63" t="s">
        <v>11</v>
      </c>
      <c r="E351" s="64">
        <v>78.599999999999994</v>
      </c>
      <c r="F351" s="64">
        <v>79.599999999999994</v>
      </c>
      <c r="G351" s="64">
        <v>81.099999999999994</v>
      </c>
      <c r="H351" s="64">
        <f>(F351-E351)*C351</f>
        <v>3820</v>
      </c>
      <c r="I351" s="64">
        <f>(G351-F351)*C351</f>
        <v>5730</v>
      </c>
      <c r="J351" s="64">
        <f>+I351+H351</f>
        <v>9550</v>
      </c>
    </row>
    <row r="352" spans="1:10">
      <c r="A352" s="61">
        <v>43242</v>
      </c>
      <c r="B352" s="62" t="s">
        <v>25</v>
      </c>
      <c r="C352" s="63">
        <f t="shared" si="435"/>
        <v>2260</v>
      </c>
      <c r="D352" s="63" t="s">
        <v>11</v>
      </c>
      <c r="E352" s="64">
        <v>132.5</v>
      </c>
      <c r="F352" s="64">
        <v>130</v>
      </c>
      <c r="G352" s="64">
        <v>0</v>
      </c>
      <c r="H352" s="64">
        <f t="shared" ref="H352" si="439">(F352-E352)*C352</f>
        <v>-5650</v>
      </c>
      <c r="I352" s="64">
        <v>0</v>
      </c>
      <c r="J352" s="52">
        <f t="shared" ref="J352" si="440">+I352+H352</f>
        <v>-5650</v>
      </c>
    </row>
    <row r="353" spans="1:10">
      <c r="A353" s="61">
        <v>43241</v>
      </c>
      <c r="B353" s="62" t="s">
        <v>47</v>
      </c>
      <c r="C353" s="63">
        <f t="shared" ref="C353:C354" si="441">MROUND(300000/E353,10)</f>
        <v>720</v>
      </c>
      <c r="D353" s="63" t="s">
        <v>11</v>
      </c>
      <c r="E353" s="64">
        <v>415</v>
      </c>
      <c r="F353" s="64">
        <v>420</v>
      </c>
      <c r="G353" s="64">
        <v>423</v>
      </c>
      <c r="H353" s="64">
        <f>(F353-E353)*C353</f>
        <v>3600</v>
      </c>
      <c r="I353" s="64">
        <f>(G353-F353)*C353</f>
        <v>2160</v>
      </c>
      <c r="J353" s="64">
        <f t="shared" ref="J353:J354" si="442">+I353+H353</f>
        <v>5760</v>
      </c>
    </row>
    <row r="354" spans="1:10">
      <c r="A354" s="61">
        <v>43241</v>
      </c>
      <c r="B354" s="62" t="s">
        <v>131</v>
      </c>
      <c r="C354" s="63">
        <f t="shared" si="441"/>
        <v>1240</v>
      </c>
      <c r="D354" s="63" t="s">
        <v>11</v>
      </c>
      <c r="E354" s="64">
        <v>241.5</v>
      </c>
      <c r="F354" s="64">
        <v>243.5</v>
      </c>
      <c r="G354" s="64">
        <v>245.5</v>
      </c>
      <c r="H354" s="64">
        <f>(F354-E354)*C354</f>
        <v>2480</v>
      </c>
      <c r="I354" s="64">
        <f>(G354-F354)*C354</f>
        <v>2480</v>
      </c>
      <c r="J354" s="64">
        <f t="shared" si="442"/>
        <v>4960</v>
      </c>
    </row>
    <row r="355" spans="1:10">
      <c r="A355" s="61">
        <v>43238</v>
      </c>
      <c r="B355" s="62" t="s">
        <v>40</v>
      </c>
      <c r="C355" s="63">
        <f t="shared" ref="C355:C356" si="443">MROUND(300000/E355,10)</f>
        <v>3930</v>
      </c>
      <c r="D355" s="63" t="s">
        <v>11</v>
      </c>
      <c r="E355" s="64">
        <v>76.25</v>
      </c>
      <c r="F355" s="64">
        <v>77</v>
      </c>
      <c r="G355" s="64">
        <v>0</v>
      </c>
      <c r="H355" s="64">
        <f t="shared" ref="H355:H356" si="444">(F355-E355)*C355</f>
        <v>2947.5</v>
      </c>
      <c r="I355" s="64">
        <v>0</v>
      </c>
      <c r="J355" s="64">
        <f t="shared" ref="J355:J356" si="445">+I355+H355</f>
        <v>2947.5</v>
      </c>
    </row>
    <row r="356" spans="1:10">
      <c r="A356" s="61">
        <v>43238</v>
      </c>
      <c r="B356" s="62" t="s">
        <v>694</v>
      </c>
      <c r="C356" s="63">
        <f t="shared" si="443"/>
        <v>3570</v>
      </c>
      <c r="D356" s="63" t="s">
        <v>11</v>
      </c>
      <c r="E356" s="64">
        <v>84</v>
      </c>
      <c r="F356" s="64">
        <v>85.25</v>
      </c>
      <c r="G356" s="64">
        <v>0</v>
      </c>
      <c r="H356" s="64">
        <f t="shared" si="444"/>
        <v>4462.5</v>
      </c>
      <c r="I356" s="64">
        <v>0</v>
      </c>
      <c r="J356" s="64">
        <f t="shared" si="445"/>
        <v>4462.5</v>
      </c>
    </row>
    <row r="357" spans="1:10">
      <c r="A357" s="61">
        <v>43237</v>
      </c>
      <c r="B357" s="62" t="s">
        <v>446</v>
      </c>
      <c r="C357" s="63">
        <f t="shared" ref="C357:C358" si="446">MROUND(300000/E357,10)</f>
        <v>310</v>
      </c>
      <c r="D357" s="63" t="s">
        <v>11</v>
      </c>
      <c r="E357" s="64">
        <v>960</v>
      </c>
      <c r="F357" s="64">
        <v>969</v>
      </c>
      <c r="G357" s="64">
        <v>0</v>
      </c>
      <c r="H357" s="64">
        <f t="shared" ref="H357:H358" si="447">(F357-E357)*C357</f>
        <v>2790</v>
      </c>
      <c r="I357" s="64">
        <v>0</v>
      </c>
      <c r="J357" s="64">
        <f t="shared" ref="J357:J358" si="448">+I357+H357</f>
        <v>2790</v>
      </c>
    </row>
    <row r="358" spans="1:10">
      <c r="A358" s="61">
        <v>43237</v>
      </c>
      <c r="B358" s="62" t="s">
        <v>164</v>
      </c>
      <c r="C358" s="63">
        <f t="shared" si="446"/>
        <v>2170</v>
      </c>
      <c r="D358" s="63" t="s">
        <v>11</v>
      </c>
      <c r="E358" s="64">
        <v>138</v>
      </c>
      <c r="F358" s="64">
        <v>139.5</v>
      </c>
      <c r="G358" s="64">
        <v>140.5</v>
      </c>
      <c r="H358" s="64">
        <f t="shared" si="447"/>
        <v>3255</v>
      </c>
      <c r="I358" s="64">
        <f t="shared" ref="I358" si="449">(G358-F358)*C358</f>
        <v>2170</v>
      </c>
      <c r="J358" s="64">
        <f t="shared" si="448"/>
        <v>5425</v>
      </c>
    </row>
    <row r="359" spans="1:10">
      <c r="A359" s="61">
        <v>43236</v>
      </c>
      <c r="B359" s="62" t="s">
        <v>115</v>
      </c>
      <c r="C359" s="63">
        <f t="shared" ref="C359" si="450">MROUND(300000/E359,10)</f>
        <v>3570</v>
      </c>
      <c r="D359" s="63" t="s">
        <v>13</v>
      </c>
      <c r="E359" s="64">
        <v>84</v>
      </c>
      <c r="F359" s="64">
        <v>83</v>
      </c>
      <c r="G359" s="64">
        <v>0</v>
      </c>
      <c r="H359" s="64">
        <f t="shared" ref="H359" si="451">(E359-F359)*C359</f>
        <v>3570</v>
      </c>
      <c r="I359" s="64">
        <v>0</v>
      </c>
      <c r="J359" s="64">
        <f t="shared" ref="J359" si="452">+I359+H359</f>
        <v>3570</v>
      </c>
    </row>
    <row r="360" spans="1:10">
      <c r="A360" s="61">
        <v>43235</v>
      </c>
      <c r="B360" s="62" t="s">
        <v>14</v>
      </c>
      <c r="C360" s="63">
        <f t="shared" ref="C360" si="453">MROUND(300000/E360,10)</f>
        <v>5740</v>
      </c>
      <c r="D360" s="63" t="s">
        <v>11</v>
      </c>
      <c r="E360" s="64">
        <v>52.25</v>
      </c>
      <c r="F360" s="64">
        <v>53.25</v>
      </c>
      <c r="G360" s="64">
        <v>53.8</v>
      </c>
      <c r="H360" s="64">
        <f t="shared" ref="H360" si="454">(F360-E360)*C360</f>
        <v>5740</v>
      </c>
      <c r="I360" s="64">
        <f t="shared" ref="I360" si="455">(G360-F360)*C360</f>
        <v>3156.9999999999836</v>
      </c>
      <c r="J360" s="64">
        <f t="shared" ref="J360" si="456">+I360+H360</f>
        <v>8896.9999999999836</v>
      </c>
    </row>
    <row r="361" spans="1:10">
      <c r="A361" s="61">
        <v>43234</v>
      </c>
      <c r="B361" s="62" t="s">
        <v>684</v>
      </c>
      <c r="C361" s="63">
        <f t="shared" ref="C361:C362" si="457">MROUND(300000/E361,10)</f>
        <v>630</v>
      </c>
      <c r="D361" s="63" t="s">
        <v>11</v>
      </c>
      <c r="E361" s="64">
        <v>473</v>
      </c>
      <c r="F361" s="64">
        <v>478</v>
      </c>
      <c r="G361" s="64">
        <v>0</v>
      </c>
      <c r="H361" s="64">
        <f t="shared" ref="H361:H362" si="458">(F361-E361)*C361</f>
        <v>3150</v>
      </c>
      <c r="I361" s="64">
        <v>0</v>
      </c>
      <c r="J361" s="64">
        <f t="shared" ref="J361:J362" si="459">+I361+H361</f>
        <v>3150</v>
      </c>
    </row>
    <row r="362" spans="1:10">
      <c r="A362" s="61">
        <v>43234</v>
      </c>
      <c r="B362" s="62" t="s">
        <v>47</v>
      </c>
      <c r="C362" s="63">
        <f t="shared" si="457"/>
        <v>720</v>
      </c>
      <c r="D362" s="63" t="s">
        <v>11</v>
      </c>
      <c r="E362" s="64">
        <v>417</v>
      </c>
      <c r="F362" s="64">
        <v>422</v>
      </c>
      <c r="G362" s="64">
        <v>0</v>
      </c>
      <c r="H362" s="64">
        <f t="shared" si="458"/>
        <v>3600</v>
      </c>
      <c r="I362" s="64">
        <v>0</v>
      </c>
      <c r="J362" s="64">
        <f t="shared" si="459"/>
        <v>3600</v>
      </c>
    </row>
    <row r="363" spans="1:10">
      <c r="A363" s="3">
        <v>43231</v>
      </c>
      <c r="B363" s="4" t="s">
        <v>115</v>
      </c>
      <c r="C363" s="65">
        <f t="shared" ref="C363:C364" si="460">MROUND(300000/E363,10)</f>
        <v>3330</v>
      </c>
      <c r="D363" s="65" t="s">
        <v>11</v>
      </c>
      <c r="E363" s="50">
        <v>90</v>
      </c>
      <c r="F363" s="50">
        <v>89</v>
      </c>
      <c r="G363" s="64">
        <v>0</v>
      </c>
      <c r="H363" s="64">
        <f t="shared" ref="H363" si="461">(F363-E363)*C363</f>
        <v>-3330</v>
      </c>
      <c r="I363" s="64">
        <v>0</v>
      </c>
      <c r="J363" s="52">
        <f t="shared" ref="J363" si="462">+I363+H363</f>
        <v>-3330</v>
      </c>
    </row>
    <row r="364" spans="1:10">
      <c r="A364" s="3">
        <v>43231</v>
      </c>
      <c r="B364" s="4" t="s">
        <v>101</v>
      </c>
      <c r="C364" s="65">
        <f t="shared" si="460"/>
        <v>1460</v>
      </c>
      <c r="D364" s="65" t="s">
        <v>11</v>
      </c>
      <c r="E364" s="50">
        <v>205</v>
      </c>
      <c r="F364" s="50">
        <v>208</v>
      </c>
      <c r="G364" s="50">
        <v>0</v>
      </c>
      <c r="H364" s="50">
        <f t="shared" ref="H364" si="463">(F364-E364)*C364</f>
        <v>4380</v>
      </c>
      <c r="I364" s="50">
        <v>0</v>
      </c>
      <c r="J364" s="64">
        <f t="shared" ref="J364" si="464">+I364+H364</f>
        <v>4380</v>
      </c>
    </row>
    <row r="365" spans="1:10">
      <c r="A365" s="61">
        <v>43230</v>
      </c>
      <c r="B365" s="62" t="s">
        <v>101</v>
      </c>
      <c r="C365" s="63">
        <f t="shared" ref="C365" si="465">MROUND(300000/E365,10)</f>
        <v>1390</v>
      </c>
      <c r="D365" s="63" t="s">
        <v>11</v>
      </c>
      <c r="E365" s="64">
        <v>216</v>
      </c>
      <c r="F365" s="64">
        <v>206</v>
      </c>
      <c r="G365" s="64">
        <v>0</v>
      </c>
      <c r="H365" s="64">
        <f t="shared" ref="H365" si="466">(F365-E365)*C365</f>
        <v>-13900</v>
      </c>
      <c r="I365" s="64">
        <v>0</v>
      </c>
      <c r="J365" s="52">
        <f t="shared" ref="J365" si="467">+I365+H365</f>
        <v>-13900</v>
      </c>
    </row>
    <row r="366" spans="1:10">
      <c r="A366" s="61">
        <v>43229</v>
      </c>
      <c r="B366" s="62" t="s">
        <v>659</v>
      </c>
      <c r="C366" s="63">
        <f t="shared" ref="C366:C367" si="468">MROUND(300000/E366,10)</f>
        <v>740</v>
      </c>
      <c r="D366" s="63" t="s">
        <v>11</v>
      </c>
      <c r="E366" s="64">
        <v>405</v>
      </c>
      <c r="F366" s="64">
        <v>410</v>
      </c>
      <c r="G366" s="64">
        <v>420</v>
      </c>
      <c r="H366" s="64">
        <f t="shared" ref="H366" si="469">(F366-E366)*C366</f>
        <v>3700</v>
      </c>
      <c r="I366" s="64">
        <f t="shared" ref="I366" si="470">(G366-F366)*C366</f>
        <v>7400</v>
      </c>
      <c r="J366" s="64">
        <f t="shared" ref="J366" si="471">+I366+H366</f>
        <v>11100</v>
      </c>
    </row>
    <row r="367" spans="1:10">
      <c r="A367" s="61">
        <v>43229</v>
      </c>
      <c r="B367" s="62" t="s">
        <v>693</v>
      </c>
      <c r="C367" s="63">
        <f t="shared" si="468"/>
        <v>1150</v>
      </c>
      <c r="D367" s="63" t="s">
        <v>13</v>
      </c>
      <c r="E367" s="64">
        <v>261</v>
      </c>
      <c r="F367" s="64">
        <v>259.5</v>
      </c>
      <c r="G367" s="64">
        <v>0</v>
      </c>
      <c r="H367" s="64">
        <f t="shared" ref="H367" si="472">(E367-F367)*C367</f>
        <v>1725</v>
      </c>
      <c r="I367" s="64">
        <v>0</v>
      </c>
      <c r="J367" s="64">
        <f t="shared" ref="J367" si="473">+I367+H367</f>
        <v>1725</v>
      </c>
    </row>
    <row r="368" spans="1:10">
      <c r="A368" s="61">
        <v>43228</v>
      </c>
      <c r="B368" s="62" t="s">
        <v>31</v>
      </c>
      <c r="C368" s="63">
        <f t="shared" ref="C368:C369" si="474">MROUND(300000/E368,10)</f>
        <v>550</v>
      </c>
      <c r="D368" s="63" t="s">
        <v>11</v>
      </c>
      <c r="E368" s="64">
        <v>548</v>
      </c>
      <c r="F368" s="64">
        <v>550</v>
      </c>
      <c r="G368" s="64">
        <v>0</v>
      </c>
      <c r="H368" s="64">
        <f t="shared" ref="H368" si="475">(F368-E368)*C368</f>
        <v>1100</v>
      </c>
      <c r="I368" s="64">
        <v>0</v>
      </c>
      <c r="J368" s="64">
        <f t="shared" ref="J368:J369" si="476">+I368+H368</f>
        <v>1100</v>
      </c>
    </row>
    <row r="369" spans="1:10">
      <c r="A369" s="61">
        <v>43228</v>
      </c>
      <c r="B369" s="62" t="s">
        <v>692</v>
      </c>
      <c r="C369" s="63">
        <f t="shared" si="474"/>
        <v>1150</v>
      </c>
      <c r="D369" s="63" t="s">
        <v>13</v>
      </c>
      <c r="E369" s="64">
        <v>262</v>
      </c>
      <c r="F369" s="64">
        <v>260.25</v>
      </c>
      <c r="G369" s="64">
        <v>0</v>
      </c>
      <c r="H369" s="64">
        <f t="shared" ref="H369" si="477">(E369-F369)*C369</f>
        <v>2012.5</v>
      </c>
      <c r="I369" s="64">
        <v>0</v>
      </c>
      <c r="J369" s="64">
        <f t="shared" si="476"/>
        <v>2012.5</v>
      </c>
    </row>
    <row r="370" spans="1:10">
      <c r="A370" s="3">
        <v>43227</v>
      </c>
      <c r="B370" s="4" t="s">
        <v>661</v>
      </c>
      <c r="C370" s="5">
        <f t="shared" ref="C370:C371" si="478">MROUND(300000/E370,10)</f>
        <v>1050</v>
      </c>
      <c r="D370" s="5" t="s">
        <v>13</v>
      </c>
      <c r="E370" s="6">
        <v>286.5</v>
      </c>
      <c r="F370" s="6">
        <v>289.5</v>
      </c>
      <c r="G370" s="6">
        <v>0</v>
      </c>
      <c r="H370" s="6">
        <f t="shared" ref="H370" si="479">(E370-F370)*C370</f>
        <v>-3150</v>
      </c>
      <c r="I370" s="6">
        <v>0</v>
      </c>
      <c r="J370" s="52">
        <f t="shared" ref="J370:J371" si="480">+I370+H370</f>
        <v>-3150</v>
      </c>
    </row>
    <row r="371" spans="1:10">
      <c r="A371" s="3">
        <v>43227</v>
      </c>
      <c r="B371" s="4" t="s">
        <v>691</v>
      </c>
      <c r="C371" s="5">
        <f t="shared" si="478"/>
        <v>1210</v>
      </c>
      <c r="D371" s="5" t="s">
        <v>11</v>
      </c>
      <c r="E371" s="6">
        <v>248.5</v>
      </c>
      <c r="F371" s="6">
        <v>251</v>
      </c>
      <c r="G371" s="6">
        <v>254</v>
      </c>
      <c r="H371" s="6">
        <f t="shared" ref="H371" si="481">(F371-E371)*C371</f>
        <v>3025</v>
      </c>
      <c r="I371" s="6">
        <f t="shared" ref="I371" si="482">(G371-F371)*C371</f>
        <v>3630</v>
      </c>
      <c r="J371" s="6">
        <f t="shared" si="480"/>
        <v>6655</v>
      </c>
    </row>
    <row r="372" spans="1:10">
      <c r="A372" s="3">
        <v>43224</v>
      </c>
      <c r="B372" s="4" t="s">
        <v>47</v>
      </c>
      <c r="C372" s="65">
        <f t="shared" ref="C372:C376" si="483">MROUND(300000/E372,10)</f>
        <v>760</v>
      </c>
      <c r="D372" s="65" t="s">
        <v>11</v>
      </c>
      <c r="E372" s="50">
        <v>393</v>
      </c>
      <c r="F372" s="50">
        <v>399</v>
      </c>
      <c r="G372" s="50">
        <v>407</v>
      </c>
      <c r="H372" s="50">
        <f t="shared" ref="H372:H376" si="484">(F372-E372)*C372</f>
        <v>4560</v>
      </c>
      <c r="I372" s="50">
        <f t="shared" ref="I372" si="485">(G372-F372)*C372</f>
        <v>6080</v>
      </c>
      <c r="J372" s="64">
        <f t="shared" ref="J372:J376" si="486">+I372+H372</f>
        <v>10640</v>
      </c>
    </row>
    <row r="373" spans="1:10">
      <c r="A373" s="3">
        <v>43224</v>
      </c>
      <c r="B373" s="4" t="s">
        <v>57</v>
      </c>
      <c r="C373" s="65">
        <f t="shared" si="483"/>
        <v>1430</v>
      </c>
      <c r="D373" s="65" t="s">
        <v>11</v>
      </c>
      <c r="E373" s="50">
        <v>210.5</v>
      </c>
      <c r="F373" s="50">
        <v>214</v>
      </c>
      <c r="G373" s="50">
        <v>0</v>
      </c>
      <c r="H373" s="50">
        <f t="shared" si="484"/>
        <v>5005</v>
      </c>
      <c r="I373" s="50">
        <v>0</v>
      </c>
      <c r="J373" s="64">
        <f t="shared" si="486"/>
        <v>5005</v>
      </c>
    </row>
    <row r="374" spans="1:10">
      <c r="A374" s="3">
        <v>43223</v>
      </c>
      <c r="B374" s="4" t="s">
        <v>60</v>
      </c>
      <c r="C374" s="65">
        <f t="shared" si="483"/>
        <v>1410</v>
      </c>
      <c r="D374" s="65" t="s">
        <v>11</v>
      </c>
      <c r="E374" s="50">
        <v>212.5</v>
      </c>
      <c r="F374" s="50">
        <v>215</v>
      </c>
      <c r="G374" s="50">
        <v>0</v>
      </c>
      <c r="H374" s="50">
        <f t="shared" si="484"/>
        <v>3525</v>
      </c>
      <c r="I374" s="50">
        <v>0</v>
      </c>
      <c r="J374" s="64">
        <f t="shared" si="486"/>
        <v>3525</v>
      </c>
    </row>
    <row r="375" spans="1:10">
      <c r="A375" s="3">
        <v>43223</v>
      </c>
      <c r="B375" s="4" t="s">
        <v>121</v>
      </c>
      <c r="C375" s="65">
        <f t="shared" si="483"/>
        <v>1250</v>
      </c>
      <c r="D375" s="65" t="s">
        <v>11</v>
      </c>
      <c r="E375" s="50">
        <v>239.5</v>
      </c>
      <c r="F375" s="50">
        <v>242</v>
      </c>
      <c r="G375" s="50">
        <v>0</v>
      </c>
      <c r="H375" s="50">
        <f t="shared" si="484"/>
        <v>3125</v>
      </c>
      <c r="I375" s="50">
        <v>0</v>
      </c>
      <c r="J375" s="64">
        <f t="shared" si="486"/>
        <v>3125</v>
      </c>
    </row>
    <row r="376" spans="1:10">
      <c r="A376" s="3">
        <v>43223</v>
      </c>
      <c r="B376" s="4" t="s">
        <v>26</v>
      </c>
      <c r="C376" s="65">
        <f t="shared" si="483"/>
        <v>1190</v>
      </c>
      <c r="D376" s="65" t="s">
        <v>11</v>
      </c>
      <c r="E376" s="50">
        <v>252</v>
      </c>
      <c r="F376" s="50">
        <v>249</v>
      </c>
      <c r="G376" s="50">
        <v>0</v>
      </c>
      <c r="H376" s="50">
        <f t="shared" si="484"/>
        <v>-3570</v>
      </c>
      <c r="I376" s="50">
        <v>0</v>
      </c>
      <c r="J376" s="52">
        <f t="shared" si="486"/>
        <v>-3570</v>
      </c>
    </row>
    <row r="377" spans="1:10">
      <c r="A377" s="61">
        <v>43222</v>
      </c>
      <c r="B377" s="62" t="s">
        <v>93</v>
      </c>
      <c r="C377" s="63">
        <f t="shared" ref="C377" si="487">MROUND(300000/E377,10)</f>
        <v>1730</v>
      </c>
      <c r="D377" s="63" t="s">
        <v>13</v>
      </c>
      <c r="E377" s="64">
        <v>173.5</v>
      </c>
      <c r="F377" s="64">
        <v>171.5</v>
      </c>
      <c r="G377" s="64">
        <v>170.75</v>
      </c>
      <c r="H377" s="64">
        <f t="shared" ref="H377" si="488">(E377-F377)*C377</f>
        <v>3460</v>
      </c>
      <c r="I377" s="64">
        <f t="shared" ref="I377" si="489">(F377-G377)*C377</f>
        <v>1297.5</v>
      </c>
      <c r="J377" s="64">
        <f t="shared" ref="J377" si="490">+I377+H377</f>
        <v>4757.5</v>
      </c>
    </row>
    <row r="378" spans="1:10">
      <c r="A378" s="67"/>
      <c r="B378" s="67"/>
      <c r="C378" s="67"/>
      <c r="D378" s="67"/>
      <c r="E378" s="67"/>
      <c r="F378" s="67"/>
      <c r="G378" s="67"/>
      <c r="H378" s="67"/>
      <c r="I378" s="67"/>
      <c r="J378" s="67"/>
    </row>
    <row r="379" spans="1:10">
      <c r="A379" s="61">
        <v>43220</v>
      </c>
      <c r="B379" s="62" t="s">
        <v>689</v>
      </c>
      <c r="C379" s="63">
        <f t="shared" ref="C379:C381" si="491">MROUND(300000/E379,10)</f>
        <v>450</v>
      </c>
      <c r="D379" s="63" t="s">
        <v>11</v>
      </c>
      <c r="E379" s="64">
        <v>672</v>
      </c>
      <c r="F379" s="64">
        <v>666</v>
      </c>
      <c r="G379" s="64">
        <v>0</v>
      </c>
      <c r="H379" s="64">
        <f t="shared" ref="H379" si="492">(F379-E379)*C379</f>
        <v>-2700</v>
      </c>
      <c r="I379" s="64">
        <v>0</v>
      </c>
      <c r="J379" s="52">
        <f t="shared" ref="J379" si="493">+I379+H379</f>
        <v>-2700</v>
      </c>
    </row>
    <row r="380" spans="1:10">
      <c r="A380" s="61">
        <v>43220</v>
      </c>
      <c r="B380" s="62" t="s">
        <v>60</v>
      </c>
      <c r="C380" s="63">
        <f t="shared" si="491"/>
        <v>1350</v>
      </c>
      <c r="D380" s="63" t="s">
        <v>11</v>
      </c>
      <c r="E380" s="64">
        <v>222.5</v>
      </c>
      <c r="F380" s="64">
        <v>223.5</v>
      </c>
      <c r="G380" s="64">
        <v>0</v>
      </c>
      <c r="H380" s="64">
        <f t="shared" ref="H380:H381" si="494">(F380-E380)*C380</f>
        <v>1350</v>
      </c>
      <c r="I380" s="64">
        <v>0</v>
      </c>
      <c r="J380" s="64">
        <f t="shared" ref="J380:J381" si="495">+I380+H380</f>
        <v>1350</v>
      </c>
    </row>
    <row r="381" spans="1:10">
      <c r="A381" s="61">
        <v>43220</v>
      </c>
      <c r="B381" s="62" t="s">
        <v>690</v>
      </c>
      <c r="C381" s="63">
        <f t="shared" si="491"/>
        <v>1150</v>
      </c>
      <c r="D381" s="63" t="s">
        <v>11</v>
      </c>
      <c r="E381" s="64">
        <v>262</v>
      </c>
      <c r="F381" s="64">
        <v>264</v>
      </c>
      <c r="G381" s="64">
        <v>267</v>
      </c>
      <c r="H381" s="64">
        <f t="shared" si="494"/>
        <v>2300</v>
      </c>
      <c r="I381" s="64">
        <f t="shared" ref="I381" si="496">(G381-F381)*C381</f>
        <v>3450</v>
      </c>
      <c r="J381" s="64">
        <f t="shared" si="495"/>
        <v>5750</v>
      </c>
    </row>
    <row r="382" spans="1:10">
      <c r="A382" s="61">
        <v>43217</v>
      </c>
      <c r="B382" s="62" t="s">
        <v>239</v>
      </c>
      <c r="C382" s="63">
        <f t="shared" ref="C382:C389" si="497">MROUND(300000/E382,10)</f>
        <v>2050</v>
      </c>
      <c r="D382" s="63" t="s">
        <v>11</v>
      </c>
      <c r="E382" s="64">
        <v>146.5</v>
      </c>
      <c r="F382" s="64">
        <v>145</v>
      </c>
      <c r="G382" s="64">
        <v>0</v>
      </c>
      <c r="H382" s="64">
        <f t="shared" ref="H382" si="498">(F382-E382)*C382</f>
        <v>-3075</v>
      </c>
      <c r="I382" s="64">
        <v>0</v>
      </c>
      <c r="J382" s="52">
        <f t="shared" ref="J382:J388" si="499">+I382+H382</f>
        <v>-3075</v>
      </c>
    </row>
    <row r="383" spans="1:10">
      <c r="A383" s="61">
        <v>43217</v>
      </c>
      <c r="B383" s="62" t="s">
        <v>486</v>
      </c>
      <c r="C383" s="63">
        <f t="shared" si="497"/>
        <v>350</v>
      </c>
      <c r="D383" s="63" t="s">
        <v>13</v>
      </c>
      <c r="E383" s="64">
        <v>861</v>
      </c>
      <c r="F383" s="64">
        <v>858</v>
      </c>
      <c r="G383" s="64">
        <v>0</v>
      </c>
      <c r="H383" s="64">
        <f t="shared" ref="H383" si="500">(E383-F383)*C383</f>
        <v>1050</v>
      </c>
      <c r="I383" s="64">
        <v>0</v>
      </c>
      <c r="J383" s="64">
        <f t="shared" si="499"/>
        <v>1050</v>
      </c>
    </row>
    <row r="384" spans="1:10">
      <c r="A384" s="61">
        <v>43217</v>
      </c>
      <c r="B384" s="62" t="s">
        <v>77</v>
      </c>
      <c r="C384" s="63">
        <f t="shared" si="497"/>
        <v>470</v>
      </c>
      <c r="D384" s="63" t="s">
        <v>11</v>
      </c>
      <c r="E384" s="64">
        <v>634</v>
      </c>
      <c r="F384" s="64">
        <v>635.5</v>
      </c>
      <c r="G384" s="64">
        <v>0</v>
      </c>
      <c r="H384" s="64">
        <f t="shared" ref="H384:H387" si="501">(F384-E384)*C384</f>
        <v>705</v>
      </c>
      <c r="I384" s="64">
        <v>0</v>
      </c>
      <c r="J384" s="64">
        <f t="shared" si="499"/>
        <v>705</v>
      </c>
    </row>
    <row r="385" spans="1:10">
      <c r="A385" s="61">
        <v>43216</v>
      </c>
      <c r="B385" s="62" t="s">
        <v>239</v>
      </c>
      <c r="C385" s="63">
        <f t="shared" si="497"/>
        <v>2070</v>
      </c>
      <c r="D385" s="63" t="s">
        <v>11</v>
      </c>
      <c r="E385" s="64">
        <v>145</v>
      </c>
      <c r="F385" s="64">
        <v>146</v>
      </c>
      <c r="G385" s="64">
        <v>0</v>
      </c>
      <c r="H385" s="64">
        <f t="shared" si="501"/>
        <v>2070</v>
      </c>
      <c r="I385" s="64">
        <v>0</v>
      </c>
      <c r="J385" s="64">
        <f t="shared" si="499"/>
        <v>2070</v>
      </c>
    </row>
    <row r="386" spans="1:10">
      <c r="A386" s="61">
        <v>43216</v>
      </c>
      <c r="B386" s="62" t="s">
        <v>73</v>
      </c>
      <c r="C386" s="63">
        <f t="shared" si="497"/>
        <v>930</v>
      </c>
      <c r="D386" s="63" t="s">
        <v>11</v>
      </c>
      <c r="E386" s="64">
        <v>324</v>
      </c>
      <c r="F386" s="64">
        <v>327</v>
      </c>
      <c r="G386" s="64">
        <v>330.25</v>
      </c>
      <c r="H386" s="64">
        <f t="shared" si="501"/>
        <v>2790</v>
      </c>
      <c r="I386" s="64">
        <f t="shared" ref="I386" si="502">(G386-F386)*C386</f>
        <v>3022.5</v>
      </c>
      <c r="J386" s="64">
        <f t="shared" si="499"/>
        <v>5812.5</v>
      </c>
    </row>
    <row r="387" spans="1:10">
      <c r="A387" s="61">
        <v>43216</v>
      </c>
      <c r="B387" s="62" t="s">
        <v>486</v>
      </c>
      <c r="C387" s="63">
        <f t="shared" si="497"/>
        <v>350</v>
      </c>
      <c r="D387" s="63" t="s">
        <v>11</v>
      </c>
      <c r="E387" s="64">
        <v>860</v>
      </c>
      <c r="F387" s="64">
        <v>868</v>
      </c>
      <c r="G387" s="64">
        <v>0</v>
      </c>
      <c r="H387" s="64">
        <f t="shared" si="501"/>
        <v>2800</v>
      </c>
      <c r="I387" s="64">
        <v>0</v>
      </c>
      <c r="J387" s="64">
        <f t="shared" si="499"/>
        <v>2800</v>
      </c>
    </row>
    <row r="388" spans="1:10">
      <c r="A388" s="61">
        <v>43216</v>
      </c>
      <c r="B388" s="62" t="s">
        <v>199</v>
      </c>
      <c r="C388" s="63">
        <f t="shared" si="497"/>
        <v>290</v>
      </c>
      <c r="D388" s="63" t="s">
        <v>13</v>
      </c>
      <c r="E388" s="64">
        <v>1050</v>
      </c>
      <c r="F388" s="64">
        <v>1040</v>
      </c>
      <c r="G388" s="64">
        <v>1036</v>
      </c>
      <c r="H388" s="64">
        <f t="shared" ref="H388" si="503">(E388-F388)*C388</f>
        <v>2900</v>
      </c>
      <c r="I388" s="64">
        <f t="shared" ref="I388" si="504">(F388-G388)*C388</f>
        <v>1160</v>
      </c>
      <c r="J388" s="64">
        <f t="shared" si="499"/>
        <v>4060</v>
      </c>
    </row>
    <row r="389" spans="1:10">
      <c r="A389" s="61">
        <v>43216</v>
      </c>
      <c r="B389" s="62" t="s">
        <v>101</v>
      </c>
      <c r="C389" s="63">
        <f t="shared" si="497"/>
        <v>1260</v>
      </c>
      <c r="D389" s="63" t="s">
        <v>11</v>
      </c>
      <c r="E389" s="64">
        <v>239</v>
      </c>
      <c r="F389" s="64">
        <v>242</v>
      </c>
      <c r="G389" s="64">
        <v>0</v>
      </c>
      <c r="H389" s="64">
        <f>(F389-E389)*C389</f>
        <v>3780</v>
      </c>
      <c r="I389" s="64">
        <v>0</v>
      </c>
      <c r="J389" s="64">
        <f>+I389+H389</f>
        <v>3780</v>
      </c>
    </row>
    <row r="390" spans="1:10">
      <c r="A390" s="3">
        <v>43215</v>
      </c>
      <c r="B390" s="4" t="s">
        <v>145</v>
      </c>
      <c r="C390" s="65">
        <f t="shared" ref="C390" si="505">MROUND(300000/E390,10)</f>
        <v>470</v>
      </c>
      <c r="D390" s="65" t="s">
        <v>11</v>
      </c>
      <c r="E390" s="50">
        <v>632.5</v>
      </c>
      <c r="F390" s="50">
        <v>625</v>
      </c>
      <c r="G390" s="50">
        <v>0</v>
      </c>
      <c r="H390" s="50">
        <f t="shared" ref="H390" si="506">(F390-E390)*C390</f>
        <v>-3525</v>
      </c>
      <c r="I390" s="50">
        <v>0</v>
      </c>
      <c r="J390" s="64">
        <f t="shared" ref="J390" si="507">+I390+H390</f>
        <v>-3525</v>
      </c>
    </row>
    <row r="391" spans="1:10">
      <c r="A391" s="3">
        <v>43215</v>
      </c>
      <c r="B391" s="4" t="s">
        <v>76</v>
      </c>
      <c r="C391" s="65">
        <f t="shared" ref="C391" si="508">MROUND(300000/E391,10)</f>
        <v>2360</v>
      </c>
      <c r="D391" s="65" t="s">
        <v>11</v>
      </c>
      <c r="E391" s="50">
        <v>127</v>
      </c>
      <c r="F391" s="50">
        <v>125.5</v>
      </c>
      <c r="G391" s="50">
        <v>0</v>
      </c>
      <c r="H391" s="50">
        <f t="shared" ref="H391" si="509">(F391-E391)*C391</f>
        <v>-3540</v>
      </c>
      <c r="I391" s="50">
        <v>0</v>
      </c>
      <c r="J391" s="64">
        <f t="shared" ref="J391" si="510">+I391+H391</f>
        <v>-3540</v>
      </c>
    </row>
    <row r="392" spans="1:10">
      <c r="A392" s="61">
        <v>43214</v>
      </c>
      <c r="B392" s="62" t="s">
        <v>88</v>
      </c>
      <c r="C392" s="63">
        <f t="shared" ref="C392" si="511">MROUND(300000/E392,10)</f>
        <v>1990</v>
      </c>
      <c r="D392" s="63" t="s">
        <v>11</v>
      </c>
      <c r="E392" s="64">
        <v>150.6</v>
      </c>
      <c r="F392" s="64">
        <v>152.1</v>
      </c>
      <c r="G392" s="64">
        <v>154.1</v>
      </c>
      <c r="H392" s="64">
        <f>(F392-E392)*C392</f>
        <v>2985</v>
      </c>
      <c r="I392" s="64">
        <f t="shared" ref="I392" si="512">(G392-F392)*C392</f>
        <v>3980</v>
      </c>
      <c r="J392" s="64">
        <f>+I392+H392</f>
        <v>6965</v>
      </c>
    </row>
    <row r="393" spans="1:10">
      <c r="A393" s="3">
        <v>43213</v>
      </c>
      <c r="B393" s="4" t="s">
        <v>121</v>
      </c>
      <c r="C393" s="5">
        <f t="shared" ref="C393:C394" si="513">MROUND(300000/E393,10)</f>
        <v>1200</v>
      </c>
      <c r="D393" s="5" t="s">
        <v>13</v>
      </c>
      <c r="E393" s="6">
        <v>250.25</v>
      </c>
      <c r="F393" s="6">
        <v>252.75</v>
      </c>
      <c r="G393" s="6">
        <v>0</v>
      </c>
      <c r="H393" s="50">
        <f t="shared" ref="H393" si="514">(E393-F393)*C393</f>
        <v>-3000</v>
      </c>
      <c r="I393" s="50">
        <v>0</v>
      </c>
      <c r="J393" s="52">
        <f t="shared" ref="J393:J394" si="515">+I393+H393</f>
        <v>-3000</v>
      </c>
    </row>
    <row r="394" spans="1:10">
      <c r="A394" s="3">
        <v>43213</v>
      </c>
      <c r="B394" s="4" t="s">
        <v>109</v>
      </c>
      <c r="C394" s="65">
        <f t="shared" si="513"/>
        <v>670</v>
      </c>
      <c r="D394" s="65" t="s">
        <v>11</v>
      </c>
      <c r="E394" s="50">
        <v>450</v>
      </c>
      <c r="F394" s="50">
        <v>452.25</v>
      </c>
      <c r="G394" s="50">
        <v>0</v>
      </c>
      <c r="H394" s="50">
        <f t="shared" ref="H394" si="516">(F394-E394)*C394</f>
        <v>1507.5</v>
      </c>
      <c r="I394" s="50">
        <v>0</v>
      </c>
      <c r="J394" s="64">
        <f t="shared" si="515"/>
        <v>1507.5</v>
      </c>
    </row>
    <row r="395" spans="1:10">
      <c r="A395" s="3">
        <v>43213</v>
      </c>
      <c r="B395" s="4" t="s">
        <v>107</v>
      </c>
      <c r="C395" s="65">
        <f>MROUND(300000/E395,10)</f>
        <v>970</v>
      </c>
      <c r="D395" s="65" t="s">
        <v>11</v>
      </c>
      <c r="E395" s="50">
        <v>310.5</v>
      </c>
      <c r="F395" s="50">
        <v>313.5</v>
      </c>
      <c r="G395" s="50">
        <v>317</v>
      </c>
      <c r="H395" s="50">
        <f>(F395-E395)*C395</f>
        <v>2910</v>
      </c>
      <c r="I395" s="50">
        <f t="shared" ref="I395" si="517">(G395-F395)*C395</f>
        <v>3395</v>
      </c>
      <c r="J395" s="64">
        <f>+I395+H395</f>
        <v>6305</v>
      </c>
    </row>
    <row r="396" spans="1:10">
      <c r="A396" s="3">
        <v>43210</v>
      </c>
      <c r="B396" s="4" t="s">
        <v>680</v>
      </c>
      <c r="C396" s="65">
        <f t="shared" ref="C396:C401" si="518">MROUND(300000/E396,10)</f>
        <v>1530</v>
      </c>
      <c r="D396" s="65" t="s">
        <v>11</v>
      </c>
      <c r="E396" s="50">
        <v>195.5</v>
      </c>
      <c r="F396" s="50">
        <v>193.5</v>
      </c>
      <c r="G396" s="50">
        <v>0</v>
      </c>
      <c r="H396" s="50">
        <f t="shared" ref="H396:H397" si="519">(F396-E396)*C396</f>
        <v>-3060</v>
      </c>
      <c r="I396" s="50">
        <v>0</v>
      </c>
      <c r="J396" s="52">
        <f t="shared" ref="J396:J401" si="520">+I396+H396</f>
        <v>-3060</v>
      </c>
    </row>
    <row r="397" spans="1:10">
      <c r="A397" s="3">
        <v>43210</v>
      </c>
      <c r="B397" s="4" t="s">
        <v>93</v>
      </c>
      <c r="C397" s="65">
        <f t="shared" si="518"/>
        <v>1710</v>
      </c>
      <c r="D397" s="65" t="s">
        <v>11</v>
      </c>
      <c r="E397" s="50">
        <v>175.25</v>
      </c>
      <c r="F397" s="50">
        <v>176.25</v>
      </c>
      <c r="G397" s="50">
        <v>0</v>
      </c>
      <c r="H397" s="50">
        <f t="shared" si="519"/>
        <v>1710</v>
      </c>
      <c r="I397" s="50">
        <v>0</v>
      </c>
      <c r="J397" s="64">
        <f t="shared" si="520"/>
        <v>1710</v>
      </c>
    </row>
    <row r="398" spans="1:10">
      <c r="A398" s="3">
        <v>43210</v>
      </c>
      <c r="B398" s="4" t="s">
        <v>339</v>
      </c>
      <c r="C398" s="5">
        <f t="shared" si="518"/>
        <v>530</v>
      </c>
      <c r="D398" s="5" t="s">
        <v>13</v>
      </c>
      <c r="E398" s="6">
        <v>563.75</v>
      </c>
      <c r="F398" s="6">
        <v>561.5</v>
      </c>
      <c r="G398" s="6">
        <v>0</v>
      </c>
      <c r="H398" s="50">
        <f t="shared" ref="H398" si="521">(E398-F398)*C398</f>
        <v>1192.5</v>
      </c>
      <c r="I398" s="50">
        <v>0</v>
      </c>
      <c r="J398" s="64">
        <f t="shared" si="520"/>
        <v>1192.5</v>
      </c>
    </row>
    <row r="399" spans="1:10">
      <c r="A399" s="3">
        <v>43210</v>
      </c>
      <c r="B399" s="4" t="s">
        <v>684</v>
      </c>
      <c r="C399" s="65">
        <f t="shared" si="518"/>
        <v>790</v>
      </c>
      <c r="D399" s="65" t="s">
        <v>11</v>
      </c>
      <c r="E399" s="50">
        <v>381</v>
      </c>
      <c r="F399" s="50">
        <v>384</v>
      </c>
      <c r="G399" s="50">
        <v>0</v>
      </c>
      <c r="H399" s="50">
        <f t="shared" ref="H399:H400" si="522">(F399-E399)*C399</f>
        <v>2370</v>
      </c>
      <c r="I399" s="50">
        <v>0</v>
      </c>
      <c r="J399" s="64">
        <f t="shared" si="520"/>
        <v>2370</v>
      </c>
    </row>
    <row r="400" spans="1:10">
      <c r="A400" s="3">
        <v>43209</v>
      </c>
      <c r="B400" s="4" t="s">
        <v>93</v>
      </c>
      <c r="C400" s="65">
        <f t="shared" si="518"/>
        <v>1690</v>
      </c>
      <c r="D400" s="65" t="s">
        <v>11</v>
      </c>
      <c r="E400" s="50">
        <v>177.75</v>
      </c>
      <c r="F400" s="50">
        <v>179.25</v>
      </c>
      <c r="G400" s="50">
        <v>181.25</v>
      </c>
      <c r="H400" s="50">
        <f t="shared" si="522"/>
        <v>2535</v>
      </c>
      <c r="I400" s="50">
        <f t="shared" ref="I400" si="523">(G400-F400)*C400</f>
        <v>3380</v>
      </c>
      <c r="J400" s="64">
        <f t="shared" si="520"/>
        <v>5915</v>
      </c>
    </row>
    <row r="401" spans="1:10">
      <c r="A401" s="3">
        <v>43209</v>
      </c>
      <c r="B401" s="4" t="s">
        <v>95</v>
      </c>
      <c r="C401" s="5">
        <f t="shared" si="518"/>
        <v>2250</v>
      </c>
      <c r="D401" s="5" t="s">
        <v>13</v>
      </c>
      <c r="E401" s="6">
        <v>133.15</v>
      </c>
      <c r="F401" s="6">
        <v>134.65</v>
      </c>
      <c r="G401" s="6">
        <v>0</v>
      </c>
      <c r="H401" s="50">
        <f>(E401-F401)*C401</f>
        <v>-3375</v>
      </c>
      <c r="I401" s="50">
        <v>0</v>
      </c>
      <c r="J401" s="52">
        <f t="shared" si="520"/>
        <v>-3375</v>
      </c>
    </row>
    <row r="402" spans="1:10">
      <c r="A402" s="3">
        <v>43208</v>
      </c>
      <c r="B402" s="4" t="s">
        <v>683</v>
      </c>
      <c r="C402" s="65">
        <f t="shared" ref="C402:C407" si="524">MROUND(300000/E402,10)</f>
        <v>890</v>
      </c>
      <c r="D402" s="65" t="s">
        <v>11</v>
      </c>
      <c r="E402" s="50">
        <v>338.5</v>
      </c>
      <c r="F402" s="50">
        <v>335</v>
      </c>
      <c r="G402" s="50">
        <v>0</v>
      </c>
      <c r="H402" s="50">
        <f t="shared" ref="H402:H403" si="525">(F402-E402)*C402</f>
        <v>-3115</v>
      </c>
      <c r="I402" s="50">
        <v>0</v>
      </c>
      <c r="J402" s="52">
        <f t="shared" ref="J402:J407" si="526">+I402+H402</f>
        <v>-3115</v>
      </c>
    </row>
    <row r="403" spans="1:10">
      <c r="A403" s="3">
        <v>43208</v>
      </c>
      <c r="B403" s="4" t="s">
        <v>93</v>
      </c>
      <c r="C403" s="65">
        <f t="shared" si="524"/>
        <v>1740</v>
      </c>
      <c r="D403" s="65" t="s">
        <v>11</v>
      </c>
      <c r="E403" s="50">
        <v>172.25</v>
      </c>
      <c r="F403" s="50">
        <v>174.25</v>
      </c>
      <c r="G403" s="50">
        <v>175.75</v>
      </c>
      <c r="H403" s="50">
        <f t="shared" si="525"/>
        <v>3480</v>
      </c>
      <c r="I403" s="50">
        <f t="shared" ref="I403" si="527">(G403-F403)*C403</f>
        <v>2610</v>
      </c>
      <c r="J403" s="64">
        <f t="shared" si="526"/>
        <v>6090</v>
      </c>
    </row>
    <row r="404" spans="1:10">
      <c r="A404" s="3">
        <v>43208</v>
      </c>
      <c r="B404" s="4" t="s">
        <v>45</v>
      </c>
      <c r="C404" s="5">
        <f t="shared" si="524"/>
        <v>2160</v>
      </c>
      <c r="D404" s="5" t="s">
        <v>13</v>
      </c>
      <c r="E404" s="6">
        <v>138.75</v>
      </c>
      <c r="F404" s="6">
        <v>137.25</v>
      </c>
      <c r="G404" s="6">
        <v>135.75</v>
      </c>
      <c r="H404" s="50">
        <f t="shared" ref="H404" si="528">(E404-F404)*C404</f>
        <v>3240</v>
      </c>
      <c r="I404" s="50">
        <f t="shared" ref="I404" si="529">(F404-G404)*C404</f>
        <v>3240</v>
      </c>
      <c r="J404" s="64">
        <f t="shared" si="526"/>
        <v>6480</v>
      </c>
    </row>
    <row r="405" spans="1:10">
      <c r="A405" s="3">
        <v>43207</v>
      </c>
      <c r="B405" s="4" t="s">
        <v>88</v>
      </c>
      <c r="C405" s="5">
        <f t="shared" si="524"/>
        <v>2030</v>
      </c>
      <c r="D405" s="65" t="s">
        <v>11</v>
      </c>
      <c r="E405" s="50">
        <v>148</v>
      </c>
      <c r="F405" s="50">
        <v>146.5</v>
      </c>
      <c r="G405" s="50">
        <v>0</v>
      </c>
      <c r="H405" s="50">
        <f t="shared" ref="H405:H407" si="530">(F405-E405)*C405</f>
        <v>-3045</v>
      </c>
      <c r="I405" s="50">
        <v>0</v>
      </c>
      <c r="J405" s="52">
        <f t="shared" si="526"/>
        <v>-3045</v>
      </c>
    </row>
    <row r="406" spans="1:10">
      <c r="A406" s="3">
        <v>43207</v>
      </c>
      <c r="B406" s="4" t="s">
        <v>95</v>
      </c>
      <c r="C406" s="65">
        <f t="shared" si="524"/>
        <v>2260</v>
      </c>
      <c r="D406" s="65" t="s">
        <v>11</v>
      </c>
      <c r="E406" s="50">
        <v>133</v>
      </c>
      <c r="F406" s="50">
        <v>134.5</v>
      </c>
      <c r="G406" s="50">
        <v>135</v>
      </c>
      <c r="H406" s="50">
        <f t="shared" si="530"/>
        <v>3390</v>
      </c>
      <c r="I406" s="50">
        <f t="shared" ref="I406:I407" si="531">(G406-F406)*C406</f>
        <v>1130</v>
      </c>
      <c r="J406" s="64">
        <f t="shared" si="526"/>
        <v>4520</v>
      </c>
    </row>
    <row r="407" spans="1:10">
      <c r="A407" s="3">
        <v>43207</v>
      </c>
      <c r="B407" s="4" t="s">
        <v>84</v>
      </c>
      <c r="C407" s="65">
        <f t="shared" si="524"/>
        <v>760</v>
      </c>
      <c r="D407" s="65" t="s">
        <v>11</v>
      </c>
      <c r="E407" s="50">
        <v>394.5</v>
      </c>
      <c r="F407" s="50">
        <v>397.5</v>
      </c>
      <c r="G407" s="50">
        <v>401.5</v>
      </c>
      <c r="H407" s="50">
        <f t="shared" si="530"/>
        <v>2280</v>
      </c>
      <c r="I407" s="50">
        <f t="shared" si="531"/>
        <v>3040</v>
      </c>
      <c r="J407" s="64">
        <f t="shared" si="526"/>
        <v>5320</v>
      </c>
    </row>
    <row r="408" spans="1:10">
      <c r="A408" s="3">
        <v>43206</v>
      </c>
      <c r="B408" s="4" t="s">
        <v>93</v>
      </c>
      <c r="C408" s="65">
        <f t="shared" ref="C408" si="532">MROUND(300000/E408,10)</f>
        <v>1720</v>
      </c>
      <c r="D408" s="65" t="s">
        <v>11</v>
      </c>
      <c r="E408" s="50">
        <v>174.5</v>
      </c>
      <c r="F408" s="50">
        <v>175.15</v>
      </c>
      <c r="G408" s="50">
        <v>0</v>
      </c>
      <c r="H408" s="50">
        <f t="shared" ref="H408" si="533">(F408-E408)*C408</f>
        <v>1118.0000000000098</v>
      </c>
      <c r="I408" s="50">
        <v>0</v>
      </c>
      <c r="J408" s="64">
        <f t="shared" ref="J408" si="534">+I408+H408</f>
        <v>1118.0000000000098</v>
      </c>
    </row>
    <row r="409" spans="1:10">
      <c r="A409" s="61">
        <v>43206</v>
      </c>
      <c r="B409" s="62" t="s">
        <v>169</v>
      </c>
      <c r="C409" s="63">
        <f t="shared" ref="C409:C413" si="535">MROUND(300000/E409,10)</f>
        <v>2000</v>
      </c>
      <c r="D409" s="63" t="s">
        <v>13</v>
      </c>
      <c r="E409" s="64">
        <v>150</v>
      </c>
      <c r="F409" s="64">
        <v>148</v>
      </c>
      <c r="G409" s="64">
        <v>0</v>
      </c>
      <c r="H409" s="64">
        <f t="shared" ref="H409" si="536">(E409-F409)*C409</f>
        <v>4000</v>
      </c>
      <c r="I409" s="64">
        <v>0</v>
      </c>
      <c r="J409" s="64">
        <f t="shared" ref="J409:J410" si="537">+I409+H409</f>
        <v>4000</v>
      </c>
    </row>
    <row r="410" spans="1:10">
      <c r="A410" s="61">
        <v>43206</v>
      </c>
      <c r="B410" s="62" t="s">
        <v>64</v>
      </c>
      <c r="C410" s="63">
        <f t="shared" si="535"/>
        <v>1990</v>
      </c>
      <c r="D410" s="63" t="s">
        <v>11</v>
      </c>
      <c r="E410" s="64">
        <v>150.75</v>
      </c>
      <c r="F410" s="64">
        <v>151.30000000000001</v>
      </c>
      <c r="G410" s="64">
        <v>0</v>
      </c>
      <c r="H410" s="64">
        <f t="shared" ref="H410" si="538">(F410-E410)*C410</f>
        <v>1094.5000000000227</v>
      </c>
      <c r="I410" s="64">
        <v>0</v>
      </c>
      <c r="J410" s="64">
        <f t="shared" si="537"/>
        <v>1094.5000000000227</v>
      </c>
    </row>
    <row r="411" spans="1:10">
      <c r="A411" s="61">
        <v>43203</v>
      </c>
      <c r="B411" s="62" t="s">
        <v>249</v>
      </c>
      <c r="C411" s="63">
        <f t="shared" si="535"/>
        <v>4170</v>
      </c>
      <c r="D411" s="63" t="s">
        <v>11</v>
      </c>
      <c r="E411" s="64">
        <v>72</v>
      </c>
      <c r="F411" s="64">
        <v>72.900000000000006</v>
      </c>
      <c r="G411" s="64">
        <v>0</v>
      </c>
      <c r="H411" s="64">
        <f t="shared" ref="H411" si="539">(F411-E411)*C411</f>
        <v>3753.0000000000236</v>
      </c>
      <c r="I411" s="64">
        <v>0</v>
      </c>
      <c r="J411" s="64">
        <f t="shared" ref="J411:J412" si="540">+I411+H411</f>
        <v>3753.0000000000236</v>
      </c>
    </row>
    <row r="412" spans="1:10">
      <c r="A412" s="61">
        <v>43203</v>
      </c>
      <c r="B412" s="62" t="s">
        <v>96</v>
      </c>
      <c r="C412" s="63">
        <f t="shared" si="535"/>
        <v>1690</v>
      </c>
      <c r="D412" s="63" t="s">
        <v>13</v>
      </c>
      <c r="E412" s="64">
        <v>178</v>
      </c>
      <c r="F412" s="64">
        <v>176</v>
      </c>
      <c r="G412" s="64">
        <v>0</v>
      </c>
      <c r="H412" s="64">
        <f t="shared" ref="H412" si="541">(E412-F412)*C412</f>
        <v>3380</v>
      </c>
      <c r="I412" s="64">
        <v>0</v>
      </c>
      <c r="J412" s="64">
        <f t="shared" si="540"/>
        <v>3380</v>
      </c>
    </row>
    <row r="413" spans="1:10">
      <c r="A413" s="61">
        <v>43202</v>
      </c>
      <c r="B413" s="62" t="s">
        <v>169</v>
      </c>
      <c r="C413" s="63">
        <f t="shared" si="535"/>
        <v>2020</v>
      </c>
      <c r="D413" s="63" t="s">
        <v>11</v>
      </c>
      <c r="E413" s="64">
        <v>148.5</v>
      </c>
      <c r="F413" s="64">
        <v>150</v>
      </c>
      <c r="G413" s="64">
        <v>152</v>
      </c>
      <c r="H413" s="64">
        <f t="shared" ref="H413" si="542">(F413-E413)*C413</f>
        <v>3030</v>
      </c>
      <c r="I413" s="64">
        <f t="shared" ref="I413" si="543">(G413-F413)*C413</f>
        <v>4040</v>
      </c>
      <c r="J413" s="64">
        <f t="shared" ref="J413:J418" si="544">+I413+H413</f>
        <v>7070</v>
      </c>
    </row>
    <row r="414" spans="1:10">
      <c r="A414" s="61">
        <v>43202</v>
      </c>
      <c r="B414" s="62" t="s">
        <v>96</v>
      </c>
      <c r="C414" s="63">
        <f t="shared" ref="C414:C418" si="545">MROUND(300000/E414,10)</f>
        <v>1650</v>
      </c>
      <c r="D414" s="63" t="s">
        <v>13</v>
      </c>
      <c r="E414" s="64">
        <v>182</v>
      </c>
      <c r="F414" s="64">
        <v>180</v>
      </c>
      <c r="G414" s="64">
        <v>178.75</v>
      </c>
      <c r="H414" s="64">
        <f t="shared" ref="H414" si="546">(E414-F414)*C414</f>
        <v>3300</v>
      </c>
      <c r="I414" s="64">
        <f t="shared" ref="I414" si="547">(F414-G414)*C414</f>
        <v>2062.5</v>
      </c>
      <c r="J414" s="64">
        <f t="shared" si="544"/>
        <v>5362.5</v>
      </c>
    </row>
    <row r="415" spans="1:10">
      <c r="A415" s="61">
        <v>43201</v>
      </c>
      <c r="B415" s="62" t="s">
        <v>60</v>
      </c>
      <c r="C415" s="63">
        <f t="shared" si="545"/>
        <v>1410</v>
      </c>
      <c r="D415" s="63" t="s">
        <v>11</v>
      </c>
      <c r="E415" s="64">
        <v>212.25</v>
      </c>
      <c r="F415" s="64">
        <v>214.25</v>
      </c>
      <c r="G415" s="64">
        <v>216</v>
      </c>
      <c r="H415" s="64">
        <f t="shared" ref="H415:H418" si="548">(F415-E415)*C415</f>
        <v>2820</v>
      </c>
      <c r="I415" s="64">
        <f t="shared" ref="I415" si="549">(G415-F415)*C415</f>
        <v>2467.5</v>
      </c>
      <c r="J415" s="64">
        <f t="shared" si="544"/>
        <v>5287.5</v>
      </c>
    </row>
    <row r="416" spans="1:10">
      <c r="A416" s="61">
        <v>43201</v>
      </c>
      <c r="B416" s="62" t="s">
        <v>383</v>
      </c>
      <c r="C416" s="63">
        <f t="shared" si="545"/>
        <v>3920</v>
      </c>
      <c r="D416" s="63" t="s">
        <v>11</v>
      </c>
      <c r="E416" s="64">
        <v>76.5</v>
      </c>
      <c r="F416" s="64">
        <v>77.400000000000006</v>
      </c>
      <c r="G416" s="64">
        <v>0</v>
      </c>
      <c r="H416" s="64">
        <f t="shared" si="548"/>
        <v>3528.0000000000223</v>
      </c>
      <c r="I416" s="64">
        <v>0</v>
      </c>
      <c r="J416" s="64">
        <f t="shared" si="544"/>
        <v>3528.0000000000223</v>
      </c>
    </row>
    <row r="417" spans="1:10">
      <c r="A417" s="61">
        <v>43200</v>
      </c>
      <c r="B417" s="62" t="s">
        <v>182</v>
      </c>
      <c r="C417" s="63">
        <f t="shared" si="545"/>
        <v>900</v>
      </c>
      <c r="D417" s="63" t="s">
        <v>11</v>
      </c>
      <c r="E417" s="64">
        <v>332.5</v>
      </c>
      <c r="F417" s="64">
        <v>335</v>
      </c>
      <c r="G417" s="64">
        <v>0</v>
      </c>
      <c r="H417" s="64">
        <f t="shared" si="548"/>
        <v>2250</v>
      </c>
      <c r="I417" s="64">
        <v>0</v>
      </c>
      <c r="J417" s="64">
        <f t="shared" si="544"/>
        <v>2250</v>
      </c>
    </row>
    <row r="418" spans="1:10">
      <c r="A418" s="61">
        <v>43199</v>
      </c>
      <c r="B418" s="62" t="s">
        <v>93</v>
      </c>
      <c r="C418" s="63">
        <f t="shared" si="545"/>
        <v>1820</v>
      </c>
      <c r="D418" s="63" t="s">
        <v>11</v>
      </c>
      <c r="E418" s="64">
        <v>164.75</v>
      </c>
      <c r="F418" s="64">
        <v>166.25</v>
      </c>
      <c r="G418" s="64">
        <v>168.25</v>
      </c>
      <c r="H418" s="64">
        <f t="shared" si="548"/>
        <v>2730</v>
      </c>
      <c r="I418" s="64">
        <f t="shared" ref="I418" si="550">(G418-F418)*C418</f>
        <v>3640</v>
      </c>
      <c r="J418" s="64">
        <f t="shared" si="544"/>
        <v>6370</v>
      </c>
    </row>
    <row r="419" spans="1:10">
      <c r="A419" s="3">
        <v>43196</v>
      </c>
      <c r="B419" s="4" t="s">
        <v>98</v>
      </c>
      <c r="C419" s="5">
        <f t="shared" ref="C419:C421" si="551">MROUND(300000/E419,10)</f>
        <v>400</v>
      </c>
      <c r="D419" s="5" t="s">
        <v>11</v>
      </c>
      <c r="E419" s="6">
        <v>750</v>
      </c>
      <c r="F419" s="6">
        <v>759</v>
      </c>
      <c r="G419" s="6">
        <v>0</v>
      </c>
      <c r="H419" s="6">
        <f t="shared" ref="H419" si="552">(F419-E419)*C419</f>
        <v>3600</v>
      </c>
      <c r="I419" s="6">
        <v>0</v>
      </c>
      <c r="J419" s="6">
        <f t="shared" ref="J419:J421" si="553">+I419+H419</f>
        <v>3600</v>
      </c>
    </row>
    <row r="420" spans="1:10">
      <c r="A420" s="3">
        <v>43196</v>
      </c>
      <c r="B420" s="4" t="s">
        <v>73</v>
      </c>
      <c r="C420" s="5">
        <f t="shared" si="551"/>
        <v>980</v>
      </c>
      <c r="D420" s="5" t="s">
        <v>13</v>
      </c>
      <c r="E420" s="6">
        <v>305.75</v>
      </c>
      <c r="F420" s="6">
        <v>308.75</v>
      </c>
      <c r="G420" s="6">
        <v>0</v>
      </c>
      <c r="H420" s="6">
        <f t="shared" ref="H420:H421" si="554">(E420-F420)*C420</f>
        <v>-2940</v>
      </c>
      <c r="I420" s="6">
        <v>0</v>
      </c>
      <c r="J420" s="52">
        <f t="shared" si="553"/>
        <v>-2940</v>
      </c>
    </row>
    <row r="421" spans="1:10">
      <c r="A421" s="3">
        <v>43196</v>
      </c>
      <c r="B421" s="4" t="s">
        <v>485</v>
      </c>
      <c r="C421" s="5">
        <f t="shared" si="551"/>
        <v>840</v>
      </c>
      <c r="D421" s="5" t="s">
        <v>13</v>
      </c>
      <c r="E421" s="6">
        <v>357</v>
      </c>
      <c r="F421" s="6">
        <v>360</v>
      </c>
      <c r="G421" s="6">
        <v>0</v>
      </c>
      <c r="H421" s="6">
        <f t="shared" si="554"/>
        <v>-2520</v>
      </c>
      <c r="I421" s="6">
        <v>0</v>
      </c>
      <c r="J421" s="52">
        <f t="shared" si="553"/>
        <v>-2520</v>
      </c>
    </row>
    <row r="422" spans="1:10">
      <c r="A422" s="61">
        <v>43195</v>
      </c>
      <c r="B422" s="62" t="s">
        <v>677</v>
      </c>
      <c r="C422" s="63">
        <f t="shared" ref="C422:C424" si="555">MROUND(300000/E422,10)</f>
        <v>3660</v>
      </c>
      <c r="D422" s="63" t="s">
        <v>11</v>
      </c>
      <c r="E422" s="64">
        <v>82</v>
      </c>
      <c r="F422" s="64">
        <v>83</v>
      </c>
      <c r="G422" s="64">
        <v>83.4</v>
      </c>
      <c r="H422" s="64">
        <f t="shared" ref="H422:H424" si="556">(F422-E422)*C422</f>
        <v>3660</v>
      </c>
      <c r="I422" s="64">
        <f t="shared" ref="I422:I423" si="557">(G422-F422)*C422</f>
        <v>1464.0000000000209</v>
      </c>
      <c r="J422" s="64">
        <f t="shared" ref="J422:J424" si="558">+I422+H422</f>
        <v>5124.0000000000209</v>
      </c>
    </row>
    <row r="423" spans="1:10">
      <c r="A423" s="61">
        <v>43195</v>
      </c>
      <c r="B423" s="62" t="s">
        <v>373</v>
      </c>
      <c r="C423" s="63">
        <f t="shared" si="555"/>
        <v>530</v>
      </c>
      <c r="D423" s="63" t="s">
        <v>11</v>
      </c>
      <c r="E423" s="64">
        <v>571</v>
      </c>
      <c r="F423" s="64">
        <v>576</v>
      </c>
      <c r="G423" s="64">
        <v>582</v>
      </c>
      <c r="H423" s="64">
        <f t="shared" si="556"/>
        <v>2650</v>
      </c>
      <c r="I423" s="64">
        <f t="shared" si="557"/>
        <v>3180</v>
      </c>
      <c r="J423" s="64">
        <f t="shared" si="558"/>
        <v>5830</v>
      </c>
    </row>
    <row r="424" spans="1:10">
      <c r="A424" s="61">
        <v>43195</v>
      </c>
      <c r="B424" s="62" t="s">
        <v>174</v>
      </c>
      <c r="C424" s="63">
        <f t="shared" si="555"/>
        <v>880</v>
      </c>
      <c r="D424" s="63" t="s">
        <v>11</v>
      </c>
      <c r="E424" s="64">
        <v>340</v>
      </c>
      <c r="F424" s="64">
        <v>341.5</v>
      </c>
      <c r="G424" s="64">
        <v>0</v>
      </c>
      <c r="H424" s="64">
        <f t="shared" si="556"/>
        <v>1320</v>
      </c>
      <c r="I424" s="64">
        <v>0</v>
      </c>
      <c r="J424" s="64">
        <f t="shared" si="558"/>
        <v>1320</v>
      </c>
    </row>
    <row r="425" spans="1:10">
      <c r="A425" s="61">
        <v>43194</v>
      </c>
      <c r="B425" s="62" t="s">
        <v>677</v>
      </c>
      <c r="C425" s="63">
        <f t="shared" ref="C425:C427" si="559">MROUND(300000/E425,10)</f>
        <v>3730</v>
      </c>
      <c r="D425" s="63" t="s">
        <v>11</v>
      </c>
      <c r="E425" s="64">
        <v>80.5</v>
      </c>
      <c r="F425" s="64">
        <v>81.5</v>
      </c>
      <c r="G425" s="64">
        <v>82.2</v>
      </c>
      <c r="H425" s="64">
        <f t="shared" ref="H425:H427" si="560">(F425-E425)*C425</f>
        <v>3730</v>
      </c>
      <c r="I425" s="64">
        <f t="shared" ref="I425" si="561">(G425-F425)*C425</f>
        <v>2611.0000000000105</v>
      </c>
      <c r="J425" s="64">
        <f t="shared" ref="J425:J427" si="562">+I425+H425</f>
        <v>6341.0000000000109</v>
      </c>
    </row>
    <row r="426" spans="1:10">
      <c r="A426" s="61">
        <v>43194</v>
      </c>
      <c r="B426" s="62" t="s">
        <v>441</v>
      </c>
      <c r="C426" s="63">
        <f t="shared" si="559"/>
        <v>300</v>
      </c>
      <c r="D426" s="63" t="s">
        <v>11</v>
      </c>
      <c r="E426" s="64">
        <v>988</v>
      </c>
      <c r="F426" s="64">
        <v>978</v>
      </c>
      <c r="G426" s="64">
        <v>0</v>
      </c>
      <c r="H426" s="64">
        <f t="shared" si="560"/>
        <v>-3000</v>
      </c>
      <c r="I426" s="64">
        <v>0</v>
      </c>
      <c r="J426" s="52">
        <f t="shared" si="562"/>
        <v>-3000</v>
      </c>
    </row>
    <row r="427" spans="1:10">
      <c r="A427" s="61">
        <v>43194</v>
      </c>
      <c r="B427" s="62" t="s">
        <v>86</v>
      </c>
      <c r="C427" s="63">
        <f t="shared" si="559"/>
        <v>840</v>
      </c>
      <c r="D427" s="63" t="s">
        <v>11</v>
      </c>
      <c r="E427" s="64">
        <v>358</v>
      </c>
      <c r="F427" s="64">
        <v>355</v>
      </c>
      <c r="G427" s="64">
        <v>0</v>
      </c>
      <c r="H427" s="64">
        <f t="shared" si="560"/>
        <v>-2520</v>
      </c>
      <c r="I427" s="64">
        <v>0</v>
      </c>
      <c r="J427" s="52">
        <f t="shared" si="562"/>
        <v>-2520</v>
      </c>
    </row>
    <row r="428" spans="1:10">
      <c r="A428" s="61">
        <v>43193</v>
      </c>
      <c r="B428" s="62" t="s">
        <v>96</v>
      </c>
      <c r="C428" s="63">
        <f t="shared" ref="C428:C429" si="563">MROUND(300000/E428,10)</f>
        <v>1880</v>
      </c>
      <c r="D428" s="63" t="s">
        <v>11</v>
      </c>
      <c r="E428" s="64">
        <v>160</v>
      </c>
      <c r="F428" s="64">
        <v>161.5</v>
      </c>
      <c r="G428" s="64">
        <v>163.5</v>
      </c>
      <c r="H428" s="64">
        <f t="shared" ref="H428:H429" si="564">(F428-E428)*C428</f>
        <v>2820</v>
      </c>
      <c r="I428" s="64">
        <v>0</v>
      </c>
      <c r="J428" s="64">
        <f t="shared" ref="J428:J429" si="565">+I428+H428</f>
        <v>2820</v>
      </c>
    </row>
    <row r="429" spans="1:10">
      <c r="A429" s="61">
        <v>43193</v>
      </c>
      <c r="B429" s="62" t="s">
        <v>166</v>
      </c>
      <c r="C429" s="63">
        <f t="shared" si="563"/>
        <v>1050</v>
      </c>
      <c r="D429" s="63" t="s">
        <v>11</v>
      </c>
      <c r="E429" s="64">
        <v>286</v>
      </c>
      <c r="F429" s="64">
        <v>287.5</v>
      </c>
      <c r="G429" s="64">
        <v>0</v>
      </c>
      <c r="H429" s="64">
        <f t="shared" si="564"/>
        <v>1575</v>
      </c>
      <c r="I429" s="64">
        <v>0</v>
      </c>
      <c r="J429" s="64">
        <f t="shared" si="565"/>
        <v>1575</v>
      </c>
    </row>
    <row r="430" spans="1:10">
      <c r="A430" s="61">
        <v>43192</v>
      </c>
      <c r="B430" s="62" t="s">
        <v>422</v>
      </c>
      <c r="C430" s="63">
        <f t="shared" ref="C430:C431" si="566">MROUND(300000/E430,10)</f>
        <v>520</v>
      </c>
      <c r="D430" s="63" t="s">
        <v>11</v>
      </c>
      <c r="E430" s="64">
        <v>576</v>
      </c>
      <c r="F430" s="64">
        <v>581</v>
      </c>
      <c r="G430" s="64">
        <v>0</v>
      </c>
      <c r="H430" s="64">
        <f t="shared" ref="H430:H431" si="567">(F430-E430)*C430</f>
        <v>2600</v>
      </c>
      <c r="I430" s="64">
        <v>0</v>
      </c>
      <c r="J430" s="64">
        <f t="shared" ref="J430:J431" si="568">+I430+H430</f>
        <v>2600</v>
      </c>
    </row>
    <row r="431" spans="1:10">
      <c r="A431" s="61">
        <v>43192</v>
      </c>
      <c r="B431" s="62" t="s">
        <v>169</v>
      </c>
      <c r="C431" s="63">
        <f t="shared" si="566"/>
        <v>2370</v>
      </c>
      <c r="D431" s="63" t="s">
        <v>11</v>
      </c>
      <c r="E431" s="64">
        <v>126.5</v>
      </c>
      <c r="F431" s="64">
        <v>128.5</v>
      </c>
      <c r="G431" s="64">
        <v>0</v>
      </c>
      <c r="H431" s="64">
        <f t="shared" si="567"/>
        <v>4740</v>
      </c>
      <c r="I431" s="64">
        <v>0</v>
      </c>
      <c r="J431" s="64">
        <f t="shared" si="568"/>
        <v>4740</v>
      </c>
    </row>
    <row r="432" spans="1:10">
      <c r="A432" s="60"/>
      <c r="B432" s="60"/>
      <c r="C432" s="60"/>
      <c r="D432" s="60"/>
      <c r="E432" s="60"/>
      <c r="F432" s="60"/>
      <c r="G432" s="60"/>
      <c r="H432" s="60"/>
      <c r="I432" s="60"/>
      <c r="J432" s="60"/>
    </row>
    <row r="433" spans="1:10">
      <c r="A433" s="3">
        <v>43187</v>
      </c>
      <c r="B433" s="4" t="s">
        <v>182</v>
      </c>
      <c r="C433" s="5">
        <f t="shared" ref="C433:C434" si="569">MROUND(300000/E433,10)</f>
        <v>940</v>
      </c>
      <c r="D433" s="5" t="s">
        <v>11</v>
      </c>
      <c r="E433" s="6">
        <v>319</v>
      </c>
      <c r="F433" s="6">
        <v>322</v>
      </c>
      <c r="G433" s="6">
        <v>325</v>
      </c>
      <c r="H433" s="6">
        <f t="shared" ref="H433" si="570">(F433-E433)*C433</f>
        <v>2820</v>
      </c>
      <c r="I433" s="6">
        <f t="shared" ref="I433" si="571">(G433-F433)*C433</f>
        <v>2820</v>
      </c>
      <c r="J433" s="6">
        <f t="shared" ref="J433" si="572">+I433+H433</f>
        <v>5640</v>
      </c>
    </row>
    <row r="434" spans="1:10">
      <c r="A434" s="3">
        <v>43187</v>
      </c>
      <c r="B434" s="4" t="s">
        <v>121</v>
      </c>
      <c r="C434" s="5">
        <f t="shared" si="569"/>
        <v>1330</v>
      </c>
      <c r="D434" s="5" t="s">
        <v>13</v>
      </c>
      <c r="E434" s="6">
        <v>225.5</v>
      </c>
      <c r="F434" s="6">
        <v>223</v>
      </c>
      <c r="G434" s="6">
        <v>220</v>
      </c>
      <c r="H434" s="6">
        <f t="shared" ref="H434" si="573">(E434-F434)*C434</f>
        <v>3325</v>
      </c>
      <c r="I434" s="6">
        <f t="shared" ref="I434" si="574">(F434-G434)*C434</f>
        <v>3990</v>
      </c>
      <c r="J434" s="6">
        <f>+I434+H434</f>
        <v>7315</v>
      </c>
    </row>
    <row r="435" spans="1:10">
      <c r="A435" s="3">
        <v>43186</v>
      </c>
      <c r="B435" s="4" t="s">
        <v>391</v>
      </c>
      <c r="C435" s="5">
        <f t="shared" ref="C435" si="575">MROUND(300000/E435,10)</f>
        <v>720</v>
      </c>
      <c r="D435" s="5" t="s">
        <v>11</v>
      </c>
      <c r="E435" s="6">
        <v>419</v>
      </c>
      <c r="F435" s="6">
        <v>423</v>
      </c>
      <c r="G435" s="6">
        <v>426</v>
      </c>
      <c r="H435" s="6">
        <f t="shared" ref="H435" si="576">(F435-E435)*C435</f>
        <v>2880</v>
      </c>
      <c r="I435" s="6">
        <f t="shared" ref="I435" si="577">(G435-F435)*C435</f>
        <v>2160</v>
      </c>
      <c r="J435" s="6">
        <f t="shared" ref="J435" si="578">+I435+H435</f>
        <v>5040</v>
      </c>
    </row>
    <row r="436" spans="1:10">
      <c r="A436" s="3">
        <v>43185</v>
      </c>
      <c r="B436" s="4" t="s">
        <v>141</v>
      </c>
      <c r="C436" s="5">
        <f t="shared" ref="C436:C437" si="579">MROUND(300000/E436,10)</f>
        <v>3690</v>
      </c>
      <c r="D436" s="5" t="s">
        <v>11</v>
      </c>
      <c r="E436" s="6">
        <v>81.25</v>
      </c>
      <c r="F436" s="6">
        <v>82.25</v>
      </c>
      <c r="G436" s="6">
        <v>0</v>
      </c>
      <c r="H436" s="6">
        <f t="shared" ref="H436:H437" si="580">(F436-E436)*C436</f>
        <v>3690</v>
      </c>
      <c r="I436" s="6">
        <v>0</v>
      </c>
      <c r="J436" s="50">
        <f t="shared" ref="J436:J437" si="581">+I436+H436</f>
        <v>3690</v>
      </c>
    </row>
    <row r="437" spans="1:10">
      <c r="A437" s="3">
        <v>43185</v>
      </c>
      <c r="B437" s="4" t="s">
        <v>675</v>
      </c>
      <c r="C437" s="5">
        <f t="shared" si="579"/>
        <v>520</v>
      </c>
      <c r="D437" s="5" t="s">
        <v>11</v>
      </c>
      <c r="E437" s="6">
        <v>575</v>
      </c>
      <c r="F437" s="6">
        <v>580</v>
      </c>
      <c r="G437" s="6">
        <v>589</v>
      </c>
      <c r="H437" s="6">
        <f t="shared" si="580"/>
        <v>2600</v>
      </c>
      <c r="I437" s="6">
        <f t="shared" ref="I437" si="582">(G437-F437)*C437</f>
        <v>4680</v>
      </c>
      <c r="J437" s="6">
        <f t="shared" si="581"/>
        <v>7280</v>
      </c>
    </row>
    <row r="438" spans="1:10">
      <c r="A438" s="3">
        <v>43182</v>
      </c>
      <c r="B438" s="4" t="s">
        <v>84</v>
      </c>
      <c r="C438" s="5">
        <f t="shared" ref="C438:C439" si="583">MROUND(300000/E438,10)</f>
        <v>880</v>
      </c>
      <c r="D438" s="5" t="s">
        <v>13</v>
      </c>
      <c r="E438" s="6">
        <v>340.5</v>
      </c>
      <c r="F438" s="6">
        <v>338</v>
      </c>
      <c r="G438" s="6">
        <v>0</v>
      </c>
      <c r="H438" s="6">
        <f t="shared" ref="H438:H439" si="584">(E438-F438)*C438</f>
        <v>2200</v>
      </c>
      <c r="I438" s="6">
        <v>0</v>
      </c>
      <c r="J438" s="6">
        <f t="shared" ref="J438:J439" si="585">+I438+H438</f>
        <v>2200</v>
      </c>
    </row>
    <row r="439" spans="1:10">
      <c r="A439" s="3">
        <v>43182</v>
      </c>
      <c r="B439" s="4" t="s">
        <v>153</v>
      </c>
      <c r="C439" s="5">
        <f t="shared" si="583"/>
        <v>340</v>
      </c>
      <c r="D439" s="5" t="s">
        <v>13</v>
      </c>
      <c r="E439" s="6">
        <v>895</v>
      </c>
      <c r="F439" s="6">
        <v>893</v>
      </c>
      <c r="G439" s="6">
        <v>0</v>
      </c>
      <c r="H439" s="6">
        <f t="shared" si="584"/>
        <v>680</v>
      </c>
      <c r="I439" s="6">
        <v>0</v>
      </c>
      <c r="J439" s="6">
        <f t="shared" si="585"/>
        <v>680</v>
      </c>
    </row>
    <row r="440" spans="1:10">
      <c r="A440" s="3">
        <v>43182</v>
      </c>
      <c r="B440" s="4" t="s">
        <v>70</v>
      </c>
      <c r="C440" s="5">
        <f t="shared" ref="C440" si="586">MROUND(300000/E440,10)</f>
        <v>490</v>
      </c>
      <c r="D440" s="5" t="s">
        <v>13</v>
      </c>
      <c r="E440" s="6">
        <v>617.5</v>
      </c>
      <c r="F440" s="6">
        <v>616.04999999999995</v>
      </c>
      <c r="G440" s="6">
        <v>0</v>
      </c>
      <c r="H440" s="6">
        <f t="shared" ref="H440" si="587">(E440-F440)*C440</f>
        <v>710.50000000002228</v>
      </c>
      <c r="I440" s="6">
        <v>0</v>
      </c>
      <c r="J440" s="6">
        <f t="shared" ref="J440" si="588">+I440+H440</f>
        <v>710.50000000002228</v>
      </c>
    </row>
    <row r="441" spans="1:10">
      <c r="A441" s="3">
        <v>43181</v>
      </c>
      <c r="B441" s="4" t="s">
        <v>674</v>
      </c>
      <c r="C441" s="5">
        <f t="shared" ref="C441" si="589">MROUND(300000/E441,10)</f>
        <v>880</v>
      </c>
      <c r="D441" s="5" t="s">
        <v>11</v>
      </c>
      <c r="E441" s="6">
        <v>342</v>
      </c>
      <c r="F441" s="6">
        <v>345</v>
      </c>
      <c r="G441" s="6">
        <v>0</v>
      </c>
      <c r="H441" s="6">
        <f t="shared" ref="H441" si="590">(F441-E441)*C441</f>
        <v>2640</v>
      </c>
      <c r="I441" s="6">
        <v>0</v>
      </c>
      <c r="J441" s="50">
        <f t="shared" ref="J441" si="591">+I441+H441</f>
        <v>2640</v>
      </c>
    </row>
    <row r="442" spans="1:10">
      <c r="A442" s="3">
        <v>43180</v>
      </c>
      <c r="B442" s="4" t="s">
        <v>110</v>
      </c>
      <c r="C442" s="5">
        <f t="shared" ref="C442:C443" si="592">MROUND(300000/E442,10)</f>
        <v>3830</v>
      </c>
      <c r="D442" s="5" t="s">
        <v>11</v>
      </c>
      <c r="E442" s="6">
        <v>78.25</v>
      </c>
      <c r="F442" s="6">
        <v>79.25</v>
      </c>
      <c r="G442" s="6">
        <v>0</v>
      </c>
      <c r="H442" s="6">
        <f t="shared" ref="H442:H443" si="593">(F442-E442)*C442</f>
        <v>3830</v>
      </c>
      <c r="I442" s="6">
        <v>0</v>
      </c>
      <c r="J442" s="50">
        <f t="shared" ref="J442:J443" si="594">+I442+H442</f>
        <v>3830</v>
      </c>
    </row>
    <row r="443" spans="1:10">
      <c r="A443" s="3">
        <v>43180</v>
      </c>
      <c r="B443" s="4" t="s">
        <v>366</v>
      </c>
      <c r="C443" s="5">
        <f t="shared" si="592"/>
        <v>1990</v>
      </c>
      <c r="D443" s="5" t="s">
        <v>11</v>
      </c>
      <c r="E443" s="6">
        <v>150.5</v>
      </c>
      <c r="F443" s="6">
        <v>152</v>
      </c>
      <c r="G443" s="6">
        <v>0</v>
      </c>
      <c r="H443" s="6">
        <f t="shared" si="593"/>
        <v>2985</v>
      </c>
      <c r="I443" s="6">
        <v>0</v>
      </c>
      <c r="J443" s="50">
        <f t="shared" si="594"/>
        <v>2985</v>
      </c>
    </row>
    <row r="444" spans="1:10">
      <c r="A444" s="3">
        <v>43179</v>
      </c>
      <c r="B444" s="4" t="s">
        <v>220</v>
      </c>
      <c r="C444" s="5">
        <f t="shared" ref="C444:C445" si="595">MROUND(300000/E444,10)</f>
        <v>420</v>
      </c>
      <c r="D444" s="5" t="s">
        <v>11</v>
      </c>
      <c r="E444" s="6">
        <v>714</v>
      </c>
      <c r="F444" s="6">
        <v>719.9</v>
      </c>
      <c r="G444" s="6">
        <v>0</v>
      </c>
      <c r="H444" s="6">
        <f t="shared" ref="H444" si="596">(F444-E444)*C444</f>
        <v>2477.9999999999905</v>
      </c>
      <c r="I444" s="6">
        <v>0</v>
      </c>
      <c r="J444" s="50">
        <f t="shared" ref="J444" si="597">+I444+H444</f>
        <v>2477.9999999999905</v>
      </c>
    </row>
    <row r="445" spans="1:10">
      <c r="A445" s="3">
        <v>43179</v>
      </c>
      <c r="B445" s="4" t="s">
        <v>674</v>
      </c>
      <c r="C445" s="5">
        <f t="shared" si="595"/>
        <v>830</v>
      </c>
      <c r="D445" s="5" t="s">
        <v>13</v>
      </c>
      <c r="E445" s="6">
        <v>362</v>
      </c>
      <c r="F445" s="6">
        <v>359</v>
      </c>
      <c r="G445" s="6">
        <v>355.5</v>
      </c>
      <c r="H445" s="6">
        <f t="shared" ref="H445" si="598">(E445-F445)*C445</f>
        <v>2490</v>
      </c>
      <c r="I445" s="6">
        <f t="shared" ref="I445" si="599">(F445-G445)*C445</f>
        <v>2905</v>
      </c>
      <c r="J445" s="6">
        <f>+I445+H445</f>
        <v>5395</v>
      </c>
    </row>
    <row r="446" spans="1:10">
      <c r="A446" s="3">
        <v>43179</v>
      </c>
      <c r="B446" s="4" t="s">
        <v>673</v>
      </c>
      <c r="C446" s="5">
        <f t="shared" ref="C446" si="600">MROUND(300000/E446,10)</f>
        <v>3240</v>
      </c>
      <c r="D446" s="5" t="s">
        <v>11</v>
      </c>
      <c r="E446" s="6">
        <v>92.5</v>
      </c>
      <c r="F446" s="6">
        <v>91</v>
      </c>
      <c r="G446" s="6">
        <v>0</v>
      </c>
      <c r="H446" s="6">
        <f t="shared" ref="H446:H447" si="601">(F446-E446)*C446</f>
        <v>-4860</v>
      </c>
      <c r="I446" s="6">
        <v>0</v>
      </c>
      <c r="J446" s="50">
        <f t="shared" ref="J446:J447" si="602">+I446+H446</f>
        <v>-4860</v>
      </c>
    </row>
    <row r="447" spans="1:10">
      <c r="A447" s="3">
        <v>43178</v>
      </c>
      <c r="B447" s="4" t="s">
        <v>99</v>
      </c>
      <c r="C447" s="5">
        <f t="shared" ref="C447" si="603">MROUND(300000/E447,10)</f>
        <v>1500</v>
      </c>
      <c r="D447" s="5" t="s">
        <v>11</v>
      </c>
      <c r="E447" s="6">
        <v>199.5</v>
      </c>
      <c r="F447" s="6">
        <v>197</v>
      </c>
      <c r="G447" s="6">
        <v>0</v>
      </c>
      <c r="H447" s="6">
        <f t="shared" si="601"/>
        <v>-3750</v>
      </c>
      <c r="I447" s="6">
        <v>0</v>
      </c>
      <c r="J447" s="52">
        <f t="shared" si="602"/>
        <v>-3750</v>
      </c>
    </row>
    <row r="448" spans="1:10">
      <c r="A448" s="3">
        <v>43178</v>
      </c>
      <c r="B448" s="4" t="s">
        <v>157</v>
      </c>
      <c r="C448" s="5">
        <f t="shared" ref="C448" si="604">MROUND(300000/E448,10)</f>
        <v>3050</v>
      </c>
      <c r="D448" s="5" t="s">
        <v>11</v>
      </c>
      <c r="E448" s="6">
        <v>98.5</v>
      </c>
      <c r="F448" s="6">
        <v>97.5</v>
      </c>
      <c r="G448" s="6">
        <v>0</v>
      </c>
      <c r="H448" s="6">
        <f t="shared" ref="H448" si="605">(F448-E448)*C448</f>
        <v>-3050</v>
      </c>
      <c r="I448" s="6">
        <v>0</v>
      </c>
      <c r="J448" s="52">
        <f t="shared" ref="J448" si="606">+I448+H448</f>
        <v>-3050</v>
      </c>
    </row>
    <row r="449" spans="1:10">
      <c r="A449" s="3">
        <v>43175</v>
      </c>
      <c r="B449" s="4" t="s">
        <v>43</v>
      </c>
      <c r="C449" s="5">
        <f t="shared" ref="C449:C450" si="607">MROUND(300000/E449,10)</f>
        <v>1070</v>
      </c>
      <c r="D449" s="5" t="s">
        <v>11</v>
      </c>
      <c r="E449" s="6">
        <v>280.5</v>
      </c>
      <c r="F449" s="6">
        <v>278</v>
      </c>
      <c r="G449" s="6">
        <v>0</v>
      </c>
      <c r="H449" s="6">
        <f t="shared" ref="H449:H451" si="608">(F449-E449)*C449</f>
        <v>-2675</v>
      </c>
      <c r="I449" s="6">
        <v>0</v>
      </c>
      <c r="J449" s="50">
        <f t="shared" ref="J449:J451" si="609">+I449+H449</f>
        <v>-2675</v>
      </c>
    </row>
    <row r="450" spans="1:10">
      <c r="A450" s="3">
        <v>43175</v>
      </c>
      <c r="B450" s="4" t="s">
        <v>121</v>
      </c>
      <c r="C450" s="5">
        <f t="shared" si="607"/>
        <v>1300</v>
      </c>
      <c r="D450" s="5" t="s">
        <v>11</v>
      </c>
      <c r="E450" s="6">
        <v>231</v>
      </c>
      <c r="F450" s="6">
        <v>228.5</v>
      </c>
      <c r="G450" s="6">
        <v>0</v>
      </c>
      <c r="H450" s="6">
        <f t="shared" si="608"/>
        <v>-3250</v>
      </c>
      <c r="I450" s="6">
        <v>0</v>
      </c>
      <c r="J450" s="50">
        <f t="shared" si="609"/>
        <v>-3250</v>
      </c>
    </row>
    <row r="451" spans="1:10">
      <c r="A451" s="3">
        <v>43175</v>
      </c>
      <c r="B451" s="4" t="s">
        <v>153</v>
      </c>
      <c r="C451" s="5">
        <f t="shared" ref="C451" si="610">MROUND(300000/E451,10)</f>
        <v>340</v>
      </c>
      <c r="D451" s="5" t="s">
        <v>11</v>
      </c>
      <c r="E451" s="6">
        <v>870</v>
      </c>
      <c r="F451" s="6">
        <v>877</v>
      </c>
      <c r="G451" s="6">
        <v>883</v>
      </c>
      <c r="H451" s="6">
        <f t="shared" si="608"/>
        <v>2380</v>
      </c>
      <c r="I451" s="6">
        <f t="shared" ref="I451" si="611">(G451-F451)*C451</f>
        <v>2040</v>
      </c>
      <c r="J451" s="50">
        <f t="shared" si="609"/>
        <v>4420</v>
      </c>
    </row>
    <row r="452" spans="1:10">
      <c r="A452" s="3">
        <v>43174</v>
      </c>
      <c r="B452" s="4" t="s">
        <v>21</v>
      </c>
      <c r="C452" s="5">
        <f t="shared" ref="C452:C454" si="612">MROUND(300000/E452,10)</f>
        <v>1350</v>
      </c>
      <c r="D452" s="5" t="s">
        <v>11</v>
      </c>
      <c r="E452" s="6">
        <v>223</v>
      </c>
      <c r="F452" s="6">
        <v>225</v>
      </c>
      <c r="G452" s="6">
        <v>227</v>
      </c>
      <c r="H452" s="6">
        <f t="shared" ref="H452:H454" si="613">(F452-E452)*C452</f>
        <v>2700</v>
      </c>
      <c r="I452" s="6">
        <f t="shared" ref="I452:I453" si="614">(G452-F452)*C452</f>
        <v>2700</v>
      </c>
      <c r="J452" s="6">
        <f t="shared" ref="J452:J454" si="615">+I452+H452</f>
        <v>5400</v>
      </c>
    </row>
    <row r="453" spans="1:10">
      <c r="A453" s="3">
        <v>43174</v>
      </c>
      <c r="B453" s="4" t="s">
        <v>57</v>
      </c>
      <c r="C453" s="5">
        <f t="shared" si="612"/>
        <v>1430</v>
      </c>
      <c r="D453" s="5" t="s">
        <v>11</v>
      </c>
      <c r="E453" s="6">
        <v>210</v>
      </c>
      <c r="F453" s="6">
        <v>212</v>
      </c>
      <c r="G453" s="6">
        <v>215</v>
      </c>
      <c r="H453" s="6">
        <f t="shared" si="613"/>
        <v>2860</v>
      </c>
      <c r="I453" s="6">
        <f t="shared" si="614"/>
        <v>4290</v>
      </c>
      <c r="J453" s="6">
        <f t="shared" si="615"/>
        <v>7150</v>
      </c>
    </row>
    <row r="454" spans="1:10">
      <c r="A454" s="3">
        <v>43174</v>
      </c>
      <c r="B454" s="4" t="s">
        <v>96</v>
      </c>
      <c r="C454" s="5">
        <f t="shared" si="612"/>
        <v>1810</v>
      </c>
      <c r="D454" s="5" t="s">
        <v>11</v>
      </c>
      <c r="E454" s="6">
        <v>165.75</v>
      </c>
      <c r="F454" s="6">
        <v>167.25</v>
      </c>
      <c r="G454" s="6">
        <v>0</v>
      </c>
      <c r="H454" s="6">
        <f t="shared" si="613"/>
        <v>2715</v>
      </c>
      <c r="I454" s="6">
        <v>0</v>
      </c>
      <c r="J454" s="6">
        <f t="shared" si="615"/>
        <v>2715</v>
      </c>
    </row>
    <row r="455" spans="1:10">
      <c r="A455" s="3">
        <v>43173</v>
      </c>
      <c r="B455" s="4" t="s">
        <v>137</v>
      </c>
      <c r="C455" s="5">
        <f t="shared" ref="C455:C456" si="616">MROUND(300000/E455,10)</f>
        <v>2530</v>
      </c>
      <c r="D455" s="5" t="s">
        <v>11</v>
      </c>
      <c r="E455" s="6">
        <v>118.5</v>
      </c>
      <c r="F455" s="6">
        <v>119.25</v>
      </c>
      <c r="G455" s="6">
        <v>0</v>
      </c>
      <c r="H455" s="6">
        <f t="shared" ref="H455:H456" si="617">(F455-E455)*C455</f>
        <v>1897.5</v>
      </c>
      <c r="I455" s="6">
        <v>0</v>
      </c>
      <c r="J455" s="6">
        <f t="shared" ref="J455:J456" si="618">+I455+H455</f>
        <v>1897.5</v>
      </c>
    </row>
    <row r="456" spans="1:10">
      <c r="A456" s="3">
        <v>43173</v>
      </c>
      <c r="B456" s="4" t="s">
        <v>99</v>
      </c>
      <c r="C456" s="5">
        <f t="shared" si="616"/>
        <v>1470</v>
      </c>
      <c r="D456" s="5" t="s">
        <v>11</v>
      </c>
      <c r="E456" s="6">
        <v>203.5</v>
      </c>
      <c r="F456" s="6">
        <v>200</v>
      </c>
      <c r="G456" s="6">
        <v>0</v>
      </c>
      <c r="H456" s="6">
        <f t="shared" si="617"/>
        <v>-5145</v>
      </c>
      <c r="I456" s="6">
        <v>0</v>
      </c>
      <c r="J456" s="52">
        <f t="shared" si="618"/>
        <v>-5145</v>
      </c>
    </row>
    <row r="457" spans="1:10">
      <c r="A457" s="3">
        <v>43172</v>
      </c>
      <c r="B457" s="4" t="s">
        <v>584</v>
      </c>
      <c r="C457" s="5">
        <f t="shared" ref="C457:C458" si="619">MROUND(300000/E457,10)</f>
        <v>730</v>
      </c>
      <c r="D457" s="5" t="s">
        <v>11</v>
      </c>
      <c r="E457" s="6">
        <v>411</v>
      </c>
      <c r="F457" s="6">
        <v>415</v>
      </c>
      <c r="G457" s="6">
        <v>418</v>
      </c>
      <c r="H457" s="6">
        <f t="shared" ref="H457:H458" si="620">(F457-E457)*C457</f>
        <v>2920</v>
      </c>
      <c r="I457" s="6">
        <f t="shared" ref="I457:I458" si="621">(G457-F457)*C457</f>
        <v>2190</v>
      </c>
      <c r="J457" s="6">
        <f t="shared" ref="J457:J458" si="622">+I457+H457</f>
        <v>5110</v>
      </c>
    </row>
    <row r="458" spans="1:10">
      <c r="A458" s="3">
        <v>43172</v>
      </c>
      <c r="B458" s="4" t="s">
        <v>548</v>
      </c>
      <c r="C458" s="5">
        <f t="shared" si="619"/>
        <v>580</v>
      </c>
      <c r="D458" s="5" t="s">
        <v>11</v>
      </c>
      <c r="E458" s="6">
        <v>517</v>
      </c>
      <c r="F458" s="6">
        <v>522</v>
      </c>
      <c r="G458" s="6">
        <v>525</v>
      </c>
      <c r="H458" s="6">
        <f t="shared" si="620"/>
        <v>2900</v>
      </c>
      <c r="I458" s="6">
        <f t="shared" si="621"/>
        <v>1740</v>
      </c>
      <c r="J458" s="6">
        <f t="shared" si="622"/>
        <v>4640</v>
      </c>
    </row>
    <row r="459" spans="1:10">
      <c r="A459" s="3">
        <v>43171</v>
      </c>
      <c r="B459" s="4" t="s">
        <v>580</v>
      </c>
      <c r="C459" s="5">
        <f t="shared" ref="C459:C460" si="623">MROUND(300000/E459,10)</f>
        <v>1350</v>
      </c>
      <c r="D459" s="5" t="s">
        <v>11</v>
      </c>
      <c r="E459" s="6">
        <v>222</v>
      </c>
      <c r="F459" s="6">
        <v>224</v>
      </c>
      <c r="G459" s="6">
        <v>227</v>
      </c>
      <c r="H459" s="6">
        <f t="shared" ref="H459:H460" si="624">(F459-E459)*C459</f>
        <v>2700</v>
      </c>
      <c r="I459" s="6">
        <f t="shared" ref="I459" si="625">(G459-F459)*C459</f>
        <v>4050</v>
      </c>
      <c r="J459" s="6">
        <f t="shared" ref="J459:J460" si="626">+I459+H459</f>
        <v>6750</v>
      </c>
    </row>
    <row r="460" spans="1:10">
      <c r="A460" s="3">
        <v>43171</v>
      </c>
      <c r="B460" s="4" t="s">
        <v>36</v>
      </c>
      <c r="C460" s="5">
        <f t="shared" si="623"/>
        <v>4250</v>
      </c>
      <c r="D460" s="5" t="s">
        <v>11</v>
      </c>
      <c r="E460" s="6">
        <v>70.650000000000006</v>
      </c>
      <c r="F460" s="6">
        <v>71.650000000000006</v>
      </c>
      <c r="G460" s="6">
        <v>0</v>
      </c>
      <c r="H460" s="6">
        <f t="shared" si="624"/>
        <v>4250</v>
      </c>
      <c r="I460" s="6">
        <v>0</v>
      </c>
      <c r="J460" s="6">
        <f t="shared" si="626"/>
        <v>4250</v>
      </c>
    </row>
    <row r="461" spans="1:10">
      <c r="A461" s="3">
        <v>43168</v>
      </c>
      <c r="B461" s="4" t="s">
        <v>145</v>
      </c>
      <c r="C461" s="5">
        <f t="shared" ref="C461:C462" si="627">MROUND(300000/E461,10)</f>
        <v>480</v>
      </c>
      <c r="D461" s="5" t="s">
        <v>11</v>
      </c>
      <c r="E461" s="6">
        <v>623</v>
      </c>
      <c r="F461" s="6">
        <v>628</v>
      </c>
      <c r="G461" s="6">
        <v>634</v>
      </c>
      <c r="H461" s="6">
        <f t="shared" ref="H461:H462" si="628">(F461-E461)*C461</f>
        <v>2400</v>
      </c>
      <c r="I461" s="6">
        <v>0</v>
      </c>
      <c r="J461" s="6">
        <f t="shared" ref="J461:J462" si="629">+I461+H461</f>
        <v>2400</v>
      </c>
    </row>
    <row r="462" spans="1:10">
      <c r="A462" s="3">
        <v>43168</v>
      </c>
      <c r="B462" s="4" t="s">
        <v>36</v>
      </c>
      <c r="C462" s="5">
        <f t="shared" si="627"/>
        <v>4230</v>
      </c>
      <c r="D462" s="5" t="s">
        <v>11</v>
      </c>
      <c r="E462" s="6">
        <v>71</v>
      </c>
      <c r="F462" s="6">
        <v>69.75</v>
      </c>
      <c r="G462" s="6">
        <v>0</v>
      </c>
      <c r="H462" s="6">
        <f t="shared" si="628"/>
        <v>-5287.5</v>
      </c>
      <c r="I462" s="6">
        <v>0</v>
      </c>
      <c r="J462" s="52">
        <f t="shared" si="629"/>
        <v>-5287.5</v>
      </c>
    </row>
    <row r="463" spans="1:10">
      <c r="A463" s="3">
        <v>43167</v>
      </c>
      <c r="B463" s="4" t="s">
        <v>65</v>
      </c>
      <c r="C463" s="5">
        <f t="shared" ref="C463" si="630">MROUND(300000/E463,10)</f>
        <v>500</v>
      </c>
      <c r="D463" s="5" t="s">
        <v>13</v>
      </c>
      <c r="E463" s="6">
        <v>597</v>
      </c>
      <c r="F463" s="6">
        <v>592</v>
      </c>
      <c r="G463" s="6">
        <v>0</v>
      </c>
      <c r="H463" s="6">
        <f t="shared" ref="H463" si="631">(E463-F463)*C463</f>
        <v>2500</v>
      </c>
      <c r="I463" s="6">
        <v>0</v>
      </c>
      <c r="J463" s="6">
        <f>+I463+H463</f>
        <v>2500</v>
      </c>
    </row>
    <row r="464" spans="1:10">
      <c r="A464" s="3">
        <v>43167</v>
      </c>
      <c r="B464" s="4" t="s">
        <v>660</v>
      </c>
      <c r="C464" s="5">
        <f t="shared" ref="C464:C465" si="632">MROUND(300000/E464,10)</f>
        <v>480</v>
      </c>
      <c r="D464" s="5" t="s">
        <v>13</v>
      </c>
      <c r="E464" s="6">
        <v>630.5</v>
      </c>
      <c r="F464" s="6">
        <v>628.25</v>
      </c>
      <c r="G464" s="6">
        <v>0</v>
      </c>
      <c r="H464" s="6">
        <f t="shared" ref="H464" si="633">(E464-F464)*C464</f>
        <v>1080</v>
      </c>
      <c r="I464" s="6">
        <v>0</v>
      </c>
      <c r="J464" s="6">
        <f>+I464+H464</f>
        <v>1080</v>
      </c>
    </row>
    <row r="465" spans="1:10">
      <c r="A465" s="3">
        <v>43167</v>
      </c>
      <c r="B465" s="4" t="s">
        <v>145</v>
      </c>
      <c r="C465" s="5">
        <f t="shared" si="632"/>
        <v>490</v>
      </c>
      <c r="D465" s="5" t="s">
        <v>11</v>
      </c>
      <c r="E465" s="6">
        <v>614</v>
      </c>
      <c r="F465" s="6">
        <v>620</v>
      </c>
      <c r="G465" s="6">
        <v>0</v>
      </c>
      <c r="H465" s="6">
        <f t="shared" ref="H465" si="634">(F465-E465)*C465</f>
        <v>2940</v>
      </c>
      <c r="I465" s="6">
        <v>0</v>
      </c>
      <c r="J465" s="6">
        <f t="shared" ref="J465" si="635">+I465+H465</f>
        <v>2940</v>
      </c>
    </row>
    <row r="466" spans="1:10">
      <c r="A466" s="3">
        <v>43166</v>
      </c>
      <c r="B466" s="4" t="s">
        <v>137</v>
      </c>
      <c r="C466" s="5">
        <f t="shared" ref="C466:C467" si="636">MROUND(300000/E466,10)</f>
        <v>2590</v>
      </c>
      <c r="D466" s="5" t="s">
        <v>11</v>
      </c>
      <c r="E466" s="6">
        <v>116</v>
      </c>
      <c r="F466" s="6">
        <v>116.75</v>
      </c>
      <c r="G466" s="6">
        <v>0</v>
      </c>
      <c r="H466" s="6">
        <f t="shared" ref="H466" si="637">(F466-E466)*C466</f>
        <v>1942.5</v>
      </c>
      <c r="I466" s="6">
        <v>0</v>
      </c>
      <c r="J466" s="6">
        <f t="shared" ref="J466" si="638">+I466+H466</f>
        <v>1942.5</v>
      </c>
    </row>
    <row r="467" spans="1:10">
      <c r="A467" s="3">
        <v>43166</v>
      </c>
      <c r="B467" s="4" t="s">
        <v>95</v>
      </c>
      <c r="C467" s="5">
        <f t="shared" si="636"/>
        <v>2480</v>
      </c>
      <c r="D467" s="5" t="s">
        <v>13</v>
      </c>
      <c r="E467" s="6">
        <v>121</v>
      </c>
      <c r="F467" s="6">
        <v>119.75</v>
      </c>
      <c r="G467" s="6">
        <v>118</v>
      </c>
      <c r="H467" s="6">
        <f t="shared" ref="H467" si="639">(E467-F467)*C467</f>
        <v>3100</v>
      </c>
      <c r="I467" s="6">
        <f t="shared" ref="I467" si="640">(F467-G467)*C467</f>
        <v>4340</v>
      </c>
      <c r="J467" s="6">
        <f>+I467+H467</f>
        <v>7440</v>
      </c>
    </row>
    <row r="468" spans="1:10">
      <c r="A468" s="3">
        <v>43165</v>
      </c>
      <c r="B468" s="4" t="s">
        <v>122</v>
      </c>
      <c r="C468" s="5">
        <f t="shared" ref="C468" si="641">MROUND(300000/E468,10)</f>
        <v>1230</v>
      </c>
      <c r="D468" s="5" t="s">
        <v>11</v>
      </c>
      <c r="E468" s="6">
        <v>244.25</v>
      </c>
      <c r="F468" s="6">
        <v>245.75</v>
      </c>
      <c r="G468" s="6">
        <v>0</v>
      </c>
      <c r="H468" s="6">
        <f t="shared" ref="H468" si="642">(F468-E468)*C468</f>
        <v>1845</v>
      </c>
      <c r="I468" s="6">
        <v>0</v>
      </c>
      <c r="J468" s="6">
        <f t="shared" ref="J468" si="643">+I468+H468</f>
        <v>1845</v>
      </c>
    </row>
    <row r="469" spans="1:10">
      <c r="A469" s="3">
        <v>43164</v>
      </c>
      <c r="B469" s="4" t="s">
        <v>45</v>
      </c>
      <c r="C469" s="5">
        <f t="shared" ref="C469:C475" si="644">MROUND(300000/E469,10)</f>
        <v>1500</v>
      </c>
      <c r="D469" s="5" t="s">
        <v>11</v>
      </c>
      <c r="E469" s="6">
        <v>200</v>
      </c>
      <c r="F469" s="6">
        <v>201.25</v>
      </c>
      <c r="G469" s="6">
        <v>0</v>
      </c>
      <c r="H469" s="6">
        <f t="shared" ref="H469:H472" si="645">(F469-E469)*C469</f>
        <v>1875</v>
      </c>
      <c r="I469" s="6">
        <v>0</v>
      </c>
      <c r="J469" s="6">
        <f t="shared" ref="J469:J475" si="646">+I469+H469</f>
        <v>1875</v>
      </c>
    </row>
    <row r="470" spans="1:10">
      <c r="A470" s="3">
        <v>43164</v>
      </c>
      <c r="B470" s="4" t="s">
        <v>121</v>
      </c>
      <c r="C470" s="5">
        <f t="shared" si="644"/>
        <v>1280</v>
      </c>
      <c r="D470" s="5" t="s">
        <v>11</v>
      </c>
      <c r="E470" s="6">
        <v>233.75</v>
      </c>
      <c r="F470" s="6">
        <v>235.75</v>
      </c>
      <c r="G470" s="6">
        <v>238.75</v>
      </c>
      <c r="H470" s="6">
        <f t="shared" si="645"/>
        <v>2560</v>
      </c>
      <c r="I470" s="6">
        <f t="shared" ref="I470" si="647">(G470-F470)*C470</f>
        <v>3840</v>
      </c>
      <c r="J470" s="6">
        <f t="shared" si="646"/>
        <v>6400</v>
      </c>
    </row>
    <row r="471" spans="1:10">
      <c r="A471" s="3">
        <v>43164</v>
      </c>
      <c r="B471" s="4" t="s">
        <v>668</v>
      </c>
      <c r="C471" s="5">
        <f t="shared" si="644"/>
        <v>2370</v>
      </c>
      <c r="D471" s="5" t="s">
        <v>11</v>
      </c>
      <c r="E471" s="6">
        <v>126.5</v>
      </c>
      <c r="F471" s="6">
        <v>127.25</v>
      </c>
      <c r="G471" s="6">
        <v>0</v>
      </c>
      <c r="H471" s="6">
        <f t="shared" si="645"/>
        <v>1777.5</v>
      </c>
      <c r="I471" s="6">
        <v>0</v>
      </c>
      <c r="J471" s="6">
        <f t="shared" si="646"/>
        <v>1777.5</v>
      </c>
    </row>
    <row r="472" spans="1:10">
      <c r="A472" s="3">
        <v>43164</v>
      </c>
      <c r="B472" s="4" t="s">
        <v>661</v>
      </c>
      <c r="C472" s="5">
        <f t="shared" si="644"/>
        <v>980</v>
      </c>
      <c r="D472" s="5" t="s">
        <v>11</v>
      </c>
      <c r="E472" s="6">
        <v>305.5</v>
      </c>
      <c r="F472" s="6">
        <v>302</v>
      </c>
      <c r="G472" s="6">
        <v>0</v>
      </c>
      <c r="H472" s="6">
        <f t="shared" si="645"/>
        <v>-3430</v>
      </c>
      <c r="I472" s="6">
        <v>0</v>
      </c>
      <c r="J472" s="52">
        <f t="shared" si="646"/>
        <v>-3430</v>
      </c>
    </row>
    <row r="473" spans="1:10">
      <c r="A473" s="3">
        <v>43160</v>
      </c>
      <c r="B473" s="4" t="s">
        <v>199</v>
      </c>
      <c r="C473" s="5">
        <f t="shared" si="644"/>
        <v>370</v>
      </c>
      <c r="D473" s="5" t="s">
        <v>13</v>
      </c>
      <c r="E473" s="6">
        <v>815</v>
      </c>
      <c r="F473" s="6">
        <v>810</v>
      </c>
      <c r="G473" s="6">
        <v>0</v>
      </c>
      <c r="H473" s="6">
        <f t="shared" ref="H473" si="648">(E473-F473)*C473</f>
        <v>1850</v>
      </c>
      <c r="I473" s="6">
        <v>0</v>
      </c>
      <c r="J473" s="6">
        <f t="shared" si="646"/>
        <v>1850</v>
      </c>
    </row>
    <row r="474" spans="1:10">
      <c r="A474" s="3">
        <v>43160</v>
      </c>
      <c r="B474" s="4" t="s">
        <v>336</v>
      </c>
      <c r="C474" s="5">
        <f t="shared" si="644"/>
        <v>2510</v>
      </c>
      <c r="D474" s="5" t="s">
        <v>11</v>
      </c>
      <c r="E474" s="6">
        <v>119.5</v>
      </c>
      <c r="F474" s="6">
        <v>117.5</v>
      </c>
      <c r="G474" s="6">
        <v>0</v>
      </c>
      <c r="H474" s="6">
        <f t="shared" ref="H474:H475" si="649">(F474-E474)*C474</f>
        <v>-5020</v>
      </c>
      <c r="I474" s="6">
        <v>0</v>
      </c>
      <c r="J474" s="52">
        <f t="shared" si="646"/>
        <v>-5020</v>
      </c>
    </row>
    <row r="475" spans="1:10">
      <c r="A475" s="3">
        <v>43160</v>
      </c>
      <c r="B475" s="4" t="s">
        <v>45</v>
      </c>
      <c r="C475" s="5">
        <f t="shared" si="644"/>
        <v>1480</v>
      </c>
      <c r="D475" s="5" t="s">
        <v>11</v>
      </c>
      <c r="E475" s="6">
        <v>202.75</v>
      </c>
      <c r="F475" s="6">
        <v>200</v>
      </c>
      <c r="G475" s="6">
        <v>0</v>
      </c>
      <c r="H475" s="6">
        <f t="shared" si="649"/>
        <v>-4070</v>
      </c>
      <c r="I475" s="6">
        <v>0</v>
      </c>
      <c r="J475" s="52">
        <f t="shared" si="646"/>
        <v>-4070</v>
      </c>
    </row>
    <row r="476" spans="1:10">
      <c r="A476" s="25"/>
      <c r="B476" s="26"/>
      <c r="C476" s="27"/>
      <c r="D476" s="27"/>
      <c r="E476" s="28"/>
      <c r="F476" s="28"/>
      <c r="G476" s="28"/>
      <c r="H476" s="28"/>
      <c r="I476" s="29"/>
      <c r="J476" s="29"/>
    </row>
    <row r="477" spans="1:10">
      <c r="A477" s="3">
        <v>43159</v>
      </c>
      <c r="B477" s="4" t="s">
        <v>93</v>
      </c>
      <c r="C477" s="5">
        <f t="shared" ref="C477:C479" si="650">MROUND(300000/E477,10)</f>
        <v>1760</v>
      </c>
      <c r="D477" s="5" t="s">
        <v>13</v>
      </c>
      <c r="E477" s="6">
        <v>170.5</v>
      </c>
      <c r="F477" s="6">
        <v>169.9</v>
      </c>
      <c r="G477" s="6">
        <v>0</v>
      </c>
      <c r="H477" s="6">
        <f t="shared" ref="H477:H479" si="651">(E477-F477)*C477</f>
        <v>1055.99999999999</v>
      </c>
      <c r="I477" s="6">
        <v>0</v>
      </c>
      <c r="J477" s="6">
        <f t="shared" ref="J477:J478" si="652">+I477+H477</f>
        <v>1055.99999999999</v>
      </c>
    </row>
    <row r="478" spans="1:10">
      <c r="A478" s="3">
        <v>43159</v>
      </c>
      <c r="B478" s="4" t="s">
        <v>101</v>
      </c>
      <c r="C478" s="5">
        <f t="shared" si="650"/>
        <v>900</v>
      </c>
      <c r="D478" s="5" t="s">
        <v>13</v>
      </c>
      <c r="E478" s="6">
        <v>335</v>
      </c>
      <c r="F478" s="6">
        <v>333</v>
      </c>
      <c r="G478" s="6">
        <v>0</v>
      </c>
      <c r="H478" s="6">
        <f t="shared" si="651"/>
        <v>1800</v>
      </c>
      <c r="I478" s="6">
        <v>0</v>
      </c>
      <c r="J478" s="6">
        <f t="shared" si="652"/>
        <v>1800</v>
      </c>
    </row>
    <row r="479" spans="1:10">
      <c r="A479" s="3">
        <v>43159</v>
      </c>
      <c r="B479" s="4" t="s">
        <v>121</v>
      </c>
      <c r="C479" s="5">
        <f t="shared" si="650"/>
        <v>1160</v>
      </c>
      <c r="D479" s="5" t="s">
        <v>13</v>
      </c>
      <c r="E479" s="6">
        <v>259</v>
      </c>
      <c r="F479" s="6">
        <v>257</v>
      </c>
      <c r="G479" s="6">
        <v>254</v>
      </c>
      <c r="H479" s="6">
        <f t="shared" si="651"/>
        <v>2320</v>
      </c>
      <c r="I479" s="6">
        <f t="shared" ref="I479" si="653">(F479-G479)*C479</f>
        <v>3480</v>
      </c>
      <c r="J479" s="6">
        <f>+I479+H479</f>
        <v>5800</v>
      </c>
    </row>
    <row r="480" spans="1:10">
      <c r="A480" s="3">
        <v>43158</v>
      </c>
      <c r="B480" s="4" t="s">
        <v>172</v>
      </c>
      <c r="C480" s="5">
        <f t="shared" ref="C480" si="654">MROUND(300000/E480,10)</f>
        <v>1310</v>
      </c>
      <c r="D480" s="5" t="s">
        <v>11</v>
      </c>
      <c r="E480" s="6">
        <v>229</v>
      </c>
      <c r="F480" s="6">
        <v>231</v>
      </c>
      <c r="G480" s="6">
        <v>0</v>
      </c>
      <c r="H480" s="6">
        <f t="shared" ref="H480" si="655">(F480-E480)*C480</f>
        <v>2620</v>
      </c>
      <c r="I480" s="6">
        <v>0</v>
      </c>
      <c r="J480" s="6">
        <f t="shared" ref="J480" si="656">+I480+H480</f>
        <v>2620</v>
      </c>
    </row>
    <row r="481" spans="1:11">
      <c r="A481" s="3">
        <v>43157</v>
      </c>
      <c r="B481" s="4" t="s">
        <v>121</v>
      </c>
      <c r="C481" s="5">
        <f t="shared" ref="C481:C482" si="657">MROUND(300000/E481,10)</f>
        <v>1130</v>
      </c>
      <c r="D481" s="5" t="s">
        <v>11</v>
      </c>
      <c r="E481" s="6">
        <v>265.75</v>
      </c>
      <c r="F481" s="6">
        <v>267.75</v>
      </c>
      <c r="G481" s="6">
        <v>0</v>
      </c>
      <c r="H481" s="6">
        <f t="shared" ref="H481:H482" si="658">(F481-E481)*C481</f>
        <v>2260</v>
      </c>
      <c r="I481" s="6">
        <v>0</v>
      </c>
      <c r="J481" s="6">
        <f t="shared" ref="J481:J482" si="659">+I481+H481</f>
        <v>2260</v>
      </c>
    </row>
    <row r="482" spans="1:11">
      <c r="A482" s="3">
        <v>43157</v>
      </c>
      <c r="B482" s="4" t="s">
        <v>189</v>
      </c>
      <c r="C482" s="5">
        <f t="shared" si="657"/>
        <v>1300</v>
      </c>
      <c r="D482" s="5" t="s">
        <v>11</v>
      </c>
      <c r="E482" s="6">
        <v>230</v>
      </c>
      <c r="F482" s="6">
        <v>231</v>
      </c>
      <c r="G482" s="6">
        <v>0</v>
      </c>
      <c r="H482" s="6">
        <f t="shared" si="658"/>
        <v>1300</v>
      </c>
      <c r="I482" s="6">
        <v>0</v>
      </c>
      <c r="J482" s="6">
        <f t="shared" si="659"/>
        <v>1300</v>
      </c>
    </row>
    <row r="483" spans="1:11">
      <c r="A483" s="3">
        <v>43154</v>
      </c>
      <c r="B483" s="4" t="s">
        <v>447</v>
      </c>
      <c r="C483" s="5">
        <f t="shared" ref="C483:C484" si="660">MROUND(300000/E483,10)</f>
        <v>290</v>
      </c>
      <c r="D483" s="5" t="s">
        <v>11</v>
      </c>
      <c r="E483" s="6">
        <v>1040</v>
      </c>
      <c r="F483" s="6">
        <v>1045</v>
      </c>
      <c r="G483" s="6">
        <v>0</v>
      </c>
      <c r="H483" s="6">
        <f t="shared" ref="H483:H485" si="661">(F483-E483)*C483</f>
        <v>1450</v>
      </c>
      <c r="I483" s="6">
        <v>0</v>
      </c>
      <c r="J483" s="6">
        <f t="shared" ref="J483:J485" si="662">+I483+H483</f>
        <v>1450</v>
      </c>
      <c r="K483" s="53">
        <v>84</v>
      </c>
    </row>
    <row r="484" spans="1:11">
      <c r="A484" s="3">
        <v>43154</v>
      </c>
      <c r="B484" s="4" t="s">
        <v>101</v>
      </c>
      <c r="C484" s="5">
        <f t="shared" si="660"/>
        <v>900</v>
      </c>
      <c r="D484" s="5" t="s">
        <v>11</v>
      </c>
      <c r="E484" s="6">
        <v>335</v>
      </c>
      <c r="F484" s="6">
        <v>338</v>
      </c>
      <c r="G484" s="6">
        <v>0</v>
      </c>
      <c r="H484" s="6">
        <f t="shared" si="661"/>
        <v>2700</v>
      </c>
      <c r="I484" s="6">
        <v>0</v>
      </c>
      <c r="J484" s="6">
        <f t="shared" si="662"/>
        <v>2700</v>
      </c>
    </row>
    <row r="485" spans="1:11">
      <c r="A485" s="3">
        <v>43154</v>
      </c>
      <c r="B485" s="4" t="s">
        <v>666</v>
      </c>
      <c r="C485" s="5">
        <f t="shared" ref="C485" si="663">MROUND(300000/E485,10)</f>
        <v>590</v>
      </c>
      <c r="D485" s="5" t="s">
        <v>11</v>
      </c>
      <c r="E485" s="6">
        <v>512.5</v>
      </c>
      <c r="F485" s="6">
        <v>515.5</v>
      </c>
      <c r="G485" s="6">
        <v>518.5</v>
      </c>
      <c r="H485" s="6">
        <f t="shared" si="661"/>
        <v>1770</v>
      </c>
      <c r="I485" s="6">
        <f t="shared" ref="I485" si="664">(G485-F485)*C485</f>
        <v>1770</v>
      </c>
      <c r="J485" s="6">
        <f t="shared" si="662"/>
        <v>3540</v>
      </c>
    </row>
    <row r="486" spans="1:11">
      <c r="A486" s="3">
        <v>43153</v>
      </c>
      <c r="B486" s="4" t="s">
        <v>47</v>
      </c>
      <c r="C486" s="5">
        <f t="shared" ref="C486:C487" si="665">MROUND(300000/E486,10)</f>
        <v>680</v>
      </c>
      <c r="D486" s="5" t="s">
        <v>11</v>
      </c>
      <c r="E486" s="6">
        <v>443</v>
      </c>
      <c r="F486" s="6">
        <v>447</v>
      </c>
      <c r="G486" s="6">
        <v>452</v>
      </c>
      <c r="H486" s="6">
        <f t="shared" ref="H486:H487" si="666">(F486-E486)*C486</f>
        <v>2720</v>
      </c>
      <c r="I486" s="6">
        <v>0</v>
      </c>
      <c r="J486" s="6">
        <f t="shared" ref="J486:J487" si="667">+I486+H486</f>
        <v>2720</v>
      </c>
    </row>
    <row r="487" spans="1:11">
      <c r="A487" s="3">
        <v>43153</v>
      </c>
      <c r="B487" s="4" t="s">
        <v>101</v>
      </c>
      <c r="C487" s="5">
        <f t="shared" si="665"/>
        <v>900</v>
      </c>
      <c r="D487" s="5" t="s">
        <v>11</v>
      </c>
      <c r="E487" s="6">
        <v>335</v>
      </c>
      <c r="F487" s="6">
        <v>338</v>
      </c>
      <c r="G487" s="6">
        <v>0</v>
      </c>
      <c r="H487" s="6">
        <f t="shared" si="666"/>
        <v>2700</v>
      </c>
      <c r="I487" s="6">
        <v>0</v>
      </c>
      <c r="J487" s="6">
        <f t="shared" si="667"/>
        <v>2700</v>
      </c>
    </row>
    <row r="488" spans="1:11">
      <c r="A488" s="3">
        <v>43152</v>
      </c>
      <c r="B488" s="4" t="s">
        <v>57</v>
      </c>
      <c r="C488" s="5">
        <f t="shared" ref="C488:C489" si="668">MROUND(300000/E488,10)</f>
        <v>1380</v>
      </c>
      <c r="D488" s="5" t="s">
        <v>11</v>
      </c>
      <c r="E488" s="6">
        <v>218</v>
      </c>
      <c r="F488" s="6">
        <v>219.5</v>
      </c>
      <c r="G488" s="6">
        <v>0</v>
      </c>
      <c r="H488" s="6">
        <f t="shared" ref="H488:H489" si="669">(F488-E488)*C488</f>
        <v>2070</v>
      </c>
      <c r="I488" s="6">
        <v>0</v>
      </c>
      <c r="J488" s="6">
        <f t="shared" ref="J488:J489" si="670">+I488+H488</f>
        <v>2070</v>
      </c>
    </row>
    <row r="489" spans="1:11">
      <c r="A489" s="3">
        <v>43152</v>
      </c>
      <c r="B489" s="4" t="s">
        <v>121</v>
      </c>
      <c r="C489" s="5">
        <f t="shared" si="668"/>
        <v>1210</v>
      </c>
      <c r="D489" s="5" t="s">
        <v>11</v>
      </c>
      <c r="E489" s="6">
        <v>248.5</v>
      </c>
      <c r="F489" s="6">
        <v>250.25</v>
      </c>
      <c r="G489" s="6">
        <v>0</v>
      </c>
      <c r="H489" s="6">
        <f t="shared" si="669"/>
        <v>2117.5</v>
      </c>
      <c r="I489" s="6">
        <v>0</v>
      </c>
      <c r="J489" s="6">
        <f t="shared" si="670"/>
        <v>2117.5</v>
      </c>
    </row>
    <row r="490" spans="1:11">
      <c r="A490" s="3">
        <v>43150</v>
      </c>
      <c r="B490" s="4" t="s">
        <v>157</v>
      </c>
      <c r="C490" s="5">
        <f t="shared" ref="C490" si="671">MROUND(300000/E490,10)</f>
        <v>2580</v>
      </c>
      <c r="D490" s="5" t="s">
        <v>11</v>
      </c>
      <c r="E490" s="6">
        <v>116.5</v>
      </c>
      <c r="F490" s="6">
        <v>117.5</v>
      </c>
      <c r="G490" s="6">
        <v>0</v>
      </c>
      <c r="H490" s="6">
        <f t="shared" ref="H490" si="672">(F490-E490)*C490</f>
        <v>2580</v>
      </c>
      <c r="I490" s="6">
        <v>0</v>
      </c>
      <c r="J490" s="6">
        <f t="shared" ref="J490" si="673">+I490+H490</f>
        <v>2580</v>
      </c>
    </row>
    <row r="491" spans="1:11">
      <c r="A491" s="3">
        <v>43150</v>
      </c>
      <c r="B491" s="4" t="s">
        <v>122</v>
      </c>
      <c r="C491" s="5">
        <f t="shared" ref="C491" si="674">MROUND(300000/E491,10)</f>
        <v>1160</v>
      </c>
      <c r="D491" s="5" t="s">
        <v>11</v>
      </c>
      <c r="E491" s="6">
        <v>259</v>
      </c>
      <c r="F491" s="6">
        <v>260.75</v>
      </c>
      <c r="G491" s="6">
        <v>0</v>
      </c>
      <c r="H491" s="6">
        <f t="shared" ref="H491" si="675">(F491-E491)*C491</f>
        <v>2030</v>
      </c>
      <c r="I491" s="6">
        <v>0</v>
      </c>
      <c r="J491" s="6">
        <f t="shared" ref="J491" si="676">+I491+H491</f>
        <v>2030</v>
      </c>
    </row>
    <row r="492" spans="1:11">
      <c r="A492" s="3">
        <v>43147</v>
      </c>
      <c r="B492" s="4" t="s">
        <v>95</v>
      </c>
      <c r="C492" s="5">
        <f t="shared" ref="C492" si="677">MROUND(300000/E492,10)</f>
        <v>2420</v>
      </c>
      <c r="D492" s="5" t="s">
        <v>11</v>
      </c>
      <c r="E492" s="6">
        <v>123.75</v>
      </c>
      <c r="F492" s="6">
        <v>124.75</v>
      </c>
      <c r="G492" s="6">
        <v>126.25</v>
      </c>
      <c r="H492" s="6">
        <f t="shared" ref="H492" si="678">(F492-E492)*C492</f>
        <v>2420</v>
      </c>
      <c r="I492" s="6">
        <f t="shared" ref="I492" si="679">(G492-F492)*C492</f>
        <v>3630</v>
      </c>
      <c r="J492" s="6">
        <f t="shared" ref="J492" si="680">+I492+H492</f>
        <v>6050</v>
      </c>
    </row>
    <row r="493" spans="1:11">
      <c r="A493" s="3">
        <v>43146</v>
      </c>
      <c r="B493" s="4" t="s">
        <v>131</v>
      </c>
      <c r="C493" s="5">
        <f t="shared" ref="C493:C494" si="681">MROUND(300000/E493,10)</f>
        <v>1080</v>
      </c>
      <c r="D493" s="5" t="s">
        <v>11</v>
      </c>
      <c r="E493" s="6">
        <v>278.60000000000002</v>
      </c>
      <c r="F493" s="6">
        <v>280.60000000000002</v>
      </c>
      <c r="G493" s="6">
        <v>0</v>
      </c>
      <c r="H493" s="6">
        <f t="shared" ref="H493" si="682">(F493-E493)*C493</f>
        <v>2160</v>
      </c>
      <c r="I493" s="6">
        <v>0</v>
      </c>
      <c r="J493" s="6">
        <f t="shared" ref="J493" si="683">+I493+H493</f>
        <v>2160</v>
      </c>
    </row>
    <row r="494" spans="1:11">
      <c r="A494" s="3">
        <v>43146</v>
      </c>
      <c r="B494" s="4" t="s">
        <v>249</v>
      </c>
      <c r="C494" s="5">
        <f t="shared" si="681"/>
        <v>4580</v>
      </c>
      <c r="D494" s="5" t="s">
        <v>13</v>
      </c>
      <c r="E494" s="6">
        <v>65.5</v>
      </c>
      <c r="F494" s="6">
        <v>64.5</v>
      </c>
      <c r="G494" s="6">
        <v>63</v>
      </c>
      <c r="H494" s="6">
        <f t="shared" ref="H494" si="684">(E494-F494)*C494</f>
        <v>4580</v>
      </c>
      <c r="I494" s="6">
        <f t="shared" ref="I494" si="685">(F494-G494)*C494</f>
        <v>6870</v>
      </c>
      <c r="J494" s="6">
        <f>+I494+H494</f>
        <v>11450</v>
      </c>
    </row>
    <row r="495" spans="1:11">
      <c r="A495" s="3">
        <v>43145</v>
      </c>
      <c r="B495" s="4" t="s">
        <v>84</v>
      </c>
      <c r="C495" s="5">
        <f t="shared" ref="C495:C496" si="686">MROUND(300000/E495,10)</f>
        <v>820</v>
      </c>
      <c r="D495" s="5" t="s">
        <v>11</v>
      </c>
      <c r="E495" s="6">
        <v>368</v>
      </c>
      <c r="F495" s="6">
        <v>370</v>
      </c>
      <c r="G495" s="6">
        <v>0</v>
      </c>
      <c r="H495" s="6">
        <f t="shared" ref="H495:H496" si="687">(F495-E495)*C495</f>
        <v>1640</v>
      </c>
      <c r="I495" s="6">
        <v>0</v>
      </c>
      <c r="J495" s="6">
        <f t="shared" ref="J495:J496" si="688">+I495+H495</f>
        <v>1640</v>
      </c>
    </row>
    <row r="496" spans="1:11">
      <c r="A496" s="3">
        <v>43145</v>
      </c>
      <c r="B496" s="4" t="s">
        <v>23</v>
      </c>
      <c r="C496" s="5">
        <f t="shared" si="686"/>
        <v>1470</v>
      </c>
      <c r="D496" s="5" t="s">
        <v>11</v>
      </c>
      <c r="E496" s="6">
        <v>204.75</v>
      </c>
      <c r="F496" s="6">
        <v>205.5</v>
      </c>
      <c r="G496" s="6">
        <v>0</v>
      </c>
      <c r="H496" s="6">
        <f t="shared" si="687"/>
        <v>1102.5</v>
      </c>
      <c r="I496" s="6">
        <v>0</v>
      </c>
      <c r="J496" s="6">
        <f t="shared" si="688"/>
        <v>1102.5</v>
      </c>
    </row>
    <row r="497" spans="1:10">
      <c r="A497" s="3">
        <v>43143</v>
      </c>
      <c r="B497" s="4" t="s">
        <v>172</v>
      </c>
      <c r="C497" s="5">
        <f t="shared" ref="C497:C498" si="689">MROUND(300000/E497,10)</f>
        <v>1290</v>
      </c>
      <c r="D497" s="5" t="s">
        <v>11</v>
      </c>
      <c r="E497" s="6">
        <v>233</v>
      </c>
      <c r="F497" s="6">
        <v>234.5</v>
      </c>
      <c r="G497" s="6">
        <v>0</v>
      </c>
      <c r="H497" s="6">
        <f t="shared" ref="H497:H498" si="690">(F497-E497)*C497</f>
        <v>1935</v>
      </c>
      <c r="I497" s="6">
        <v>0</v>
      </c>
      <c r="J497" s="6">
        <f t="shared" ref="J497:J498" si="691">+I497+H497</f>
        <v>1935</v>
      </c>
    </row>
    <row r="498" spans="1:10">
      <c r="A498" s="3">
        <v>43143</v>
      </c>
      <c r="B498" s="4" t="s">
        <v>665</v>
      </c>
      <c r="C498" s="5">
        <f t="shared" si="689"/>
        <v>2070</v>
      </c>
      <c r="D498" s="5" t="s">
        <v>11</v>
      </c>
      <c r="E498" s="6">
        <v>145.25</v>
      </c>
      <c r="F498" s="6">
        <v>143.75</v>
      </c>
      <c r="G498" s="6">
        <v>0</v>
      </c>
      <c r="H498" s="6">
        <f t="shared" si="690"/>
        <v>-3105</v>
      </c>
      <c r="I498" s="6">
        <v>0</v>
      </c>
      <c r="J498" s="52">
        <f t="shared" si="691"/>
        <v>-3105</v>
      </c>
    </row>
    <row r="499" spans="1:10">
      <c r="A499" s="3">
        <v>43140</v>
      </c>
      <c r="B499" s="4" t="s">
        <v>143</v>
      </c>
      <c r="C499" s="5">
        <f t="shared" ref="C499:C500" si="692">MROUND(300000/E499,10)</f>
        <v>360</v>
      </c>
      <c r="D499" s="5" t="s">
        <v>11</v>
      </c>
      <c r="E499" s="6">
        <v>829</v>
      </c>
      <c r="F499" s="6">
        <v>837</v>
      </c>
      <c r="G499" s="6">
        <v>846</v>
      </c>
      <c r="H499" s="6">
        <f t="shared" ref="H499" si="693">(F499-E499)*C499</f>
        <v>2880</v>
      </c>
      <c r="I499" s="6">
        <f t="shared" ref="I499" si="694">(G499-F499)*C499</f>
        <v>3240</v>
      </c>
      <c r="J499" s="6">
        <f t="shared" ref="J499" si="695">+I499+H499</f>
        <v>6120</v>
      </c>
    </row>
    <row r="500" spans="1:10">
      <c r="A500" s="3">
        <v>43140</v>
      </c>
      <c r="B500" s="4" t="s">
        <v>101</v>
      </c>
      <c r="C500" s="5">
        <f t="shared" si="692"/>
        <v>800</v>
      </c>
      <c r="D500" s="5" t="s">
        <v>11</v>
      </c>
      <c r="E500" s="6">
        <v>373</v>
      </c>
      <c r="F500" s="6">
        <v>370</v>
      </c>
      <c r="G500" s="6">
        <v>0</v>
      </c>
      <c r="H500" s="6">
        <f t="shared" ref="H500" si="696">(F500-E500)*C500</f>
        <v>-2400</v>
      </c>
      <c r="I500" s="6">
        <v>0</v>
      </c>
      <c r="J500" s="52">
        <f t="shared" ref="J500" si="697">+I500+H500</f>
        <v>-2400</v>
      </c>
    </row>
    <row r="501" spans="1:10">
      <c r="A501" s="3">
        <v>43139</v>
      </c>
      <c r="B501" s="4" t="s">
        <v>664</v>
      </c>
      <c r="C501" s="5">
        <f t="shared" ref="C501:C502" si="698">MROUND(300000/E501,10)</f>
        <v>270</v>
      </c>
      <c r="D501" s="5" t="s">
        <v>11</v>
      </c>
      <c r="E501" s="6">
        <v>1115</v>
      </c>
      <c r="F501" s="6">
        <v>1125</v>
      </c>
      <c r="G501" s="6">
        <v>0</v>
      </c>
      <c r="H501" s="6">
        <f t="shared" ref="H501" si="699">(F501-E501)*C501</f>
        <v>2700</v>
      </c>
      <c r="I501" s="6">
        <v>0</v>
      </c>
      <c r="J501" s="6">
        <f t="shared" ref="J501" si="700">+I501+H501</f>
        <v>2700</v>
      </c>
    </row>
    <row r="502" spans="1:10">
      <c r="A502" s="3">
        <v>43139</v>
      </c>
      <c r="B502" s="4" t="s">
        <v>81</v>
      </c>
      <c r="C502" s="5">
        <f t="shared" si="698"/>
        <v>1920</v>
      </c>
      <c r="D502" s="5" t="s">
        <v>13</v>
      </c>
      <c r="E502" s="6">
        <v>155.85</v>
      </c>
      <c r="F502" s="6">
        <v>154.5</v>
      </c>
      <c r="G502" s="6">
        <v>0</v>
      </c>
      <c r="H502" s="6">
        <f t="shared" ref="H502" si="701">(E502-F502)*C502</f>
        <v>2591.9999999999891</v>
      </c>
      <c r="I502" s="6">
        <v>0</v>
      </c>
      <c r="J502" s="6">
        <f>+I502+H502</f>
        <v>2591.9999999999891</v>
      </c>
    </row>
    <row r="503" spans="1:10">
      <c r="A503" s="3">
        <v>43139</v>
      </c>
      <c r="B503" s="4" t="s">
        <v>101</v>
      </c>
      <c r="C503" s="5">
        <f t="shared" ref="C503" si="702">MROUND(300000/E503,10)</f>
        <v>780</v>
      </c>
      <c r="D503" s="5" t="s">
        <v>11</v>
      </c>
      <c r="E503" s="6">
        <v>386</v>
      </c>
      <c r="F503" s="6">
        <v>389</v>
      </c>
      <c r="G503" s="6">
        <v>391</v>
      </c>
      <c r="H503" s="6">
        <f t="shared" ref="H503" si="703">(F503-E503)*C503</f>
        <v>2340</v>
      </c>
      <c r="I503" s="6">
        <f t="shared" ref="I503" si="704">(G503-F503)*C503</f>
        <v>1560</v>
      </c>
      <c r="J503" s="6">
        <f t="shared" ref="J503" si="705">+I503+H503</f>
        <v>3900</v>
      </c>
    </row>
    <row r="504" spans="1:10">
      <c r="A504" s="3">
        <v>43138</v>
      </c>
      <c r="B504" s="4" t="s">
        <v>162</v>
      </c>
      <c r="C504" s="5">
        <f t="shared" ref="C504" si="706">MROUND(300000/E504,10)</f>
        <v>1210</v>
      </c>
      <c r="D504" s="5" t="s">
        <v>11</v>
      </c>
      <c r="E504" s="6">
        <v>247</v>
      </c>
      <c r="F504" s="6">
        <v>250</v>
      </c>
      <c r="G504" s="6">
        <v>253</v>
      </c>
      <c r="H504" s="6">
        <f t="shared" ref="H504" si="707">(F504-E504)*C504</f>
        <v>3630</v>
      </c>
      <c r="I504" s="6">
        <f t="shared" ref="I504" si="708">(G504-F504)*C504</f>
        <v>3630</v>
      </c>
      <c r="J504" s="6">
        <f t="shared" ref="J504" si="709">+I504+H504</f>
        <v>7260</v>
      </c>
    </row>
    <row r="505" spans="1:10">
      <c r="A505" s="3">
        <v>43137</v>
      </c>
      <c r="B505" s="4" t="s">
        <v>62</v>
      </c>
      <c r="C505" s="5">
        <f t="shared" ref="C505:C506" si="710">MROUND(300000/E505,10)</f>
        <v>1980</v>
      </c>
      <c r="D505" s="5" t="s">
        <v>13</v>
      </c>
      <c r="E505" s="6">
        <v>151.75</v>
      </c>
      <c r="F505" s="6">
        <v>150.25</v>
      </c>
      <c r="G505" s="6">
        <v>148.25</v>
      </c>
      <c r="H505" s="6">
        <f t="shared" ref="H505" si="711">(E505-F505)*C505</f>
        <v>2970</v>
      </c>
      <c r="I505" s="6">
        <f t="shared" ref="I505" si="712">(F505-G505)*C505</f>
        <v>3960</v>
      </c>
      <c r="J505" s="6">
        <f>+I505+H505</f>
        <v>6930</v>
      </c>
    </row>
    <row r="506" spans="1:10">
      <c r="A506" s="3">
        <v>43137</v>
      </c>
      <c r="B506" s="4" t="s">
        <v>208</v>
      </c>
      <c r="C506" s="5">
        <f t="shared" si="710"/>
        <v>1100</v>
      </c>
      <c r="D506" s="5" t="s">
        <v>11</v>
      </c>
      <c r="E506" s="6">
        <v>271.5</v>
      </c>
      <c r="F506" s="6">
        <v>273.5</v>
      </c>
      <c r="G506" s="6">
        <v>276.5</v>
      </c>
      <c r="H506" s="6">
        <f t="shared" ref="H506" si="713">(F506-E506)*C506</f>
        <v>2200</v>
      </c>
      <c r="I506" s="6">
        <f t="shared" ref="I506" si="714">(G506-F506)*C506</f>
        <v>3300</v>
      </c>
      <c r="J506" s="6">
        <f t="shared" ref="J506" si="715">+I506+H506</f>
        <v>5500</v>
      </c>
    </row>
    <row r="507" spans="1:10">
      <c r="A507" s="3">
        <v>43136</v>
      </c>
      <c r="B507" s="4" t="s">
        <v>208</v>
      </c>
      <c r="C507" s="5">
        <f t="shared" ref="C507" si="716">MROUND(300000/E507,10)</f>
        <v>1090</v>
      </c>
      <c r="D507" s="5" t="s">
        <v>11</v>
      </c>
      <c r="E507" s="6">
        <v>275.5</v>
      </c>
      <c r="F507" s="6">
        <v>277.5</v>
      </c>
      <c r="G507" s="6">
        <v>280.5</v>
      </c>
      <c r="H507" s="6">
        <f t="shared" ref="H507" si="717">(F507-E507)*C507</f>
        <v>2180</v>
      </c>
      <c r="I507" s="6">
        <f t="shared" ref="I507" si="718">(G507-F507)*C507</f>
        <v>3270</v>
      </c>
      <c r="J507" s="6">
        <f t="shared" ref="J507" si="719">+I507+H507</f>
        <v>5450</v>
      </c>
    </row>
    <row r="508" spans="1:10">
      <c r="A508" s="3">
        <v>43136</v>
      </c>
      <c r="B508" s="4" t="s">
        <v>101</v>
      </c>
      <c r="C508" s="5">
        <f t="shared" ref="C508" si="720">MROUND(300000/E508,10)</f>
        <v>720</v>
      </c>
      <c r="D508" s="5" t="s">
        <v>11</v>
      </c>
      <c r="E508" s="6">
        <v>417</v>
      </c>
      <c r="F508" s="6">
        <v>422</v>
      </c>
      <c r="G508" s="6">
        <v>429</v>
      </c>
      <c r="H508" s="6">
        <f t="shared" ref="H508" si="721">(F508-E508)*C508</f>
        <v>3600</v>
      </c>
      <c r="I508" s="6">
        <f t="shared" ref="I508" si="722">(G508-F508)*C508</f>
        <v>5040</v>
      </c>
      <c r="J508" s="6">
        <f t="shared" ref="J508" si="723">+I508+H508</f>
        <v>8640</v>
      </c>
    </row>
    <row r="509" spans="1:10">
      <c r="A509" s="3">
        <v>43133</v>
      </c>
      <c r="B509" s="4" t="s">
        <v>663</v>
      </c>
      <c r="C509" s="5">
        <f t="shared" ref="C509:C511" si="724">MROUND(300000/E509,10)</f>
        <v>490</v>
      </c>
      <c r="D509" s="5" t="s">
        <v>11</v>
      </c>
      <c r="E509" s="6">
        <v>608</v>
      </c>
      <c r="F509" s="6">
        <v>614</v>
      </c>
      <c r="G509" s="6">
        <v>624</v>
      </c>
      <c r="H509" s="6">
        <f t="shared" ref="H509" si="725">(F509-E509)*C509</f>
        <v>2940</v>
      </c>
      <c r="I509" s="6">
        <f t="shared" ref="I509" si="726">(G509-F509)*C509</f>
        <v>4900</v>
      </c>
      <c r="J509" s="6">
        <f t="shared" ref="J509" si="727">+I509+H509</f>
        <v>7840</v>
      </c>
    </row>
    <row r="510" spans="1:10">
      <c r="A510" s="3">
        <v>43133</v>
      </c>
      <c r="B510" s="4" t="s">
        <v>16</v>
      </c>
      <c r="C510" s="5">
        <f t="shared" si="724"/>
        <v>3410</v>
      </c>
      <c r="D510" s="5" t="s">
        <v>13</v>
      </c>
      <c r="E510" s="6">
        <v>88</v>
      </c>
      <c r="F510" s="6">
        <v>87</v>
      </c>
      <c r="G510" s="6">
        <v>0</v>
      </c>
      <c r="H510" s="6">
        <f t="shared" ref="H510:H511" si="728">(E510-F510)*C510</f>
        <v>3410</v>
      </c>
      <c r="I510" s="6">
        <v>0</v>
      </c>
      <c r="J510" s="6">
        <f>+I510+H510</f>
        <v>3410</v>
      </c>
    </row>
    <row r="511" spans="1:10">
      <c r="A511" s="3">
        <v>43133</v>
      </c>
      <c r="B511" s="4" t="s">
        <v>169</v>
      </c>
      <c r="C511" s="5">
        <f t="shared" si="724"/>
        <v>2350</v>
      </c>
      <c r="D511" s="5" t="s">
        <v>13</v>
      </c>
      <c r="E511" s="6">
        <v>127.5</v>
      </c>
      <c r="F511" s="6">
        <v>129.5</v>
      </c>
      <c r="G511" s="6">
        <v>0</v>
      </c>
      <c r="H511" s="6">
        <f t="shared" si="728"/>
        <v>-4700</v>
      </c>
      <c r="I511" s="6">
        <v>0</v>
      </c>
      <c r="J511" s="52">
        <f>+I511+H511</f>
        <v>-4700</v>
      </c>
    </row>
    <row r="512" spans="1:10">
      <c r="A512" s="3">
        <v>43132</v>
      </c>
      <c r="B512" s="4" t="s">
        <v>169</v>
      </c>
      <c r="C512" s="5">
        <f t="shared" ref="C512:C514" si="729">MROUND(300000/E512,10)</f>
        <v>2300</v>
      </c>
      <c r="D512" s="5" t="s">
        <v>11</v>
      </c>
      <c r="E512" s="6">
        <v>130.5</v>
      </c>
      <c r="F512" s="6">
        <v>132.5</v>
      </c>
      <c r="G512" s="6">
        <v>133.5</v>
      </c>
      <c r="H512" s="6">
        <f t="shared" ref="H512:H514" si="730">(F512-E512)*C512</f>
        <v>4600</v>
      </c>
      <c r="I512" s="6">
        <f t="shared" ref="I512" si="731">(G512-F512)*C512</f>
        <v>2300</v>
      </c>
      <c r="J512" s="6">
        <f t="shared" ref="J512:J514" si="732">+I512+H512</f>
        <v>6900</v>
      </c>
    </row>
    <row r="513" spans="1:10">
      <c r="A513" s="3">
        <v>43132</v>
      </c>
      <c r="B513" s="4" t="s">
        <v>124</v>
      </c>
      <c r="C513" s="5">
        <f t="shared" si="729"/>
        <v>1360</v>
      </c>
      <c r="D513" s="5" t="s">
        <v>11</v>
      </c>
      <c r="E513" s="6">
        <v>220.5</v>
      </c>
      <c r="F513" s="6">
        <v>219</v>
      </c>
      <c r="G513" s="6">
        <v>0</v>
      </c>
      <c r="H513" s="6">
        <f t="shared" si="730"/>
        <v>-2040</v>
      </c>
      <c r="I513" s="6">
        <v>0</v>
      </c>
      <c r="J513" s="52">
        <f t="shared" si="732"/>
        <v>-2040</v>
      </c>
    </row>
    <row r="514" spans="1:10">
      <c r="A514" s="3">
        <v>43132</v>
      </c>
      <c r="B514" s="4" t="s">
        <v>112</v>
      </c>
      <c r="C514" s="5">
        <f t="shared" si="729"/>
        <v>710</v>
      </c>
      <c r="D514" s="5" t="s">
        <v>11</v>
      </c>
      <c r="E514" s="6">
        <v>420</v>
      </c>
      <c r="F514" s="6">
        <v>415</v>
      </c>
      <c r="G514" s="6">
        <v>0</v>
      </c>
      <c r="H514" s="6">
        <f t="shared" si="730"/>
        <v>-3550</v>
      </c>
      <c r="I514" s="6">
        <v>0</v>
      </c>
      <c r="J514" s="52">
        <f t="shared" si="732"/>
        <v>-3550</v>
      </c>
    </row>
    <row r="515" spans="1:10">
      <c r="A515" s="25"/>
      <c r="B515" s="26"/>
      <c r="C515" s="27"/>
      <c r="D515" s="27"/>
      <c r="E515" s="28"/>
      <c r="F515" s="28"/>
      <c r="G515" s="28"/>
      <c r="H515" s="28"/>
      <c r="I515" s="29"/>
      <c r="J515" s="29"/>
    </row>
    <row r="516" spans="1:10">
      <c r="A516" s="3">
        <v>43131</v>
      </c>
      <c r="B516" s="4" t="s">
        <v>136</v>
      </c>
      <c r="C516" s="5">
        <f t="shared" ref="C516:C518" si="733">MROUND(300000/E516,10)</f>
        <v>560</v>
      </c>
      <c r="D516" s="5" t="s">
        <v>11</v>
      </c>
      <c r="E516" s="6">
        <v>535</v>
      </c>
      <c r="F516" s="6">
        <v>545</v>
      </c>
      <c r="G516" s="6">
        <v>560</v>
      </c>
      <c r="H516" s="6">
        <f t="shared" ref="H516:H518" si="734">(F516-E516)*C516</f>
        <v>5600</v>
      </c>
      <c r="I516" s="6">
        <f t="shared" ref="I516:I518" si="735">(G516-F516)*C516</f>
        <v>8400</v>
      </c>
      <c r="J516" s="6">
        <f t="shared" ref="J516:J518" si="736">+I516+H516</f>
        <v>14000</v>
      </c>
    </row>
    <row r="517" spans="1:10">
      <c r="A517" s="3">
        <v>43131</v>
      </c>
      <c r="B517" s="4" t="s">
        <v>94</v>
      </c>
      <c r="C517" s="5">
        <f t="shared" si="733"/>
        <v>760</v>
      </c>
      <c r="D517" s="5" t="s">
        <v>11</v>
      </c>
      <c r="E517" s="6">
        <v>395</v>
      </c>
      <c r="F517" s="6">
        <v>398</v>
      </c>
      <c r="G517" s="6">
        <v>0</v>
      </c>
      <c r="H517" s="6">
        <f t="shared" si="734"/>
        <v>2280</v>
      </c>
      <c r="I517" s="6">
        <v>0</v>
      </c>
      <c r="J517" s="6">
        <f t="shared" si="736"/>
        <v>2280</v>
      </c>
    </row>
    <row r="518" spans="1:10">
      <c r="A518" s="3">
        <v>43131</v>
      </c>
      <c r="B518" s="4" t="s">
        <v>661</v>
      </c>
      <c r="C518" s="5">
        <f t="shared" si="733"/>
        <v>870</v>
      </c>
      <c r="D518" s="5" t="s">
        <v>11</v>
      </c>
      <c r="E518" s="6">
        <v>346</v>
      </c>
      <c r="F518" s="6">
        <v>349</v>
      </c>
      <c r="G518" s="6">
        <v>353</v>
      </c>
      <c r="H518" s="6">
        <f t="shared" si="734"/>
        <v>2610</v>
      </c>
      <c r="I518" s="6">
        <f t="shared" si="735"/>
        <v>3480</v>
      </c>
      <c r="J518" s="6">
        <f t="shared" si="736"/>
        <v>6090</v>
      </c>
    </row>
    <row r="519" spans="1:10">
      <c r="A519" s="3">
        <v>43130</v>
      </c>
      <c r="B519" s="4" t="s">
        <v>146</v>
      </c>
      <c r="C519" s="5">
        <f t="shared" ref="C519:C521" si="737">MROUND(300000/E519,10)</f>
        <v>1340</v>
      </c>
      <c r="D519" s="5" t="s">
        <v>11</v>
      </c>
      <c r="E519" s="6">
        <v>224</v>
      </c>
      <c r="F519" s="6">
        <v>226</v>
      </c>
      <c r="G519" s="6">
        <v>227.5</v>
      </c>
      <c r="H519" s="6">
        <f t="shared" ref="H519:H520" si="738">(F519-E519)*C519</f>
        <v>2680</v>
      </c>
      <c r="I519" s="6">
        <f t="shared" ref="I519:I520" si="739">(G519-F519)*C519</f>
        <v>2010</v>
      </c>
      <c r="J519" s="6">
        <f t="shared" ref="J519:J520" si="740">+I519+H519</f>
        <v>4690</v>
      </c>
    </row>
    <row r="520" spans="1:10">
      <c r="A520" s="3">
        <v>43130</v>
      </c>
      <c r="B520" s="4" t="s">
        <v>45</v>
      </c>
      <c r="C520" s="5">
        <f t="shared" si="737"/>
        <v>1430</v>
      </c>
      <c r="D520" s="5" t="s">
        <v>11</v>
      </c>
      <c r="E520" s="6">
        <v>210</v>
      </c>
      <c r="F520" s="6">
        <v>212</v>
      </c>
      <c r="G520" s="6">
        <v>213.5</v>
      </c>
      <c r="H520" s="6">
        <f t="shared" si="738"/>
        <v>2860</v>
      </c>
      <c r="I520" s="6">
        <f t="shared" si="739"/>
        <v>2145</v>
      </c>
      <c r="J520" s="6">
        <f t="shared" si="740"/>
        <v>5005</v>
      </c>
    </row>
    <row r="521" spans="1:10">
      <c r="A521" s="3">
        <v>43130</v>
      </c>
      <c r="B521" s="4" t="s">
        <v>660</v>
      </c>
      <c r="C521" s="5">
        <f t="shared" si="737"/>
        <v>490</v>
      </c>
      <c r="D521" s="5" t="s">
        <v>13</v>
      </c>
      <c r="E521" s="6">
        <v>610</v>
      </c>
      <c r="F521" s="6">
        <v>606</v>
      </c>
      <c r="G521" s="6">
        <v>0</v>
      </c>
      <c r="H521" s="6">
        <f t="shared" ref="H521" si="741">(E521-F521)*C521</f>
        <v>1960</v>
      </c>
      <c r="I521" s="6">
        <v>0</v>
      </c>
      <c r="J521" s="6">
        <f>+I521+H521</f>
        <v>1960</v>
      </c>
    </row>
    <row r="522" spans="1:10">
      <c r="A522" s="3">
        <v>43129</v>
      </c>
      <c r="B522" s="4" t="s">
        <v>59</v>
      </c>
      <c r="C522" s="5">
        <f t="shared" ref="C522:C523" si="742">MROUND(300000/E522,10)</f>
        <v>2750</v>
      </c>
      <c r="D522" s="5" t="s">
        <v>11</v>
      </c>
      <c r="E522" s="6">
        <v>109</v>
      </c>
      <c r="F522" s="6">
        <v>107.5</v>
      </c>
      <c r="G522" s="6">
        <v>0</v>
      </c>
      <c r="H522" s="6">
        <f t="shared" ref="H522:H523" si="743">(F522-E522)*C522</f>
        <v>-4125</v>
      </c>
      <c r="I522" s="6">
        <v>0</v>
      </c>
      <c r="J522" s="6">
        <f t="shared" ref="J522:J523" si="744">+I522+H522</f>
        <v>-4125</v>
      </c>
    </row>
    <row r="523" spans="1:10">
      <c r="A523" s="3">
        <v>43129</v>
      </c>
      <c r="B523" s="4" t="s">
        <v>45</v>
      </c>
      <c r="C523" s="5">
        <f t="shared" si="742"/>
        <v>1390</v>
      </c>
      <c r="D523" s="5" t="s">
        <v>11</v>
      </c>
      <c r="E523" s="6">
        <v>216.5</v>
      </c>
      <c r="F523" s="6">
        <v>218.5</v>
      </c>
      <c r="G523" s="6">
        <v>221.5</v>
      </c>
      <c r="H523" s="6">
        <f t="shared" si="743"/>
        <v>2780</v>
      </c>
      <c r="I523" s="6">
        <v>0</v>
      </c>
      <c r="J523" s="6">
        <f t="shared" si="744"/>
        <v>2780</v>
      </c>
    </row>
    <row r="524" spans="1:10">
      <c r="A524" s="3">
        <v>43125</v>
      </c>
      <c r="B524" s="4" t="s">
        <v>65</v>
      </c>
      <c r="C524" s="5">
        <f t="shared" ref="C524:C525" si="745">MROUND(300000/E524,10)</f>
        <v>500</v>
      </c>
      <c r="D524" s="5" t="s">
        <v>11</v>
      </c>
      <c r="E524" s="6">
        <v>604</v>
      </c>
      <c r="F524" s="6">
        <v>610</v>
      </c>
      <c r="G524" s="6">
        <v>0</v>
      </c>
      <c r="H524" s="6">
        <f t="shared" ref="H524:H525" si="746">(F524-E524)*C524</f>
        <v>3000</v>
      </c>
      <c r="I524" s="6">
        <v>0</v>
      </c>
      <c r="J524" s="6">
        <f t="shared" ref="J524:J525" si="747">+I524+H524</f>
        <v>3000</v>
      </c>
    </row>
    <row r="525" spans="1:10">
      <c r="A525" s="3">
        <v>43125</v>
      </c>
      <c r="B525" s="4" t="s">
        <v>658</v>
      </c>
      <c r="C525" s="5">
        <f t="shared" si="745"/>
        <v>8960</v>
      </c>
      <c r="D525" s="5" t="s">
        <v>11</v>
      </c>
      <c r="E525" s="6">
        <v>33.5</v>
      </c>
      <c r="F525" s="6">
        <v>32.5</v>
      </c>
      <c r="G525" s="6">
        <v>0</v>
      </c>
      <c r="H525" s="6">
        <f t="shared" si="746"/>
        <v>-8960</v>
      </c>
      <c r="I525" s="6">
        <v>0</v>
      </c>
      <c r="J525" s="50">
        <f t="shared" si="747"/>
        <v>-8960</v>
      </c>
    </row>
    <row r="526" spans="1:10">
      <c r="A526" s="3">
        <v>43124</v>
      </c>
      <c r="B526" s="4" t="s">
        <v>65</v>
      </c>
      <c r="C526" s="5">
        <f t="shared" ref="C526:C528" si="748">MROUND(300000/E526,10)</f>
        <v>470</v>
      </c>
      <c r="D526" s="5" t="s">
        <v>11</v>
      </c>
      <c r="E526" s="6">
        <v>644</v>
      </c>
      <c r="F526" s="6">
        <v>638</v>
      </c>
      <c r="G526" s="6">
        <v>0</v>
      </c>
      <c r="H526" s="6">
        <f t="shared" ref="H526:H528" si="749">(F526-E526)*C526</f>
        <v>-2820</v>
      </c>
      <c r="I526" s="6">
        <v>0</v>
      </c>
      <c r="J526" s="50">
        <f t="shared" ref="J526:J528" si="750">+I526+H526</f>
        <v>-2820</v>
      </c>
    </row>
    <row r="527" spans="1:10">
      <c r="A527" s="3">
        <v>43124</v>
      </c>
      <c r="B527" s="4" t="s">
        <v>110</v>
      </c>
      <c r="C527" s="5">
        <f t="shared" si="748"/>
        <v>3190</v>
      </c>
      <c r="D527" s="5" t="s">
        <v>11</v>
      </c>
      <c r="E527" s="6">
        <v>94</v>
      </c>
      <c r="F527" s="6">
        <v>94.5</v>
      </c>
      <c r="G527" s="6">
        <v>0</v>
      </c>
      <c r="H527" s="6">
        <f t="shared" si="749"/>
        <v>1595</v>
      </c>
      <c r="I527" s="6">
        <v>0</v>
      </c>
      <c r="J527" s="50">
        <f t="shared" si="750"/>
        <v>1595</v>
      </c>
    </row>
    <row r="528" spans="1:10">
      <c r="A528" s="3">
        <v>43124</v>
      </c>
      <c r="B528" s="4" t="s">
        <v>655</v>
      </c>
      <c r="C528" s="5">
        <f t="shared" si="748"/>
        <v>2730</v>
      </c>
      <c r="D528" s="5" t="s">
        <v>11</v>
      </c>
      <c r="E528" s="6">
        <v>110</v>
      </c>
      <c r="F528" s="6">
        <v>111</v>
      </c>
      <c r="G528" s="6">
        <v>0</v>
      </c>
      <c r="H528" s="6">
        <f t="shared" si="749"/>
        <v>2730</v>
      </c>
      <c r="I528" s="6">
        <v>0</v>
      </c>
      <c r="J528" s="50">
        <f t="shared" si="750"/>
        <v>2730</v>
      </c>
    </row>
    <row r="529" spans="1:10">
      <c r="A529" s="3">
        <v>43123</v>
      </c>
      <c r="B529" s="4" t="s">
        <v>36</v>
      </c>
      <c r="C529" s="5">
        <f>MROUND(300000/E529,10)</f>
        <v>3080</v>
      </c>
      <c r="D529" s="5" t="s">
        <v>11</v>
      </c>
      <c r="E529" s="6">
        <v>97.25</v>
      </c>
      <c r="F529" s="6">
        <v>98.25</v>
      </c>
      <c r="G529" s="6">
        <v>0</v>
      </c>
      <c r="H529" s="6">
        <f>(F529-E529)*C529</f>
        <v>3080</v>
      </c>
      <c r="I529" s="6">
        <v>0</v>
      </c>
      <c r="J529" s="6">
        <f>+I529+H529</f>
        <v>3080</v>
      </c>
    </row>
    <row r="530" spans="1:10">
      <c r="A530" s="3">
        <v>43123</v>
      </c>
      <c r="B530" s="4" t="s">
        <v>62</v>
      </c>
      <c r="C530" s="5">
        <f t="shared" ref="C530:C531" si="751">MROUND(300000/E530,10)</f>
        <v>2030</v>
      </c>
      <c r="D530" s="5" t="s">
        <v>11</v>
      </c>
      <c r="E530" s="6">
        <v>147.5</v>
      </c>
      <c r="F530" s="6">
        <v>149</v>
      </c>
      <c r="G530" s="6">
        <v>0</v>
      </c>
      <c r="H530" s="6">
        <f t="shared" ref="H530:H531" si="752">(F530-E530)*C530</f>
        <v>3045</v>
      </c>
      <c r="I530" s="6">
        <v>0</v>
      </c>
      <c r="J530" s="6">
        <f t="shared" ref="J530:J531" si="753">+I530+H530</f>
        <v>3045</v>
      </c>
    </row>
    <row r="531" spans="1:10">
      <c r="A531" s="3">
        <v>43123</v>
      </c>
      <c r="B531" s="4" t="s">
        <v>373</v>
      </c>
      <c r="C531" s="5">
        <f t="shared" si="751"/>
        <v>390</v>
      </c>
      <c r="D531" s="5" t="s">
        <v>11</v>
      </c>
      <c r="E531" s="6">
        <v>777.5</v>
      </c>
      <c r="F531" s="6">
        <v>785</v>
      </c>
      <c r="G531" s="6">
        <v>0</v>
      </c>
      <c r="H531" s="6">
        <f t="shared" si="752"/>
        <v>2925</v>
      </c>
      <c r="I531" s="6">
        <v>0</v>
      </c>
      <c r="J531" s="6">
        <f t="shared" si="753"/>
        <v>2925</v>
      </c>
    </row>
    <row r="532" spans="1:10">
      <c r="A532" s="3">
        <v>43122</v>
      </c>
      <c r="B532" s="4" t="s">
        <v>656</v>
      </c>
      <c r="C532" s="5">
        <f t="shared" ref="C532:C535" si="754">MROUND(300000/E532,10)</f>
        <v>8110</v>
      </c>
      <c r="D532" s="5" t="s">
        <v>11</v>
      </c>
      <c r="E532" s="6">
        <v>37</v>
      </c>
      <c r="F532" s="6">
        <v>37.75</v>
      </c>
      <c r="G532" s="6">
        <v>0</v>
      </c>
      <c r="H532" s="6">
        <f t="shared" ref="H532:H535" si="755">(F532-E532)*C532</f>
        <v>6082.5</v>
      </c>
      <c r="I532" s="6">
        <v>0</v>
      </c>
      <c r="J532" s="6">
        <f t="shared" ref="J532:J535" si="756">+I532+H532</f>
        <v>6082.5</v>
      </c>
    </row>
    <row r="533" spans="1:10">
      <c r="A533" s="3">
        <v>43122</v>
      </c>
      <c r="B533" s="4" t="s">
        <v>22</v>
      </c>
      <c r="C533" s="5">
        <f t="shared" si="754"/>
        <v>10430</v>
      </c>
      <c r="D533" s="5" t="s">
        <v>11</v>
      </c>
      <c r="E533" s="6">
        <v>28.75</v>
      </c>
      <c r="F533" s="6">
        <v>29.1</v>
      </c>
      <c r="G533" s="6">
        <v>0</v>
      </c>
      <c r="H533" s="6">
        <f t="shared" si="755"/>
        <v>3650.500000000015</v>
      </c>
      <c r="I533" s="6">
        <v>0</v>
      </c>
      <c r="J533" s="6">
        <f t="shared" si="756"/>
        <v>3650.500000000015</v>
      </c>
    </row>
    <row r="534" spans="1:10">
      <c r="A534" s="3">
        <v>43122</v>
      </c>
      <c r="B534" s="4" t="s">
        <v>121</v>
      </c>
      <c r="C534" s="5">
        <f t="shared" si="754"/>
        <v>1140</v>
      </c>
      <c r="D534" s="5" t="s">
        <v>11</v>
      </c>
      <c r="E534" s="6">
        <v>264</v>
      </c>
      <c r="F534" s="6">
        <v>266</v>
      </c>
      <c r="G534" s="6">
        <v>0</v>
      </c>
      <c r="H534" s="6">
        <f t="shared" si="755"/>
        <v>2280</v>
      </c>
      <c r="I534" s="6">
        <v>0</v>
      </c>
      <c r="J534" s="6">
        <f t="shared" si="756"/>
        <v>2280</v>
      </c>
    </row>
    <row r="535" spans="1:10">
      <c r="A535" s="3">
        <v>43122</v>
      </c>
      <c r="B535" s="4" t="s">
        <v>655</v>
      </c>
      <c r="C535" s="5">
        <f t="shared" si="754"/>
        <v>2680</v>
      </c>
      <c r="D535" s="5" t="s">
        <v>11</v>
      </c>
      <c r="E535" s="6">
        <v>111.75</v>
      </c>
      <c r="F535" s="6">
        <v>111.75</v>
      </c>
      <c r="G535" s="6">
        <v>0</v>
      </c>
      <c r="H535" s="6">
        <f t="shared" si="755"/>
        <v>0</v>
      </c>
      <c r="I535" s="6">
        <v>0</v>
      </c>
      <c r="J535" s="6">
        <f t="shared" si="756"/>
        <v>0</v>
      </c>
    </row>
    <row r="536" spans="1:10">
      <c r="A536" s="3">
        <v>43119</v>
      </c>
      <c r="B536" s="4" t="s">
        <v>121</v>
      </c>
      <c r="C536" s="5">
        <f t="shared" ref="C536:C539" si="757">MROUND(300000/E536,10)</f>
        <v>1150</v>
      </c>
      <c r="D536" s="5" t="s">
        <v>13</v>
      </c>
      <c r="E536" s="6">
        <v>261</v>
      </c>
      <c r="F536" s="6">
        <v>258.5</v>
      </c>
      <c r="G536" s="6">
        <v>255.5</v>
      </c>
      <c r="H536" s="6">
        <f t="shared" ref="H536" si="758">(E536-F536)*C536</f>
        <v>2875</v>
      </c>
      <c r="I536" s="6">
        <f t="shared" ref="I536" si="759">(F536-G536)*C536</f>
        <v>3450</v>
      </c>
      <c r="J536" s="6">
        <f>+I536+H536</f>
        <v>6325</v>
      </c>
    </row>
    <row r="537" spans="1:10">
      <c r="A537" s="3">
        <v>43119</v>
      </c>
      <c r="B537" s="4" t="s">
        <v>121</v>
      </c>
      <c r="C537" s="5">
        <f t="shared" si="757"/>
        <v>1170</v>
      </c>
      <c r="D537" s="5" t="s">
        <v>11</v>
      </c>
      <c r="E537" s="6">
        <v>256.60000000000002</v>
      </c>
      <c r="F537" s="6">
        <v>259</v>
      </c>
      <c r="G537" s="6">
        <v>262</v>
      </c>
      <c r="H537" s="6">
        <f t="shared" ref="H537:H539" si="760">(F537-E537)*C537</f>
        <v>2807.9999999999736</v>
      </c>
      <c r="I537" s="6">
        <f t="shared" ref="I537" si="761">(G537-F537)*C537</f>
        <v>3510</v>
      </c>
      <c r="J537" s="6">
        <f t="shared" ref="J537:J539" si="762">+I537+H537</f>
        <v>6317.9999999999736</v>
      </c>
    </row>
    <row r="538" spans="1:10">
      <c r="A538" s="3">
        <v>43119</v>
      </c>
      <c r="B538" s="4" t="s">
        <v>198</v>
      </c>
      <c r="C538" s="5">
        <f t="shared" si="757"/>
        <v>850</v>
      </c>
      <c r="D538" s="5" t="s">
        <v>11</v>
      </c>
      <c r="E538" s="6">
        <v>352.5</v>
      </c>
      <c r="F538" s="6">
        <v>349.5</v>
      </c>
      <c r="G538" s="6">
        <v>0</v>
      </c>
      <c r="H538" s="6">
        <f t="shared" si="760"/>
        <v>-2550</v>
      </c>
      <c r="I538" s="6">
        <v>0</v>
      </c>
      <c r="J538" s="6">
        <f t="shared" si="762"/>
        <v>-2550</v>
      </c>
    </row>
    <row r="539" spans="1:10">
      <c r="A539" s="3">
        <v>43118</v>
      </c>
      <c r="B539" s="4" t="s">
        <v>132</v>
      </c>
      <c r="C539" s="5">
        <f t="shared" si="757"/>
        <v>820</v>
      </c>
      <c r="D539" s="5" t="s">
        <v>11</v>
      </c>
      <c r="E539" s="6">
        <v>364</v>
      </c>
      <c r="F539" s="6">
        <v>367</v>
      </c>
      <c r="G539" s="6">
        <v>0</v>
      </c>
      <c r="H539" s="6">
        <f t="shared" si="760"/>
        <v>2460</v>
      </c>
      <c r="I539" s="6">
        <v>0</v>
      </c>
      <c r="J539" s="6">
        <f t="shared" si="762"/>
        <v>2460</v>
      </c>
    </row>
    <row r="540" spans="1:10">
      <c r="A540" s="3">
        <v>43117</v>
      </c>
      <c r="B540" s="4" t="s">
        <v>73</v>
      </c>
      <c r="C540" s="5">
        <f t="shared" ref="C540:C542" si="763">MROUND(300000/E540,10)</f>
        <v>1060</v>
      </c>
      <c r="D540" s="5" t="s">
        <v>11</v>
      </c>
      <c r="E540" s="6">
        <v>283.5</v>
      </c>
      <c r="F540" s="6">
        <v>286</v>
      </c>
      <c r="G540" s="6">
        <v>0</v>
      </c>
      <c r="H540" s="6">
        <f t="shared" ref="H540:H541" si="764">(F540-E540)*C540</f>
        <v>2650</v>
      </c>
      <c r="I540" s="6">
        <v>0</v>
      </c>
      <c r="J540" s="6">
        <f t="shared" ref="J540:J541" si="765">+I540+H540</f>
        <v>2650</v>
      </c>
    </row>
    <row r="541" spans="1:10">
      <c r="A541" s="3">
        <v>43117</v>
      </c>
      <c r="B541" s="4" t="s">
        <v>103</v>
      </c>
      <c r="C541" s="5">
        <f t="shared" si="763"/>
        <v>250</v>
      </c>
      <c r="D541" s="5" t="s">
        <v>11</v>
      </c>
      <c r="E541" s="6">
        <v>1201</v>
      </c>
      <c r="F541" s="6">
        <v>1201</v>
      </c>
      <c r="G541" s="6">
        <v>0</v>
      </c>
      <c r="H541" s="6">
        <f t="shared" si="764"/>
        <v>0</v>
      </c>
      <c r="I541" s="6">
        <v>0</v>
      </c>
      <c r="J541" s="6">
        <f t="shared" si="765"/>
        <v>0</v>
      </c>
    </row>
    <row r="542" spans="1:10">
      <c r="A542" s="3">
        <v>43117</v>
      </c>
      <c r="B542" s="4" t="s">
        <v>47</v>
      </c>
      <c r="C542" s="5">
        <f t="shared" si="763"/>
        <v>480</v>
      </c>
      <c r="D542" s="5" t="s">
        <v>13</v>
      </c>
      <c r="E542" s="6">
        <v>631</v>
      </c>
      <c r="F542" s="6">
        <v>625</v>
      </c>
      <c r="G542" s="6">
        <v>0</v>
      </c>
      <c r="H542" s="6">
        <f t="shared" ref="H542" si="766">(E542-F542)*C542</f>
        <v>2880</v>
      </c>
      <c r="I542" s="6">
        <v>0</v>
      </c>
      <c r="J542" s="6">
        <f>+I542+H542</f>
        <v>2880</v>
      </c>
    </row>
    <row r="543" spans="1:10">
      <c r="A543" s="3">
        <v>43116</v>
      </c>
      <c r="B543" s="4" t="s">
        <v>120</v>
      </c>
      <c r="C543" s="5">
        <f>MROUND(300000/E543,10)</f>
        <v>2820</v>
      </c>
      <c r="D543" s="5" t="s">
        <v>11</v>
      </c>
      <c r="E543" s="6">
        <v>106.5</v>
      </c>
      <c r="F543" s="6">
        <v>104</v>
      </c>
      <c r="G543" s="6">
        <v>0</v>
      </c>
      <c r="H543" s="6">
        <f t="shared" ref="H543" si="767">(F543-E543)*C543</f>
        <v>-7050</v>
      </c>
      <c r="I543" s="6">
        <v>0</v>
      </c>
      <c r="J543" s="50">
        <f t="shared" ref="J543" si="768">+I543+H543</f>
        <v>-7050</v>
      </c>
    </row>
    <row r="544" spans="1:10">
      <c r="A544" s="3">
        <v>43116</v>
      </c>
      <c r="B544" s="4" t="s">
        <v>38</v>
      </c>
      <c r="C544" s="5">
        <f t="shared" ref="C544:C545" si="769">MROUND(300000/E544,10)</f>
        <v>500</v>
      </c>
      <c r="D544" s="5" t="s">
        <v>11</v>
      </c>
      <c r="E544" s="6">
        <v>599</v>
      </c>
      <c r="F544" s="6">
        <v>594</v>
      </c>
      <c r="G544" s="6">
        <v>0</v>
      </c>
      <c r="H544" s="6">
        <f t="shared" ref="H544" si="770">(F544-E544)*C544</f>
        <v>-2500</v>
      </c>
      <c r="I544" s="6">
        <v>0</v>
      </c>
      <c r="J544" s="50">
        <f t="shared" ref="J544" si="771">+I544+H544</f>
        <v>-2500</v>
      </c>
    </row>
    <row r="545" spans="1:10">
      <c r="A545" s="3">
        <v>43116</v>
      </c>
      <c r="B545" s="4" t="s">
        <v>80</v>
      </c>
      <c r="C545" s="5">
        <f t="shared" si="769"/>
        <v>390</v>
      </c>
      <c r="D545" s="5" t="s">
        <v>11</v>
      </c>
      <c r="E545" s="6">
        <v>776</v>
      </c>
      <c r="F545" s="6">
        <v>769</v>
      </c>
      <c r="G545" s="6">
        <v>0</v>
      </c>
      <c r="H545" s="6">
        <f t="shared" ref="H545" si="772">(F545-E545)*C545</f>
        <v>-2730</v>
      </c>
      <c r="I545" s="6">
        <v>0</v>
      </c>
      <c r="J545" s="50">
        <f t="shared" ref="J545" si="773">+I545+H545</f>
        <v>-2730</v>
      </c>
    </row>
    <row r="546" spans="1:10">
      <c r="A546" s="3">
        <v>43115</v>
      </c>
      <c r="B546" s="4" t="s">
        <v>650</v>
      </c>
      <c r="C546" s="5">
        <f>MROUND(300000/E546,10)</f>
        <v>2420</v>
      </c>
      <c r="D546" s="5" t="s">
        <v>11</v>
      </c>
      <c r="E546" s="6">
        <v>124</v>
      </c>
      <c r="F546" s="6">
        <v>124.9</v>
      </c>
      <c r="G546" s="6">
        <v>0</v>
      </c>
      <c r="H546" s="6">
        <f>(F546-E546)*C546</f>
        <v>2178.0000000000136</v>
      </c>
      <c r="I546" s="6">
        <v>0</v>
      </c>
      <c r="J546" s="6">
        <f>+I546+H546</f>
        <v>2178.0000000000136</v>
      </c>
    </row>
    <row r="547" spans="1:10">
      <c r="A547" s="3">
        <v>43115</v>
      </c>
      <c r="B547" s="4" t="s">
        <v>651</v>
      </c>
      <c r="C547" s="5">
        <f t="shared" ref="C547" si="774">MROUND(300000/E547,10)</f>
        <v>4670</v>
      </c>
      <c r="D547" s="5" t="s">
        <v>11</v>
      </c>
      <c r="E547" s="6">
        <v>64.25</v>
      </c>
      <c r="F547" s="6">
        <v>64.5</v>
      </c>
      <c r="G547" s="6">
        <v>0</v>
      </c>
      <c r="H547" s="6">
        <f t="shared" ref="H547" si="775">(F547-E547)*C547</f>
        <v>1167.5</v>
      </c>
      <c r="I547" s="6">
        <v>0</v>
      </c>
      <c r="J547" s="6">
        <f t="shared" ref="J547" si="776">+I547+H547</f>
        <v>1167.5</v>
      </c>
    </row>
    <row r="548" spans="1:10">
      <c r="A548" s="3">
        <v>43115</v>
      </c>
      <c r="B548" s="4" t="s">
        <v>60</v>
      </c>
      <c r="C548" s="5">
        <f t="shared" ref="C548" si="777">MROUND(300000/E548,10)</f>
        <v>1110</v>
      </c>
      <c r="D548" s="5" t="s">
        <v>11</v>
      </c>
      <c r="E548" s="6">
        <v>270</v>
      </c>
      <c r="F548" s="6">
        <v>268</v>
      </c>
      <c r="G548" s="6">
        <v>0</v>
      </c>
      <c r="H548" s="6">
        <f t="shared" ref="H548" si="778">(F548-E548)*C548</f>
        <v>-2220</v>
      </c>
      <c r="I548" s="6">
        <v>0</v>
      </c>
      <c r="J548" s="6">
        <f t="shared" ref="J548" si="779">+I548+H548</f>
        <v>-2220</v>
      </c>
    </row>
    <row r="549" spans="1:10">
      <c r="A549" s="3">
        <v>43112</v>
      </c>
      <c r="B549" s="4" t="s">
        <v>10</v>
      </c>
      <c r="C549" s="5">
        <f t="shared" ref="C549:C576" si="780">MROUND(300000/E549,10)</f>
        <v>930</v>
      </c>
      <c r="D549" s="5" t="s">
        <v>11</v>
      </c>
      <c r="E549" s="6">
        <v>323.5</v>
      </c>
      <c r="F549" s="6">
        <v>325</v>
      </c>
      <c r="G549" s="6">
        <v>0</v>
      </c>
      <c r="H549" s="6">
        <f t="shared" ref="H549" si="781">(F549-E549)*C549</f>
        <v>1395</v>
      </c>
      <c r="I549" s="6">
        <v>0</v>
      </c>
      <c r="J549" s="6">
        <f t="shared" ref="J549:J576" si="782">+I549+H549</f>
        <v>1395</v>
      </c>
    </row>
    <row r="550" spans="1:10">
      <c r="A550" s="3">
        <v>43112</v>
      </c>
      <c r="B550" s="4" t="s">
        <v>12</v>
      </c>
      <c r="C550" s="5">
        <f t="shared" si="780"/>
        <v>280</v>
      </c>
      <c r="D550" s="5" t="s">
        <v>13</v>
      </c>
      <c r="E550" s="6">
        <v>1066</v>
      </c>
      <c r="F550" s="6">
        <v>1076</v>
      </c>
      <c r="G550" s="6">
        <v>0</v>
      </c>
      <c r="H550" s="6">
        <f t="shared" ref="H550" si="783">(E550-F550)*C550</f>
        <v>-2800</v>
      </c>
      <c r="I550" s="6">
        <v>0</v>
      </c>
      <c r="J550" s="6">
        <f t="shared" si="782"/>
        <v>-2800</v>
      </c>
    </row>
    <row r="551" spans="1:10">
      <c r="A551" s="3">
        <v>43111</v>
      </c>
      <c r="B551" s="4" t="s">
        <v>14</v>
      </c>
      <c r="C551" s="5">
        <f t="shared" si="780"/>
        <v>2760</v>
      </c>
      <c r="D551" s="5" t="s">
        <v>11</v>
      </c>
      <c r="E551" s="6">
        <v>108.5</v>
      </c>
      <c r="F551" s="6">
        <v>107</v>
      </c>
      <c r="G551" s="6">
        <v>0</v>
      </c>
      <c r="H551" s="6">
        <f t="shared" ref="H551:H564" si="784">(F551-E551)*C551</f>
        <v>-4140</v>
      </c>
      <c r="I551" s="6">
        <v>0</v>
      </c>
      <c r="J551" s="6">
        <f t="shared" si="782"/>
        <v>-4140</v>
      </c>
    </row>
    <row r="552" spans="1:10">
      <c r="A552" s="3">
        <v>43111</v>
      </c>
      <c r="B552" s="4" t="s">
        <v>15</v>
      </c>
      <c r="C552" s="5">
        <f t="shared" si="780"/>
        <v>360</v>
      </c>
      <c r="D552" s="5" t="s">
        <v>11</v>
      </c>
      <c r="E552" s="6">
        <v>842</v>
      </c>
      <c r="F552" s="6">
        <v>832</v>
      </c>
      <c r="G552" s="6">
        <v>0</v>
      </c>
      <c r="H552" s="6">
        <f t="shared" si="784"/>
        <v>-3600</v>
      </c>
      <c r="I552" s="6">
        <v>0</v>
      </c>
      <c r="J552" s="6">
        <f t="shared" si="782"/>
        <v>-3600</v>
      </c>
    </row>
    <row r="553" spans="1:10">
      <c r="A553" s="3">
        <v>43110</v>
      </c>
      <c r="B553" s="4" t="s">
        <v>16</v>
      </c>
      <c r="C553" s="5">
        <f t="shared" si="780"/>
        <v>3170</v>
      </c>
      <c r="D553" s="5" t="s">
        <v>11</v>
      </c>
      <c r="E553" s="6">
        <v>94.5</v>
      </c>
      <c r="F553" s="6">
        <v>95</v>
      </c>
      <c r="G553" s="6">
        <v>0</v>
      </c>
      <c r="H553" s="6">
        <f t="shared" si="784"/>
        <v>1585</v>
      </c>
      <c r="I553" s="6">
        <v>0</v>
      </c>
      <c r="J553" s="6">
        <f t="shared" si="782"/>
        <v>1585</v>
      </c>
    </row>
    <row r="554" spans="1:10">
      <c r="A554" s="3">
        <v>43110</v>
      </c>
      <c r="B554" s="4" t="s">
        <v>17</v>
      </c>
      <c r="C554" s="5">
        <f t="shared" si="780"/>
        <v>680</v>
      </c>
      <c r="D554" s="5" t="s">
        <v>11</v>
      </c>
      <c r="E554" s="6">
        <v>443</v>
      </c>
      <c r="F554" s="6">
        <v>444.5</v>
      </c>
      <c r="G554" s="6">
        <v>0</v>
      </c>
      <c r="H554" s="6">
        <f t="shared" si="784"/>
        <v>1020</v>
      </c>
      <c r="I554" s="6">
        <v>0</v>
      </c>
      <c r="J554" s="6">
        <f t="shared" si="782"/>
        <v>1020</v>
      </c>
    </row>
    <row r="555" spans="1:10">
      <c r="A555" s="3">
        <v>43110</v>
      </c>
      <c r="B555" s="4" t="s">
        <v>18</v>
      </c>
      <c r="C555" s="5">
        <f t="shared" si="780"/>
        <v>5310</v>
      </c>
      <c r="D555" s="5" t="s">
        <v>11</v>
      </c>
      <c r="E555" s="6">
        <v>56.5</v>
      </c>
      <c r="F555" s="6">
        <v>57.1</v>
      </c>
      <c r="G555" s="6">
        <v>0</v>
      </c>
      <c r="H555" s="6">
        <f t="shared" si="784"/>
        <v>3186.0000000000077</v>
      </c>
      <c r="I555" s="6">
        <v>0</v>
      </c>
      <c r="J555" s="6">
        <f t="shared" si="782"/>
        <v>3186.0000000000077</v>
      </c>
    </row>
    <row r="556" spans="1:10">
      <c r="A556" s="3">
        <v>43109</v>
      </c>
      <c r="B556" s="4" t="s">
        <v>19</v>
      </c>
      <c r="C556" s="5">
        <f t="shared" si="780"/>
        <v>1020</v>
      </c>
      <c r="D556" s="5" t="s">
        <v>11</v>
      </c>
      <c r="E556" s="6">
        <v>294.5</v>
      </c>
      <c r="F556" s="6">
        <v>291</v>
      </c>
      <c r="G556" s="6">
        <v>0</v>
      </c>
      <c r="H556" s="6">
        <f t="shared" si="784"/>
        <v>-3570</v>
      </c>
      <c r="I556" s="6">
        <v>0</v>
      </c>
      <c r="J556" s="6">
        <f t="shared" si="782"/>
        <v>-3570</v>
      </c>
    </row>
    <row r="557" spans="1:10">
      <c r="A557" s="3">
        <v>43109</v>
      </c>
      <c r="B557" s="4" t="s">
        <v>20</v>
      </c>
      <c r="C557" s="5">
        <f t="shared" si="780"/>
        <v>1860</v>
      </c>
      <c r="D557" s="5" t="s">
        <v>11</v>
      </c>
      <c r="E557" s="6">
        <v>161</v>
      </c>
      <c r="F557" s="6">
        <v>158</v>
      </c>
      <c r="G557" s="6">
        <v>0</v>
      </c>
      <c r="H557" s="6">
        <f t="shared" si="784"/>
        <v>-5580</v>
      </c>
      <c r="I557" s="6">
        <v>0</v>
      </c>
      <c r="J557" s="6">
        <f t="shared" si="782"/>
        <v>-5580</v>
      </c>
    </row>
    <row r="558" spans="1:10">
      <c r="A558" s="3">
        <v>43109</v>
      </c>
      <c r="B558" s="4" t="s">
        <v>21</v>
      </c>
      <c r="C558" s="5">
        <f t="shared" si="780"/>
        <v>1140</v>
      </c>
      <c r="D558" s="5" t="s">
        <v>11</v>
      </c>
      <c r="E558" s="6">
        <v>263</v>
      </c>
      <c r="F558" s="6">
        <v>265</v>
      </c>
      <c r="G558" s="6">
        <v>268</v>
      </c>
      <c r="H558" s="6">
        <f t="shared" si="784"/>
        <v>2280</v>
      </c>
      <c r="I558" s="6">
        <f>(G558-F558)*C558</f>
        <v>3420</v>
      </c>
      <c r="J558" s="6">
        <f t="shared" si="782"/>
        <v>5700</v>
      </c>
    </row>
    <row r="559" spans="1:10">
      <c r="A559" s="3">
        <v>43109</v>
      </c>
      <c r="B559" s="4" t="s">
        <v>22</v>
      </c>
      <c r="C559" s="5">
        <f t="shared" si="780"/>
        <v>9230</v>
      </c>
      <c r="D559" s="5" t="s">
        <v>11</v>
      </c>
      <c r="E559" s="6">
        <v>32.5</v>
      </c>
      <c r="F559" s="6">
        <v>33.25</v>
      </c>
      <c r="G559" s="6">
        <v>0</v>
      </c>
      <c r="H559" s="6">
        <f t="shared" si="784"/>
        <v>6922.5</v>
      </c>
      <c r="I559" s="6">
        <v>0</v>
      </c>
      <c r="J559" s="6">
        <f t="shared" si="782"/>
        <v>6922.5</v>
      </c>
    </row>
    <row r="560" spans="1:10">
      <c r="A560" s="3">
        <v>43108</v>
      </c>
      <c r="B560" s="4" t="s">
        <v>23</v>
      </c>
      <c r="C560" s="5">
        <f t="shared" si="780"/>
        <v>1350</v>
      </c>
      <c r="D560" s="5" t="s">
        <v>11</v>
      </c>
      <c r="E560" s="6">
        <v>223</v>
      </c>
      <c r="F560" s="6">
        <v>224</v>
      </c>
      <c r="G560" s="6">
        <v>0</v>
      </c>
      <c r="H560" s="6">
        <f t="shared" si="784"/>
        <v>1350</v>
      </c>
      <c r="I560" s="6">
        <v>0</v>
      </c>
      <c r="J560" s="6">
        <f t="shared" si="782"/>
        <v>1350</v>
      </c>
    </row>
    <row r="561" spans="1:10">
      <c r="A561" s="3">
        <v>43108</v>
      </c>
      <c r="B561" s="4" t="s">
        <v>24</v>
      </c>
      <c r="C561" s="5">
        <f t="shared" si="780"/>
        <v>11150</v>
      </c>
      <c r="D561" s="5" t="s">
        <v>11</v>
      </c>
      <c r="E561" s="6">
        <v>26.9</v>
      </c>
      <c r="F561" s="6">
        <v>27.9</v>
      </c>
      <c r="G561" s="6">
        <v>0</v>
      </c>
      <c r="H561" s="6">
        <f t="shared" si="784"/>
        <v>11150</v>
      </c>
      <c r="I561" s="6">
        <v>0</v>
      </c>
      <c r="J561" s="6">
        <f t="shared" si="782"/>
        <v>11150</v>
      </c>
    </row>
    <row r="562" spans="1:10">
      <c r="A562" s="3">
        <v>43108</v>
      </c>
      <c r="B562" s="4" t="s">
        <v>22</v>
      </c>
      <c r="C562" s="5">
        <f t="shared" si="780"/>
        <v>8820</v>
      </c>
      <c r="D562" s="5" t="s">
        <v>11</v>
      </c>
      <c r="E562" s="6">
        <v>34</v>
      </c>
      <c r="F562" s="6">
        <v>34.200000000000003</v>
      </c>
      <c r="G562" s="6">
        <v>0</v>
      </c>
      <c r="H562" s="6">
        <f t="shared" si="784"/>
        <v>1764.000000000025</v>
      </c>
      <c r="I562" s="6">
        <v>0</v>
      </c>
      <c r="J562" s="6">
        <f t="shared" si="782"/>
        <v>1764.000000000025</v>
      </c>
    </row>
    <row r="563" spans="1:10">
      <c r="A563" s="3">
        <v>43105</v>
      </c>
      <c r="B563" s="4" t="s">
        <v>18</v>
      </c>
      <c r="C563" s="5">
        <f t="shared" si="780"/>
        <v>5080</v>
      </c>
      <c r="D563" s="5" t="s">
        <v>11</v>
      </c>
      <c r="E563" s="6">
        <v>59</v>
      </c>
      <c r="F563" s="6">
        <v>60</v>
      </c>
      <c r="G563" s="6">
        <v>0</v>
      </c>
      <c r="H563" s="6">
        <f t="shared" si="784"/>
        <v>5080</v>
      </c>
      <c r="I563" s="6">
        <v>0</v>
      </c>
      <c r="J563" s="6">
        <f t="shared" si="782"/>
        <v>5080</v>
      </c>
    </row>
    <row r="564" spans="1:10">
      <c r="A564" s="3">
        <v>43105</v>
      </c>
      <c r="B564" s="4" t="s">
        <v>25</v>
      </c>
      <c r="C564" s="5">
        <f t="shared" si="780"/>
        <v>1970</v>
      </c>
      <c r="D564" s="5" t="s">
        <v>11</v>
      </c>
      <c r="E564" s="6">
        <v>152.5</v>
      </c>
      <c r="F564" s="6">
        <v>154</v>
      </c>
      <c r="G564" s="6">
        <v>0</v>
      </c>
      <c r="H564" s="6">
        <f t="shared" si="784"/>
        <v>2955</v>
      </c>
      <c r="I564" s="6">
        <v>0</v>
      </c>
      <c r="J564" s="6">
        <f t="shared" si="782"/>
        <v>2955</v>
      </c>
    </row>
    <row r="565" spans="1:10">
      <c r="A565" s="3">
        <v>43105</v>
      </c>
      <c r="B565" s="4" t="s">
        <v>26</v>
      </c>
      <c r="C565" s="5">
        <f t="shared" si="780"/>
        <v>1480</v>
      </c>
      <c r="D565" s="5" t="s">
        <v>13</v>
      </c>
      <c r="E565" s="6">
        <v>203.25</v>
      </c>
      <c r="F565" s="6">
        <v>201.25</v>
      </c>
      <c r="G565" s="6">
        <v>0</v>
      </c>
      <c r="H565" s="6">
        <f t="shared" ref="H565" si="785">(E565-F565)*C565</f>
        <v>2960</v>
      </c>
      <c r="I565" s="6">
        <v>0</v>
      </c>
      <c r="J565" s="6">
        <f t="shared" si="782"/>
        <v>2960</v>
      </c>
    </row>
    <row r="566" spans="1:10">
      <c r="A566" s="3">
        <v>43104</v>
      </c>
      <c r="B566" s="4" t="s">
        <v>26</v>
      </c>
      <c r="C566" s="5">
        <f t="shared" si="780"/>
        <v>1530</v>
      </c>
      <c r="D566" s="5" t="s">
        <v>11</v>
      </c>
      <c r="E566" s="6">
        <v>196</v>
      </c>
      <c r="F566" s="6">
        <v>198</v>
      </c>
      <c r="G566" s="6">
        <v>201</v>
      </c>
      <c r="H566" s="6">
        <f t="shared" ref="H566:H573" si="786">(F566-E566)*C566</f>
        <v>3060</v>
      </c>
      <c r="I566" s="6">
        <f>(G566-F566)*C566</f>
        <v>4590</v>
      </c>
      <c r="J566" s="6">
        <f t="shared" si="782"/>
        <v>7650</v>
      </c>
    </row>
    <row r="567" spans="1:10">
      <c r="A567" s="3">
        <v>43104</v>
      </c>
      <c r="B567" s="4" t="s">
        <v>26</v>
      </c>
      <c r="C567" s="5">
        <f t="shared" si="780"/>
        <v>1510</v>
      </c>
      <c r="D567" s="5" t="s">
        <v>11</v>
      </c>
      <c r="E567" s="6">
        <v>199</v>
      </c>
      <c r="F567" s="6">
        <v>201</v>
      </c>
      <c r="G567" s="6">
        <v>204</v>
      </c>
      <c r="H567" s="6">
        <f t="shared" si="786"/>
        <v>3020</v>
      </c>
      <c r="I567" s="6">
        <f>(G567-F567)*C567</f>
        <v>4530</v>
      </c>
      <c r="J567" s="6">
        <f t="shared" si="782"/>
        <v>7550</v>
      </c>
    </row>
    <row r="568" spans="1:10">
      <c r="A568" s="3">
        <v>43104</v>
      </c>
      <c r="B568" s="4" t="s">
        <v>22</v>
      </c>
      <c r="C568" s="5">
        <f t="shared" si="780"/>
        <v>9680</v>
      </c>
      <c r="D568" s="5" t="s">
        <v>11</v>
      </c>
      <c r="E568" s="6">
        <v>31</v>
      </c>
      <c r="F568" s="6">
        <v>32</v>
      </c>
      <c r="G568" s="6">
        <v>33.5</v>
      </c>
      <c r="H568" s="6">
        <f t="shared" si="786"/>
        <v>9680</v>
      </c>
      <c r="I568" s="6">
        <f>(G568-F568)*C568</f>
        <v>14520</v>
      </c>
      <c r="J568" s="6">
        <f t="shared" si="782"/>
        <v>24200</v>
      </c>
    </row>
    <row r="569" spans="1:10">
      <c r="A569" s="3">
        <v>43104</v>
      </c>
      <c r="B569" s="4" t="s">
        <v>27</v>
      </c>
      <c r="C569" s="5">
        <f t="shared" si="780"/>
        <v>1740</v>
      </c>
      <c r="D569" s="5" t="s">
        <v>11</v>
      </c>
      <c r="E569" s="6">
        <v>172</v>
      </c>
      <c r="F569" s="6">
        <v>167</v>
      </c>
      <c r="G569" s="6">
        <v>0</v>
      </c>
      <c r="H569" s="6">
        <f t="shared" si="786"/>
        <v>-8700</v>
      </c>
      <c r="I569" s="6">
        <v>0</v>
      </c>
      <c r="J569" s="6">
        <f t="shared" si="782"/>
        <v>-8700</v>
      </c>
    </row>
    <row r="570" spans="1:10">
      <c r="A570" s="3">
        <v>43103</v>
      </c>
      <c r="B570" s="4" t="s">
        <v>18</v>
      </c>
      <c r="C570" s="5">
        <f t="shared" si="780"/>
        <v>5360</v>
      </c>
      <c r="D570" s="5" t="s">
        <v>11</v>
      </c>
      <c r="E570" s="6">
        <v>56</v>
      </c>
      <c r="F570" s="6">
        <v>57</v>
      </c>
      <c r="G570" s="6">
        <v>58.5</v>
      </c>
      <c r="H570" s="6">
        <f t="shared" si="786"/>
        <v>5360</v>
      </c>
      <c r="I570" s="6">
        <f>(G570-F570)*C570</f>
        <v>8040</v>
      </c>
      <c r="J570" s="6">
        <f t="shared" si="782"/>
        <v>13400</v>
      </c>
    </row>
    <row r="571" spans="1:10">
      <c r="A571" s="3">
        <v>43103</v>
      </c>
      <c r="B571" s="4" t="s">
        <v>28</v>
      </c>
      <c r="C571" s="5">
        <f t="shared" si="780"/>
        <v>2440</v>
      </c>
      <c r="D571" s="5" t="s">
        <v>11</v>
      </c>
      <c r="E571" s="6">
        <v>123</v>
      </c>
      <c r="F571" s="6">
        <v>124</v>
      </c>
      <c r="G571" s="6">
        <v>0</v>
      </c>
      <c r="H571" s="6">
        <f t="shared" si="786"/>
        <v>2440</v>
      </c>
      <c r="I571" s="6">
        <v>0</v>
      </c>
      <c r="J571" s="6">
        <f t="shared" si="782"/>
        <v>2440</v>
      </c>
    </row>
    <row r="572" spans="1:10">
      <c r="A572" s="3">
        <v>43103</v>
      </c>
      <c r="B572" s="4" t="s">
        <v>29</v>
      </c>
      <c r="C572" s="5">
        <f t="shared" si="780"/>
        <v>330</v>
      </c>
      <c r="D572" s="5" t="s">
        <v>11</v>
      </c>
      <c r="E572" s="6">
        <v>896</v>
      </c>
      <c r="F572" s="6">
        <v>903</v>
      </c>
      <c r="G572" s="6">
        <v>0</v>
      </c>
      <c r="H572" s="6">
        <f t="shared" si="786"/>
        <v>2310</v>
      </c>
      <c r="I572" s="6">
        <v>0</v>
      </c>
      <c r="J572" s="6">
        <f t="shared" si="782"/>
        <v>2310</v>
      </c>
    </row>
    <row r="573" spans="1:10">
      <c r="A573" s="3">
        <v>43102</v>
      </c>
      <c r="B573" s="4" t="s">
        <v>30</v>
      </c>
      <c r="C573" s="5">
        <f t="shared" si="780"/>
        <v>170</v>
      </c>
      <c r="D573" s="5" t="s">
        <v>11</v>
      </c>
      <c r="E573" s="6">
        <v>1780</v>
      </c>
      <c r="F573" s="6">
        <v>1800</v>
      </c>
      <c r="G573" s="6">
        <v>0</v>
      </c>
      <c r="H573" s="6">
        <f t="shared" si="786"/>
        <v>3400</v>
      </c>
      <c r="I573" s="6">
        <v>0</v>
      </c>
      <c r="J573" s="6">
        <f t="shared" si="782"/>
        <v>3400</v>
      </c>
    </row>
    <row r="574" spans="1:10">
      <c r="A574" s="3">
        <v>43102</v>
      </c>
      <c r="B574" s="4" t="s">
        <v>22</v>
      </c>
      <c r="C574" s="5">
        <f t="shared" si="780"/>
        <v>8960</v>
      </c>
      <c r="D574" s="5" t="s">
        <v>13</v>
      </c>
      <c r="E574" s="6">
        <v>33.5</v>
      </c>
      <c r="F574" s="6">
        <v>33.25</v>
      </c>
      <c r="G574" s="6">
        <v>0</v>
      </c>
      <c r="H574" s="6">
        <f t="shared" ref="H574" si="787">(E574-F574)*C574</f>
        <v>2240</v>
      </c>
      <c r="I574" s="6">
        <v>0</v>
      </c>
      <c r="J574" s="6">
        <f t="shared" si="782"/>
        <v>2240</v>
      </c>
    </row>
    <row r="575" spans="1:10">
      <c r="A575" s="3">
        <v>43101</v>
      </c>
      <c r="B575" s="4" t="s">
        <v>31</v>
      </c>
      <c r="C575" s="5">
        <f t="shared" si="780"/>
        <v>540</v>
      </c>
      <c r="D575" s="5" t="s">
        <v>11</v>
      </c>
      <c r="E575" s="6">
        <v>560</v>
      </c>
      <c r="F575" s="6">
        <v>555</v>
      </c>
      <c r="G575" s="6">
        <v>0</v>
      </c>
      <c r="H575" s="6">
        <f t="shared" ref="H575:H576" si="788">(F575-E575)*C575</f>
        <v>-2700</v>
      </c>
      <c r="I575" s="6">
        <v>0</v>
      </c>
      <c r="J575" s="6">
        <f t="shared" si="782"/>
        <v>-2700</v>
      </c>
    </row>
    <row r="576" spans="1:10">
      <c r="A576" s="3">
        <v>43101</v>
      </c>
      <c r="B576" s="4" t="s">
        <v>32</v>
      </c>
      <c r="C576" s="5">
        <f t="shared" si="780"/>
        <v>1080</v>
      </c>
      <c r="D576" s="5" t="s">
        <v>11</v>
      </c>
      <c r="E576" s="6">
        <v>277</v>
      </c>
      <c r="F576" s="6">
        <v>280</v>
      </c>
      <c r="G576" s="6">
        <v>285</v>
      </c>
      <c r="H576" s="6">
        <f t="shared" si="788"/>
        <v>3240</v>
      </c>
      <c r="I576" s="6">
        <f>(G576-F576)*C576</f>
        <v>5400</v>
      </c>
      <c r="J576" s="6">
        <f t="shared" si="782"/>
        <v>8640</v>
      </c>
    </row>
    <row r="577" spans="1:10">
      <c r="A577" s="25"/>
      <c r="B577" s="26"/>
      <c r="C577" s="27"/>
      <c r="D577" s="27"/>
      <c r="E577" s="28"/>
      <c r="F577" s="28"/>
      <c r="G577" s="28"/>
      <c r="H577" s="28"/>
      <c r="I577" s="29"/>
      <c r="J577" s="29"/>
    </row>
    <row r="578" spans="1:10">
      <c r="A578" s="3">
        <v>43098</v>
      </c>
      <c r="B578" s="4" t="s">
        <v>33</v>
      </c>
      <c r="C578" s="5">
        <f t="shared" ref="C578:C603" si="789">MROUND(300000/E578,10)</f>
        <v>12630</v>
      </c>
      <c r="D578" s="5" t="s">
        <v>11</v>
      </c>
      <c r="E578" s="6">
        <v>23.75</v>
      </c>
      <c r="F578" s="6">
        <v>24.5</v>
      </c>
      <c r="G578" s="6">
        <v>24.9</v>
      </c>
      <c r="H578" s="6">
        <f t="shared" ref="H578:H581" si="790">(F578-E578)*C578</f>
        <v>9472.5</v>
      </c>
      <c r="I578" s="6">
        <f>(G578-F578)*C578</f>
        <v>5051.9999999999818</v>
      </c>
      <c r="J578" s="6">
        <f t="shared" ref="J578:J609" si="791">+I578+H578</f>
        <v>14524.499999999982</v>
      </c>
    </row>
    <row r="579" spans="1:10">
      <c r="A579" s="3">
        <v>43098</v>
      </c>
      <c r="B579" s="4" t="s">
        <v>34</v>
      </c>
      <c r="C579" s="5">
        <f t="shared" si="789"/>
        <v>2370</v>
      </c>
      <c r="D579" s="5" t="s">
        <v>11</v>
      </c>
      <c r="E579" s="6">
        <v>126.75</v>
      </c>
      <c r="F579" s="6">
        <v>128</v>
      </c>
      <c r="G579" s="6">
        <v>130</v>
      </c>
      <c r="H579" s="6">
        <f t="shared" si="790"/>
        <v>2962.5</v>
      </c>
      <c r="I579" s="6">
        <f>(G579-F579)*C579</f>
        <v>4740</v>
      </c>
      <c r="J579" s="6">
        <f t="shared" si="791"/>
        <v>7702.5</v>
      </c>
    </row>
    <row r="580" spans="1:10">
      <c r="A580" s="3">
        <v>43097</v>
      </c>
      <c r="B580" s="4" t="s">
        <v>35</v>
      </c>
      <c r="C580" s="5">
        <f t="shared" si="789"/>
        <v>140</v>
      </c>
      <c r="D580" s="5" t="s">
        <v>11</v>
      </c>
      <c r="E580" s="6">
        <v>2175</v>
      </c>
      <c r="F580" s="6">
        <v>2195</v>
      </c>
      <c r="G580" s="6">
        <v>0</v>
      </c>
      <c r="H580" s="6">
        <f t="shared" si="790"/>
        <v>2800</v>
      </c>
      <c r="I580" s="6">
        <v>0</v>
      </c>
      <c r="J580" s="6">
        <f t="shared" si="791"/>
        <v>2800</v>
      </c>
    </row>
    <row r="581" spans="1:10">
      <c r="A581" s="3">
        <v>43097</v>
      </c>
      <c r="B581" s="4" t="s">
        <v>36</v>
      </c>
      <c r="C581" s="5">
        <f t="shared" si="789"/>
        <v>3240</v>
      </c>
      <c r="D581" s="5" t="s">
        <v>11</v>
      </c>
      <c r="E581" s="6">
        <v>92.6</v>
      </c>
      <c r="F581" s="6">
        <v>92.95</v>
      </c>
      <c r="G581" s="6">
        <v>0</v>
      </c>
      <c r="H581" s="6">
        <f t="shared" si="790"/>
        <v>1134.0000000000277</v>
      </c>
      <c r="I581" s="6">
        <v>0</v>
      </c>
      <c r="J581" s="6">
        <f t="shared" si="791"/>
        <v>1134.0000000000277</v>
      </c>
    </row>
    <row r="582" spans="1:10">
      <c r="A582" s="3">
        <v>43097</v>
      </c>
      <c r="B582" s="4" t="s">
        <v>22</v>
      </c>
      <c r="C582" s="5">
        <f t="shared" si="789"/>
        <v>9020</v>
      </c>
      <c r="D582" s="5" t="s">
        <v>13</v>
      </c>
      <c r="E582" s="6">
        <v>33.25</v>
      </c>
      <c r="F582" s="6">
        <v>32.25</v>
      </c>
      <c r="G582" s="6">
        <v>31</v>
      </c>
      <c r="H582" s="6">
        <f t="shared" ref="H582" si="792">(E582-F582)*C582</f>
        <v>9020</v>
      </c>
      <c r="I582" s="6">
        <f>(F582-G582)*C582</f>
        <v>11275</v>
      </c>
      <c r="J582" s="6">
        <f t="shared" si="791"/>
        <v>20295</v>
      </c>
    </row>
    <row r="583" spans="1:10">
      <c r="A583" s="3">
        <v>43096</v>
      </c>
      <c r="B583" s="4" t="s">
        <v>37</v>
      </c>
      <c r="C583" s="5">
        <f t="shared" si="789"/>
        <v>650</v>
      </c>
      <c r="D583" s="5" t="s">
        <v>11</v>
      </c>
      <c r="E583" s="6">
        <v>465</v>
      </c>
      <c r="F583" s="6">
        <v>460</v>
      </c>
      <c r="G583" s="6">
        <v>0</v>
      </c>
      <c r="H583" s="6">
        <f t="shared" ref="H583" si="793">(F583-E583)*C583</f>
        <v>-3250</v>
      </c>
      <c r="I583" s="6">
        <v>0</v>
      </c>
      <c r="J583" s="6">
        <f t="shared" si="791"/>
        <v>-3250</v>
      </c>
    </row>
    <row r="584" spans="1:10">
      <c r="A584" s="3">
        <v>43096</v>
      </c>
      <c r="B584" s="4" t="s">
        <v>38</v>
      </c>
      <c r="C584" s="5">
        <f t="shared" si="789"/>
        <v>570</v>
      </c>
      <c r="D584" s="5" t="s">
        <v>13</v>
      </c>
      <c r="E584" s="6">
        <v>524.5</v>
      </c>
      <c r="F584" s="6">
        <v>519.5</v>
      </c>
      <c r="G584" s="6">
        <v>0</v>
      </c>
      <c r="H584" s="6">
        <f t="shared" ref="H584" si="794">(E584-F584)*C584</f>
        <v>2850</v>
      </c>
      <c r="I584" s="6">
        <v>0</v>
      </c>
      <c r="J584" s="6">
        <f t="shared" si="791"/>
        <v>2850</v>
      </c>
    </row>
    <row r="585" spans="1:10">
      <c r="A585" s="3">
        <v>43096</v>
      </c>
      <c r="B585" s="4" t="s">
        <v>39</v>
      </c>
      <c r="C585" s="5">
        <f t="shared" si="789"/>
        <v>550</v>
      </c>
      <c r="D585" s="5" t="s">
        <v>11</v>
      </c>
      <c r="E585" s="6">
        <v>541</v>
      </c>
      <c r="F585" s="6">
        <v>544.9</v>
      </c>
      <c r="G585" s="6">
        <v>0</v>
      </c>
      <c r="H585" s="6">
        <f t="shared" ref="H585:H588" si="795">(F585-E585)*C585</f>
        <v>2144.9999999999873</v>
      </c>
      <c r="I585" s="6">
        <v>0</v>
      </c>
      <c r="J585" s="6">
        <f t="shared" si="791"/>
        <v>2144.9999999999873</v>
      </c>
    </row>
    <row r="586" spans="1:10">
      <c r="A586" s="3">
        <v>43095</v>
      </c>
      <c r="B586" s="4" t="s">
        <v>40</v>
      </c>
      <c r="C586" s="5">
        <f t="shared" si="789"/>
        <v>1730</v>
      </c>
      <c r="D586" s="5" t="s">
        <v>11</v>
      </c>
      <c r="E586" s="6">
        <v>173.75</v>
      </c>
      <c r="F586" s="6">
        <v>175.25</v>
      </c>
      <c r="G586" s="6">
        <v>0</v>
      </c>
      <c r="H586" s="6">
        <f t="shared" si="795"/>
        <v>2595</v>
      </c>
      <c r="I586" s="6">
        <v>0</v>
      </c>
      <c r="J586" s="6">
        <f t="shared" si="791"/>
        <v>2595</v>
      </c>
    </row>
    <row r="587" spans="1:10">
      <c r="A587" s="3">
        <v>43095</v>
      </c>
      <c r="B587" s="4" t="s">
        <v>41</v>
      </c>
      <c r="C587" s="5">
        <f t="shared" si="789"/>
        <v>300</v>
      </c>
      <c r="D587" s="5" t="s">
        <v>11</v>
      </c>
      <c r="E587" s="6">
        <v>999</v>
      </c>
      <c r="F587" s="6">
        <v>1008</v>
      </c>
      <c r="G587" s="6">
        <v>0</v>
      </c>
      <c r="H587" s="6">
        <f t="shared" si="795"/>
        <v>2700</v>
      </c>
      <c r="I587" s="6">
        <v>0</v>
      </c>
      <c r="J587" s="6">
        <f t="shared" si="791"/>
        <v>2700</v>
      </c>
    </row>
    <row r="588" spans="1:10">
      <c r="A588" s="3">
        <v>43091</v>
      </c>
      <c r="B588" s="4" t="s">
        <v>42</v>
      </c>
      <c r="C588" s="5">
        <f t="shared" si="789"/>
        <v>150</v>
      </c>
      <c r="D588" s="5" t="s">
        <v>11</v>
      </c>
      <c r="E588" s="6">
        <v>1975</v>
      </c>
      <c r="F588" s="6">
        <v>1955</v>
      </c>
      <c r="G588" s="6">
        <v>0</v>
      </c>
      <c r="H588" s="6">
        <f t="shared" si="795"/>
        <v>-3000</v>
      </c>
      <c r="I588" s="6">
        <v>0</v>
      </c>
      <c r="J588" s="6">
        <f t="shared" si="791"/>
        <v>-3000</v>
      </c>
    </row>
    <row r="589" spans="1:10">
      <c r="A589" s="3">
        <v>43090</v>
      </c>
      <c r="B589" s="4" t="s">
        <v>43</v>
      </c>
      <c r="C589" s="5">
        <f t="shared" si="789"/>
        <v>1000</v>
      </c>
      <c r="D589" s="5" t="s">
        <v>13</v>
      </c>
      <c r="E589" s="6">
        <v>300</v>
      </c>
      <c r="F589" s="6">
        <v>300</v>
      </c>
      <c r="G589" s="6">
        <v>0</v>
      </c>
      <c r="H589" s="6">
        <f t="shared" ref="H589" si="796">(E589-F589)*C589</f>
        <v>0</v>
      </c>
      <c r="I589" s="6">
        <v>0</v>
      </c>
      <c r="J589" s="6">
        <f t="shared" si="791"/>
        <v>0</v>
      </c>
    </row>
    <row r="590" spans="1:10">
      <c r="A590" s="3">
        <v>43090</v>
      </c>
      <c r="B590" s="4" t="s">
        <v>44</v>
      </c>
      <c r="C590" s="5">
        <f t="shared" si="789"/>
        <v>740</v>
      </c>
      <c r="D590" s="5" t="s">
        <v>11</v>
      </c>
      <c r="E590" s="6">
        <v>406</v>
      </c>
      <c r="F590" s="6">
        <v>409.25</v>
      </c>
      <c r="G590" s="6">
        <v>0</v>
      </c>
      <c r="H590" s="6">
        <f t="shared" ref="H590:H596" si="797">(F590-E590)*C590</f>
        <v>2405</v>
      </c>
      <c r="I590" s="6">
        <v>0</v>
      </c>
      <c r="J590" s="6">
        <f t="shared" si="791"/>
        <v>2405</v>
      </c>
    </row>
    <row r="591" spans="1:10">
      <c r="A591" s="3">
        <v>43090</v>
      </c>
      <c r="B591" s="4" t="s">
        <v>45</v>
      </c>
      <c r="C591" s="5">
        <f t="shared" si="789"/>
        <v>1840</v>
      </c>
      <c r="D591" s="5" t="s">
        <v>11</v>
      </c>
      <c r="E591" s="6">
        <v>163</v>
      </c>
      <c r="F591" s="6">
        <v>164</v>
      </c>
      <c r="G591" s="6">
        <v>0</v>
      </c>
      <c r="H591" s="6">
        <f t="shared" si="797"/>
        <v>1840</v>
      </c>
      <c r="I591" s="6">
        <v>0</v>
      </c>
      <c r="J591" s="6">
        <f t="shared" si="791"/>
        <v>1840</v>
      </c>
    </row>
    <row r="592" spans="1:10">
      <c r="A592" s="3">
        <v>43089</v>
      </c>
      <c r="B592" s="4" t="s">
        <v>46</v>
      </c>
      <c r="C592" s="5">
        <f t="shared" si="789"/>
        <v>680</v>
      </c>
      <c r="D592" s="5" t="s">
        <v>11</v>
      </c>
      <c r="E592" s="6">
        <v>442.5</v>
      </c>
      <c r="F592" s="6">
        <v>447</v>
      </c>
      <c r="G592" s="6">
        <v>452</v>
      </c>
      <c r="H592" s="6">
        <f t="shared" si="797"/>
        <v>3060</v>
      </c>
      <c r="I592" s="6">
        <f>(G592-F592)*C592</f>
        <v>3400</v>
      </c>
      <c r="J592" s="6">
        <f t="shared" si="791"/>
        <v>6460</v>
      </c>
    </row>
    <row r="593" spans="1:10">
      <c r="A593" s="3">
        <v>43089</v>
      </c>
      <c r="B593" s="4" t="s">
        <v>47</v>
      </c>
      <c r="C593" s="5">
        <f t="shared" si="789"/>
        <v>600</v>
      </c>
      <c r="D593" s="5" t="s">
        <v>11</v>
      </c>
      <c r="E593" s="6">
        <v>499.5</v>
      </c>
      <c r="F593" s="6">
        <v>504</v>
      </c>
      <c r="G593" s="6">
        <v>0</v>
      </c>
      <c r="H593" s="6">
        <f t="shared" si="797"/>
        <v>2700</v>
      </c>
      <c r="I593" s="6">
        <v>0</v>
      </c>
      <c r="J593" s="6">
        <f t="shared" si="791"/>
        <v>2700</v>
      </c>
    </row>
    <row r="594" spans="1:10">
      <c r="A594" s="3">
        <v>43088</v>
      </c>
      <c r="B594" s="4" t="s">
        <v>46</v>
      </c>
      <c r="C594" s="5">
        <f t="shared" si="789"/>
        <v>680</v>
      </c>
      <c r="D594" s="5" t="s">
        <v>11</v>
      </c>
      <c r="E594" s="6">
        <v>440</v>
      </c>
      <c r="F594" s="6">
        <v>442</v>
      </c>
      <c r="G594" s="6">
        <v>0</v>
      </c>
      <c r="H594" s="6">
        <f t="shared" si="797"/>
        <v>1360</v>
      </c>
      <c r="I594" s="6">
        <v>0</v>
      </c>
      <c r="J594" s="6">
        <f t="shared" si="791"/>
        <v>1360</v>
      </c>
    </row>
    <row r="595" spans="1:10">
      <c r="A595" s="3">
        <v>43088</v>
      </c>
      <c r="B595" s="4" t="s">
        <v>45</v>
      </c>
      <c r="C595" s="5">
        <f t="shared" si="789"/>
        <v>1890</v>
      </c>
      <c r="D595" s="5" t="s">
        <v>11</v>
      </c>
      <c r="E595" s="6">
        <v>159</v>
      </c>
      <c r="F595" s="6">
        <v>160.5</v>
      </c>
      <c r="G595" s="6">
        <v>0</v>
      </c>
      <c r="H595" s="6">
        <f t="shared" si="797"/>
        <v>2835</v>
      </c>
      <c r="I595" s="6">
        <v>0</v>
      </c>
      <c r="J595" s="6">
        <f t="shared" si="791"/>
        <v>2835</v>
      </c>
    </row>
    <row r="596" spans="1:10">
      <c r="A596" s="3">
        <v>43088</v>
      </c>
      <c r="B596" s="4" t="s">
        <v>48</v>
      </c>
      <c r="C596" s="5">
        <f t="shared" si="789"/>
        <v>2450</v>
      </c>
      <c r="D596" s="5" t="s">
        <v>11</v>
      </c>
      <c r="E596" s="6">
        <v>122.5</v>
      </c>
      <c r="F596" s="6">
        <v>123.25</v>
      </c>
      <c r="G596" s="6">
        <v>0</v>
      </c>
      <c r="H596" s="6">
        <f t="shared" si="797"/>
        <v>1837.5</v>
      </c>
      <c r="I596" s="6">
        <v>0</v>
      </c>
      <c r="J596" s="6">
        <f t="shared" si="791"/>
        <v>1837.5</v>
      </c>
    </row>
    <row r="597" spans="1:10">
      <c r="A597" s="3">
        <v>43087</v>
      </c>
      <c r="B597" s="4" t="s">
        <v>49</v>
      </c>
      <c r="C597" s="5">
        <f t="shared" si="789"/>
        <v>300</v>
      </c>
      <c r="D597" s="5" t="s">
        <v>13</v>
      </c>
      <c r="E597" s="6">
        <v>1005</v>
      </c>
      <c r="F597" s="6">
        <v>1015</v>
      </c>
      <c r="G597" s="6">
        <v>0</v>
      </c>
      <c r="H597" s="6">
        <f t="shared" ref="H597" si="798">(E597-F597)*C597</f>
        <v>-3000</v>
      </c>
      <c r="I597" s="6">
        <v>0</v>
      </c>
      <c r="J597" s="6">
        <f t="shared" si="791"/>
        <v>-3000</v>
      </c>
    </row>
    <row r="598" spans="1:10">
      <c r="A598" s="3">
        <v>43087</v>
      </c>
      <c r="B598" s="4" t="s">
        <v>50</v>
      </c>
      <c r="C598" s="5">
        <f t="shared" si="789"/>
        <v>170</v>
      </c>
      <c r="D598" s="5" t="s">
        <v>11</v>
      </c>
      <c r="E598" s="6">
        <v>1760</v>
      </c>
      <c r="F598" s="6">
        <v>1772</v>
      </c>
      <c r="G598" s="6">
        <v>0</v>
      </c>
      <c r="H598" s="6">
        <f t="shared" ref="H598:H603" si="799">(F598-E598)*C598</f>
        <v>2040</v>
      </c>
      <c r="I598" s="6">
        <v>0</v>
      </c>
      <c r="J598" s="6">
        <f t="shared" si="791"/>
        <v>2040</v>
      </c>
    </row>
    <row r="599" spans="1:10">
      <c r="A599" s="3">
        <v>43084</v>
      </c>
      <c r="B599" s="4" t="s">
        <v>51</v>
      </c>
      <c r="C599" s="5">
        <f t="shared" si="789"/>
        <v>570</v>
      </c>
      <c r="D599" s="5" t="s">
        <v>11</v>
      </c>
      <c r="E599" s="6">
        <v>525.25</v>
      </c>
      <c r="F599" s="6">
        <v>528</v>
      </c>
      <c r="G599" s="6">
        <v>0</v>
      </c>
      <c r="H599" s="6">
        <f t="shared" si="799"/>
        <v>1567.5</v>
      </c>
      <c r="I599" s="6">
        <v>0</v>
      </c>
      <c r="J599" s="6">
        <f t="shared" si="791"/>
        <v>1567.5</v>
      </c>
    </row>
    <row r="600" spans="1:10">
      <c r="A600" s="3">
        <v>43084</v>
      </c>
      <c r="B600" s="4" t="s">
        <v>52</v>
      </c>
      <c r="C600" s="5">
        <f t="shared" si="789"/>
        <v>660</v>
      </c>
      <c r="D600" s="5" t="s">
        <v>11</v>
      </c>
      <c r="E600" s="6">
        <v>453</v>
      </c>
      <c r="F600" s="6">
        <v>449</v>
      </c>
      <c r="G600" s="6">
        <v>0</v>
      </c>
      <c r="H600" s="6">
        <f t="shared" si="799"/>
        <v>-2640</v>
      </c>
      <c r="I600" s="6">
        <v>0</v>
      </c>
      <c r="J600" s="6">
        <f t="shared" si="791"/>
        <v>-2640</v>
      </c>
    </row>
    <row r="601" spans="1:10">
      <c r="A601" s="3">
        <v>43084</v>
      </c>
      <c r="B601" s="4" t="s">
        <v>53</v>
      </c>
      <c r="C601" s="5">
        <f t="shared" si="789"/>
        <v>430</v>
      </c>
      <c r="D601" s="5" t="s">
        <v>11</v>
      </c>
      <c r="E601" s="6">
        <v>695</v>
      </c>
      <c r="F601" s="6">
        <v>700</v>
      </c>
      <c r="G601" s="6">
        <v>0</v>
      </c>
      <c r="H601" s="6">
        <f t="shared" si="799"/>
        <v>2150</v>
      </c>
      <c r="I601" s="6">
        <v>0</v>
      </c>
      <c r="J601" s="6">
        <f t="shared" si="791"/>
        <v>2150</v>
      </c>
    </row>
    <row r="602" spans="1:10">
      <c r="A602" s="3">
        <v>43083</v>
      </c>
      <c r="B602" s="4" t="s">
        <v>41</v>
      </c>
      <c r="C602" s="5">
        <f t="shared" si="789"/>
        <v>310</v>
      </c>
      <c r="D602" s="5" t="s">
        <v>11</v>
      </c>
      <c r="E602" s="6">
        <v>982</v>
      </c>
      <c r="F602" s="6">
        <v>990</v>
      </c>
      <c r="G602" s="6">
        <v>0</v>
      </c>
      <c r="H602" s="6">
        <f t="shared" si="799"/>
        <v>2480</v>
      </c>
      <c r="I602" s="6">
        <v>0</v>
      </c>
      <c r="J602" s="6">
        <f t="shared" si="791"/>
        <v>2480</v>
      </c>
    </row>
    <row r="603" spans="1:10">
      <c r="A603" s="3">
        <v>43083</v>
      </c>
      <c r="B603" s="4" t="s">
        <v>54</v>
      </c>
      <c r="C603" s="5">
        <f t="shared" si="789"/>
        <v>1060</v>
      </c>
      <c r="D603" s="5" t="s">
        <v>11</v>
      </c>
      <c r="E603" s="6">
        <v>282.75</v>
      </c>
      <c r="F603" s="6">
        <v>285.25</v>
      </c>
      <c r="G603" s="6">
        <v>0</v>
      </c>
      <c r="H603" s="6">
        <f t="shared" si="799"/>
        <v>2650</v>
      </c>
      <c r="I603" s="6">
        <v>0</v>
      </c>
      <c r="J603" s="6">
        <f t="shared" si="791"/>
        <v>2650</v>
      </c>
    </row>
    <row r="604" spans="1:10">
      <c r="A604" s="3">
        <v>43083</v>
      </c>
      <c r="B604" s="4" t="s">
        <v>55</v>
      </c>
      <c r="C604" s="5">
        <f>MROUND(300000/E604,10)</f>
        <v>420</v>
      </c>
      <c r="D604" s="5" t="s">
        <v>11</v>
      </c>
      <c r="E604" s="6">
        <v>710</v>
      </c>
      <c r="F604" s="6">
        <v>703</v>
      </c>
      <c r="G604" s="6">
        <v>0</v>
      </c>
      <c r="H604" s="6">
        <f>(F604-E604)*C604</f>
        <v>-2940</v>
      </c>
      <c r="I604" s="6">
        <v>0</v>
      </c>
      <c r="J604" s="6">
        <f t="shared" si="791"/>
        <v>-2940</v>
      </c>
    </row>
    <row r="605" spans="1:10">
      <c r="A605" s="3">
        <v>43082</v>
      </c>
      <c r="B605" s="4" t="s">
        <v>56</v>
      </c>
      <c r="C605" s="5">
        <f t="shared" ref="C605:C628" si="800">MROUND(300000/E605,10)</f>
        <v>1040</v>
      </c>
      <c r="D605" s="5" t="s">
        <v>11</v>
      </c>
      <c r="E605" s="6">
        <v>288</v>
      </c>
      <c r="F605" s="6">
        <v>288</v>
      </c>
      <c r="G605" s="6">
        <v>0</v>
      </c>
      <c r="H605" s="6">
        <f t="shared" ref="H605:H612" si="801">(F605-E605)*C605</f>
        <v>0</v>
      </c>
      <c r="I605" s="6">
        <v>0</v>
      </c>
      <c r="J605" s="6">
        <f t="shared" si="791"/>
        <v>0</v>
      </c>
    </row>
    <row r="606" spans="1:10">
      <c r="A606" s="3">
        <v>43082</v>
      </c>
      <c r="B606" s="4" t="s">
        <v>57</v>
      </c>
      <c r="C606" s="5">
        <f t="shared" si="800"/>
        <v>1470</v>
      </c>
      <c r="D606" s="5" t="s">
        <v>11</v>
      </c>
      <c r="E606" s="6">
        <v>203.75</v>
      </c>
      <c r="F606" s="6">
        <v>205.25</v>
      </c>
      <c r="G606" s="6">
        <v>0</v>
      </c>
      <c r="H606" s="6">
        <f t="shared" si="801"/>
        <v>2205</v>
      </c>
      <c r="I606" s="6">
        <v>0</v>
      </c>
      <c r="J606" s="6">
        <f t="shared" si="791"/>
        <v>2205</v>
      </c>
    </row>
    <row r="607" spans="1:10">
      <c r="A607" s="3">
        <v>43082</v>
      </c>
      <c r="B607" s="4" t="s">
        <v>58</v>
      </c>
      <c r="C607" s="5">
        <f t="shared" si="800"/>
        <v>300</v>
      </c>
      <c r="D607" s="5" t="s">
        <v>11</v>
      </c>
      <c r="E607" s="6">
        <v>1015</v>
      </c>
      <c r="F607" s="6">
        <v>1005</v>
      </c>
      <c r="G607" s="6">
        <v>0</v>
      </c>
      <c r="H607" s="6">
        <f t="shared" si="801"/>
        <v>-3000</v>
      </c>
      <c r="I607" s="6">
        <v>0</v>
      </c>
      <c r="J607" s="6">
        <f t="shared" si="791"/>
        <v>-3000</v>
      </c>
    </row>
    <row r="608" spans="1:10">
      <c r="A608" s="3">
        <v>43081</v>
      </c>
      <c r="B608" s="4" t="s">
        <v>59</v>
      </c>
      <c r="C608" s="5">
        <f t="shared" si="800"/>
        <v>2610</v>
      </c>
      <c r="D608" s="5" t="s">
        <v>11</v>
      </c>
      <c r="E608" s="6">
        <v>115</v>
      </c>
      <c r="F608" s="6">
        <v>113.5</v>
      </c>
      <c r="G608" s="6">
        <v>0</v>
      </c>
      <c r="H608" s="6">
        <f t="shared" si="801"/>
        <v>-3915</v>
      </c>
      <c r="I608" s="6">
        <v>0</v>
      </c>
      <c r="J608" s="6">
        <f t="shared" si="791"/>
        <v>-3915</v>
      </c>
    </row>
    <row r="609" spans="1:10">
      <c r="A609" s="3">
        <v>43081</v>
      </c>
      <c r="B609" s="4" t="s">
        <v>60</v>
      </c>
      <c r="C609" s="5">
        <f t="shared" si="800"/>
        <v>1270</v>
      </c>
      <c r="D609" s="5" t="s">
        <v>11</v>
      </c>
      <c r="E609" s="6">
        <v>236</v>
      </c>
      <c r="F609" s="6">
        <v>234</v>
      </c>
      <c r="G609" s="6">
        <v>0</v>
      </c>
      <c r="H609" s="6">
        <f t="shared" si="801"/>
        <v>-2540</v>
      </c>
      <c r="I609" s="6">
        <v>0</v>
      </c>
      <c r="J609" s="6">
        <f t="shared" si="791"/>
        <v>-2540</v>
      </c>
    </row>
    <row r="610" spans="1:10">
      <c r="A610" s="3">
        <v>43080</v>
      </c>
      <c r="B610" s="4" t="s">
        <v>37</v>
      </c>
      <c r="C610" s="5">
        <f t="shared" si="800"/>
        <v>750</v>
      </c>
      <c r="D610" s="5" t="s">
        <v>11</v>
      </c>
      <c r="E610" s="6">
        <v>398.5</v>
      </c>
      <c r="F610" s="6">
        <v>402</v>
      </c>
      <c r="G610" s="6">
        <v>0</v>
      </c>
      <c r="H610" s="6">
        <f t="shared" si="801"/>
        <v>2625</v>
      </c>
      <c r="I610" s="6">
        <v>0</v>
      </c>
      <c r="J610" s="6">
        <f t="shared" ref="J610:J628" si="802">+I610+H610</f>
        <v>2625</v>
      </c>
    </row>
    <row r="611" spans="1:10">
      <c r="A611" s="3">
        <v>43080</v>
      </c>
      <c r="B611" s="4" t="s">
        <v>21</v>
      </c>
      <c r="C611" s="5">
        <f t="shared" si="800"/>
        <v>1260</v>
      </c>
      <c r="D611" s="5" t="s">
        <v>11</v>
      </c>
      <c r="E611" s="6">
        <v>239</v>
      </c>
      <c r="F611" s="6">
        <v>241</v>
      </c>
      <c r="G611" s="6">
        <v>0</v>
      </c>
      <c r="H611" s="6">
        <f t="shared" si="801"/>
        <v>2520</v>
      </c>
      <c r="I611" s="6">
        <v>0</v>
      </c>
      <c r="J611" s="6">
        <f t="shared" si="802"/>
        <v>2520</v>
      </c>
    </row>
    <row r="612" spans="1:10">
      <c r="A612" s="3">
        <v>43077</v>
      </c>
      <c r="B612" s="4" t="s">
        <v>61</v>
      </c>
      <c r="C612" s="5">
        <f t="shared" si="800"/>
        <v>450</v>
      </c>
      <c r="D612" s="5" t="s">
        <v>11</v>
      </c>
      <c r="E612" s="6">
        <v>674</v>
      </c>
      <c r="F612" s="6">
        <v>668</v>
      </c>
      <c r="G612" s="6">
        <v>0</v>
      </c>
      <c r="H612" s="6">
        <f t="shared" si="801"/>
        <v>-2700</v>
      </c>
      <c r="I612" s="6">
        <v>0</v>
      </c>
      <c r="J612" s="6">
        <f t="shared" si="802"/>
        <v>-2700</v>
      </c>
    </row>
    <row r="613" spans="1:10">
      <c r="A613" s="3">
        <v>43077</v>
      </c>
      <c r="B613" s="4" t="s">
        <v>26</v>
      </c>
      <c r="C613" s="5">
        <f t="shared" si="800"/>
        <v>1790</v>
      </c>
      <c r="D613" s="5" t="s">
        <v>13</v>
      </c>
      <c r="E613" s="6">
        <v>167.5</v>
      </c>
      <c r="F613" s="6">
        <v>166.5</v>
      </c>
      <c r="G613" s="6">
        <v>0</v>
      </c>
      <c r="H613" s="6">
        <f t="shared" ref="H613" si="803">(E613-F613)*C613</f>
        <v>1790</v>
      </c>
      <c r="I613" s="6">
        <v>0</v>
      </c>
      <c r="J613" s="6">
        <f t="shared" si="802"/>
        <v>1790</v>
      </c>
    </row>
    <row r="614" spans="1:10">
      <c r="A614" s="3">
        <v>43077</v>
      </c>
      <c r="B614" s="4" t="s">
        <v>62</v>
      </c>
      <c r="C614" s="5">
        <f t="shared" si="800"/>
        <v>1850</v>
      </c>
      <c r="D614" s="5" t="s">
        <v>11</v>
      </c>
      <c r="E614" s="6">
        <v>162</v>
      </c>
      <c r="F614" s="6">
        <v>163.5</v>
      </c>
      <c r="G614" s="6">
        <v>0</v>
      </c>
      <c r="H614" s="6">
        <f t="shared" ref="H614:H625" si="804">(F614-E614)*C614</f>
        <v>2775</v>
      </c>
      <c r="I614" s="6">
        <v>0</v>
      </c>
      <c r="J614" s="6">
        <f t="shared" si="802"/>
        <v>2775</v>
      </c>
    </row>
    <row r="615" spans="1:10">
      <c r="A615" s="3">
        <v>43077</v>
      </c>
      <c r="B615" s="4" t="s">
        <v>63</v>
      </c>
      <c r="C615" s="5">
        <f t="shared" si="800"/>
        <v>1960</v>
      </c>
      <c r="D615" s="5" t="s">
        <v>11</v>
      </c>
      <c r="E615" s="6">
        <v>153</v>
      </c>
      <c r="F615" s="6">
        <v>153</v>
      </c>
      <c r="G615" s="6">
        <v>0</v>
      </c>
      <c r="H615" s="6">
        <f t="shared" si="804"/>
        <v>0</v>
      </c>
      <c r="I615" s="6">
        <v>0</v>
      </c>
      <c r="J615" s="6">
        <f t="shared" si="802"/>
        <v>0</v>
      </c>
    </row>
    <row r="616" spans="1:10">
      <c r="A616" s="3">
        <v>43076</v>
      </c>
      <c r="B616" s="4" t="s">
        <v>64</v>
      </c>
      <c r="C616" s="5">
        <f t="shared" si="800"/>
        <v>2590</v>
      </c>
      <c r="D616" s="5" t="s">
        <v>11</v>
      </c>
      <c r="E616" s="6">
        <v>116</v>
      </c>
      <c r="F616" s="6">
        <v>117</v>
      </c>
      <c r="G616" s="6">
        <v>0</v>
      </c>
      <c r="H616" s="6">
        <f t="shared" si="804"/>
        <v>2590</v>
      </c>
      <c r="I616" s="6">
        <v>0</v>
      </c>
      <c r="J616" s="6">
        <f t="shared" si="802"/>
        <v>2590</v>
      </c>
    </row>
    <row r="617" spans="1:10">
      <c r="A617" s="3">
        <v>43076</v>
      </c>
      <c r="B617" s="4" t="s">
        <v>65</v>
      </c>
      <c r="C617" s="5">
        <f t="shared" si="800"/>
        <v>580</v>
      </c>
      <c r="D617" s="5" t="s">
        <v>11</v>
      </c>
      <c r="E617" s="6">
        <v>519</v>
      </c>
      <c r="F617" s="6">
        <v>524</v>
      </c>
      <c r="G617" s="6">
        <v>0</v>
      </c>
      <c r="H617" s="6">
        <f t="shared" si="804"/>
        <v>2900</v>
      </c>
      <c r="I617" s="6">
        <v>0</v>
      </c>
      <c r="J617" s="6">
        <f t="shared" si="802"/>
        <v>2900</v>
      </c>
    </row>
    <row r="618" spans="1:10">
      <c r="A618" s="3">
        <v>43076</v>
      </c>
      <c r="B618" s="4" t="s">
        <v>62</v>
      </c>
      <c r="C618" s="5">
        <f t="shared" si="800"/>
        <v>1850</v>
      </c>
      <c r="D618" s="5" t="s">
        <v>11</v>
      </c>
      <c r="E618" s="6">
        <v>161.75</v>
      </c>
      <c r="F618" s="6">
        <v>162.4</v>
      </c>
      <c r="G618" s="6">
        <v>0</v>
      </c>
      <c r="H618" s="6">
        <f t="shared" si="804"/>
        <v>1202.5000000000105</v>
      </c>
      <c r="I618" s="6">
        <v>0</v>
      </c>
      <c r="J618" s="6">
        <f t="shared" si="802"/>
        <v>1202.5000000000105</v>
      </c>
    </row>
    <row r="619" spans="1:10">
      <c r="A619" s="3">
        <v>43075</v>
      </c>
      <c r="B619" s="4" t="s">
        <v>37</v>
      </c>
      <c r="C619" s="5">
        <f t="shared" si="800"/>
        <v>790</v>
      </c>
      <c r="D619" s="5" t="s">
        <v>11</v>
      </c>
      <c r="E619" s="6">
        <v>381.5</v>
      </c>
      <c r="F619" s="6">
        <v>385</v>
      </c>
      <c r="G619" s="6">
        <v>390</v>
      </c>
      <c r="H619" s="6">
        <f t="shared" si="804"/>
        <v>2765</v>
      </c>
      <c r="I619" s="6">
        <f>(G619-F619)*C619</f>
        <v>3950</v>
      </c>
      <c r="J619" s="6">
        <f t="shared" si="802"/>
        <v>6715</v>
      </c>
    </row>
    <row r="620" spans="1:10">
      <c r="A620" s="3">
        <v>43075</v>
      </c>
      <c r="B620" s="4" t="s">
        <v>10</v>
      </c>
      <c r="C620" s="5">
        <f t="shared" si="800"/>
        <v>910</v>
      </c>
      <c r="D620" s="5" t="s">
        <v>11</v>
      </c>
      <c r="E620" s="6">
        <v>329</v>
      </c>
      <c r="F620" s="6">
        <v>326</v>
      </c>
      <c r="G620" s="6">
        <v>0</v>
      </c>
      <c r="H620" s="6">
        <f t="shared" si="804"/>
        <v>-2730</v>
      </c>
      <c r="I620" s="6">
        <v>0</v>
      </c>
      <c r="J620" s="6">
        <f t="shared" si="802"/>
        <v>-2730</v>
      </c>
    </row>
    <row r="621" spans="1:10">
      <c r="A621" s="3">
        <v>43075</v>
      </c>
      <c r="B621" s="4" t="s">
        <v>57</v>
      </c>
      <c r="C621" s="5">
        <f t="shared" si="800"/>
        <v>1480</v>
      </c>
      <c r="D621" s="5" t="s">
        <v>11</v>
      </c>
      <c r="E621" s="6">
        <v>202.5</v>
      </c>
      <c r="F621" s="6">
        <v>205</v>
      </c>
      <c r="G621" s="6">
        <v>0</v>
      </c>
      <c r="H621" s="6">
        <f t="shared" si="804"/>
        <v>3700</v>
      </c>
      <c r="I621" s="6">
        <v>0</v>
      </c>
      <c r="J621" s="6">
        <f t="shared" si="802"/>
        <v>3700</v>
      </c>
    </row>
    <row r="622" spans="1:10">
      <c r="A622" s="3">
        <v>43074</v>
      </c>
      <c r="B622" s="4" t="s">
        <v>66</v>
      </c>
      <c r="C622" s="5">
        <f t="shared" si="800"/>
        <v>2160</v>
      </c>
      <c r="D622" s="5" t="s">
        <v>11</v>
      </c>
      <c r="E622" s="6">
        <v>138.6</v>
      </c>
      <c r="F622" s="6">
        <v>140</v>
      </c>
      <c r="G622" s="6">
        <v>0</v>
      </c>
      <c r="H622" s="6">
        <f t="shared" si="804"/>
        <v>3024.0000000000123</v>
      </c>
      <c r="I622" s="6">
        <v>0</v>
      </c>
      <c r="J622" s="6">
        <f t="shared" si="802"/>
        <v>3024.0000000000123</v>
      </c>
    </row>
    <row r="623" spans="1:10">
      <c r="A623" s="3">
        <v>43074</v>
      </c>
      <c r="B623" s="4" t="s">
        <v>67</v>
      </c>
      <c r="C623" s="5">
        <f t="shared" si="800"/>
        <v>230</v>
      </c>
      <c r="D623" s="5" t="s">
        <v>11</v>
      </c>
      <c r="E623" s="6">
        <v>1290</v>
      </c>
      <c r="F623" s="6">
        <v>1275</v>
      </c>
      <c r="G623" s="6">
        <v>0</v>
      </c>
      <c r="H623" s="6">
        <f t="shared" si="804"/>
        <v>-3450</v>
      </c>
      <c r="I623" s="6">
        <v>0</v>
      </c>
      <c r="J623" s="6">
        <f t="shared" si="802"/>
        <v>-3450</v>
      </c>
    </row>
    <row r="624" spans="1:10">
      <c r="A624" s="3">
        <v>43074</v>
      </c>
      <c r="B624" s="4" t="s">
        <v>68</v>
      </c>
      <c r="C624" s="5">
        <f t="shared" si="800"/>
        <v>170</v>
      </c>
      <c r="D624" s="5" t="s">
        <v>11</v>
      </c>
      <c r="E624" s="6">
        <v>1731</v>
      </c>
      <c r="F624" s="6">
        <v>1748</v>
      </c>
      <c r="G624" s="6">
        <v>0</v>
      </c>
      <c r="H624" s="6">
        <f t="shared" si="804"/>
        <v>2890</v>
      </c>
      <c r="I624" s="6">
        <v>0</v>
      </c>
      <c r="J624" s="6">
        <f t="shared" si="802"/>
        <v>2890</v>
      </c>
    </row>
    <row r="625" spans="1:10">
      <c r="A625" s="3">
        <v>43073</v>
      </c>
      <c r="B625" s="4" t="s">
        <v>48</v>
      </c>
      <c r="C625" s="5">
        <f t="shared" si="800"/>
        <v>2490</v>
      </c>
      <c r="D625" s="5" t="s">
        <v>11</v>
      </c>
      <c r="E625" s="6">
        <v>120.5</v>
      </c>
      <c r="F625" s="6">
        <v>121</v>
      </c>
      <c r="G625" s="6">
        <v>0</v>
      </c>
      <c r="H625" s="6">
        <f t="shared" si="804"/>
        <v>1245</v>
      </c>
      <c r="I625" s="6">
        <v>0</v>
      </c>
      <c r="J625" s="6">
        <f t="shared" si="802"/>
        <v>1245</v>
      </c>
    </row>
    <row r="626" spans="1:10">
      <c r="A626" s="3">
        <v>43073</v>
      </c>
      <c r="B626" s="4" t="s">
        <v>43</v>
      </c>
      <c r="C626" s="5">
        <f t="shared" si="800"/>
        <v>1070</v>
      </c>
      <c r="D626" s="5" t="s">
        <v>13</v>
      </c>
      <c r="E626" s="6">
        <v>281.5</v>
      </c>
      <c r="F626" s="6">
        <v>279</v>
      </c>
      <c r="G626" s="6">
        <v>276.5</v>
      </c>
      <c r="H626" s="6">
        <f t="shared" ref="H626" si="805">(E626-F626)*C626</f>
        <v>2675</v>
      </c>
      <c r="I626" s="6">
        <f>(F626-G626)*C626</f>
        <v>2675</v>
      </c>
      <c r="J626" s="6">
        <f t="shared" si="802"/>
        <v>5350</v>
      </c>
    </row>
    <row r="627" spans="1:10">
      <c r="A627" s="3">
        <v>43070</v>
      </c>
      <c r="B627" s="4" t="s">
        <v>48</v>
      </c>
      <c r="C627" s="5">
        <f t="shared" si="800"/>
        <v>2460</v>
      </c>
      <c r="D627" s="5" t="s">
        <v>11</v>
      </c>
      <c r="E627" s="6">
        <v>122</v>
      </c>
      <c r="F627" s="6">
        <v>120.5</v>
      </c>
      <c r="G627" s="6">
        <v>0</v>
      </c>
      <c r="H627" s="6">
        <f t="shared" ref="H627:H628" si="806">(F627-E627)*C627</f>
        <v>-3690</v>
      </c>
      <c r="I627" s="6">
        <v>0</v>
      </c>
      <c r="J627" s="6">
        <f t="shared" si="802"/>
        <v>-3690</v>
      </c>
    </row>
    <row r="628" spans="1:10">
      <c r="A628" s="3">
        <v>43070</v>
      </c>
      <c r="B628" s="4" t="s">
        <v>46</v>
      </c>
      <c r="C628" s="5">
        <f t="shared" si="800"/>
        <v>680</v>
      </c>
      <c r="D628" s="5" t="s">
        <v>11</v>
      </c>
      <c r="E628" s="6">
        <v>444</v>
      </c>
      <c r="F628" s="6">
        <v>441</v>
      </c>
      <c r="G628" s="6">
        <v>0</v>
      </c>
      <c r="H628" s="6">
        <f t="shared" si="806"/>
        <v>-2040</v>
      </c>
      <c r="I628" s="6">
        <v>0</v>
      </c>
      <c r="J628" s="6">
        <f t="shared" si="802"/>
        <v>-2040</v>
      </c>
    </row>
    <row r="629" spans="1:10">
      <c r="A629" s="25"/>
      <c r="B629" s="26"/>
      <c r="C629" s="27"/>
      <c r="D629" s="27"/>
      <c r="E629" s="28"/>
      <c r="F629" s="28"/>
      <c r="G629" s="28"/>
      <c r="H629" s="28"/>
      <c r="I629" s="29"/>
      <c r="J629" s="29"/>
    </row>
    <row r="630" spans="1:10">
      <c r="A630" s="3">
        <v>43069</v>
      </c>
      <c r="B630" s="4" t="s">
        <v>47</v>
      </c>
      <c r="C630" s="5">
        <f t="shared" ref="C630:C634" si="807">MROUND(300000/E630,10)</f>
        <v>570</v>
      </c>
      <c r="D630" s="5" t="s">
        <v>11</v>
      </c>
      <c r="E630" s="6">
        <v>527.6</v>
      </c>
      <c r="F630" s="6">
        <v>532</v>
      </c>
      <c r="G630" s="6">
        <v>0</v>
      </c>
      <c r="H630" s="6">
        <f t="shared" ref="H630:H634" si="808">(F630-E630)*C630</f>
        <v>2507.9999999999873</v>
      </c>
      <c r="I630" s="6">
        <v>0</v>
      </c>
      <c r="J630" s="6">
        <f t="shared" ref="J630:J661" si="809">+I630+H630</f>
        <v>2507.9999999999873</v>
      </c>
    </row>
    <row r="631" spans="1:10">
      <c r="A631" s="3">
        <v>43069</v>
      </c>
      <c r="B631" s="4" t="s">
        <v>69</v>
      </c>
      <c r="C631" s="5">
        <f t="shared" si="807"/>
        <v>2030</v>
      </c>
      <c r="D631" s="5" t="s">
        <v>11</v>
      </c>
      <c r="E631" s="6">
        <v>148</v>
      </c>
      <c r="F631" s="6">
        <v>149</v>
      </c>
      <c r="G631" s="6">
        <v>0</v>
      </c>
      <c r="H631" s="6">
        <f t="shared" si="808"/>
        <v>2030</v>
      </c>
      <c r="I631" s="6">
        <v>0</v>
      </c>
      <c r="J631" s="6">
        <f t="shared" si="809"/>
        <v>2030</v>
      </c>
    </row>
    <row r="632" spans="1:10">
      <c r="A632" s="3">
        <v>43069</v>
      </c>
      <c r="B632" s="4" t="s">
        <v>70</v>
      </c>
      <c r="C632" s="5">
        <f t="shared" si="807"/>
        <v>450</v>
      </c>
      <c r="D632" s="5" t="s">
        <v>11</v>
      </c>
      <c r="E632" s="6">
        <v>671.5</v>
      </c>
      <c r="F632" s="6">
        <v>677</v>
      </c>
      <c r="G632" s="6">
        <v>684</v>
      </c>
      <c r="H632" s="6">
        <f t="shared" si="808"/>
        <v>2475</v>
      </c>
      <c r="I632" s="6">
        <f>(G632-F632)*C632</f>
        <v>3150</v>
      </c>
      <c r="J632" s="6">
        <f t="shared" si="809"/>
        <v>5625</v>
      </c>
    </row>
    <row r="633" spans="1:10">
      <c r="A633" s="3">
        <v>43068</v>
      </c>
      <c r="B633" s="4" t="s">
        <v>47</v>
      </c>
      <c r="C633" s="5">
        <f t="shared" si="807"/>
        <v>570</v>
      </c>
      <c r="D633" s="5" t="s">
        <v>11</v>
      </c>
      <c r="E633" s="6">
        <v>529</v>
      </c>
      <c r="F633" s="6">
        <v>524</v>
      </c>
      <c r="G633" s="6">
        <v>0</v>
      </c>
      <c r="H633" s="6">
        <f t="shared" si="808"/>
        <v>-2850</v>
      </c>
      <c r="I633" s="6">
        <v>0</v>
      </c>
      <c r="J633" s="6">
        <f t="shared" si="809"/>
        <v>-2850</v>
      </c>
    </row>
    <row r="634" spans="1:10">
      <c r="A634" s="3">
        <v>43068</v>
      </c>
      <c r="B634" s="4" t="s">
        <v>23</v>
      </c>
      <c r="C634" s="5">
        <f t="shared" si="807"/>
        <v>1450</v>
      </c>
      <c r="D634" s="5" t="s">
        <v>11</v>
      </c>
      <c r="E634" s="6">
        <v>207.5</v>
      </c>
      <c r="F634" s="6">
        <v>205.5</v>
      </c>
      <c r="G634" s="6">
        <v>0</v>
      </c>
      <c r="H634" s="6">
        <f t="shared" si="808"/>
        <v>-2900</v>
      </c>
      <c r="I634" s="6">
        <v>0</v>
      </c>
      <c r="J634" s="6">
        <f t="shared" si="809"/>
        <v>-2900</v>
      </c>
    </row>
    <row r="635" spans="1:10">
      <c r="A635" s="3">
        <v>43068</v>
      </c>
      <c r="B635" s="4" t="s">
        <v>71</v>
      </c>
      <c r="C635" s="5">
        <f>MROUND(300000/E635,10)</f>
        <v>1160</v>
      </c>
      <c r="D635" s="5" t="s">
        <v>11</v>
      </c>
      <c r="E635" s="6">
        <v>258</v>
      </c>
      <c r="F635" s="6">
        <v>258</v>
      </c>
      <c r="G635" s="6">
        <v>0</v>
      </c>
      <c r="H635" s="6">
        <f>(F635-E635)*C635</f>
        <v>0</v>
      </c>
      <c r="I635" s="6">
        <v>0</v>
      </c>
      <c r="J635" s="6">
        <f t="shared" si="809"/>
        <v>0</v>
      </c>
    </row>
    <row r="636" spans="1:10">
      <c r="A636" s="3">
        <v>43067</v>
      </c>
      <c r="B636" s="4" t="s">
        <v>72</v>
      </c>
      <c r="C636" s="5">
        <f t="shared" ref="C636:C638" si="810">MROUND(300000/E636,10)</f>
        <v>1400</v>
      </c>
      <c r="D636" s="5" t="s">
        <v>11</v>
      </c>
      <c r="E636" s="6">
        <v>215</v>
      </c>
      <c r="F636" s="6">
        <v>217</v>
      </c>
      <c r="G636" s="6">
        <v>220</v>
      </c>
      <c r="H636" s="6">
        <f t="shared" ref="H636:H637" si="811">(F636-E636)*C636</f>
        <v>2800</v>
      </c>
      <c r="I636" s="6">
        <f>(G636-F636)*C636</f>
        <v>4200</v>
      </c>
      <c r="J636" s="6">
        <f t="shared" si="809"/>
        <v>7000</v>
      </c>
    </row>
    <row r="637" spans="1:10">
      <c r="A637" s="3">
        <v>43067</v>
      </c>
      <c r="B637" s="4" t="s">
        <v>73</v>
      </c>
      <c r="C637" s="5">
        <f t="shared" si="810"/>
        <v>1150</v>
      </c>
      <c r="D637" s="5" t="s">
        <v>11</v>
      </c>
      <c r="E637" s="6">
        <v>260.14999999999998</v>
      </c>
      <c r="F637" s="6">
        <v>257.64999999999998</v>
      </c>
      <c r="G637" s="6">
        <v>0</v>
      </c>
      <c r="H637" s="6">
        <f t="shared" si="811"/>
        <v>-2875</v>
      </c>
      <c r="I637" s="6">
        <v>0</v>
      </c>
      <c r="J637" s="6">
        <f t="shared" si="809"/>
        <v>-2875</v>
      </c>
    </row>
    <row r="638" spans="1:10">
      <c r="A638" s="3">
        <v>43066</v>
      </c>
      <c r="B638" s="4" t="s">
        <v>74</v>
      </c>
      <c r="C638" s="5">
        <f t="shared" si="810"/>
        <v>270</v>
      </c>
      <c r="D638" s="5" t="s">
        <v>13</v>
      </c>
      <c r="E638" s="6">
        <v>1130</v>
      </c>
      <c r="F638" s="6">
        <v>1120</v>
      </c>
      <c r="G638" s="6">
        <v>0</v>
      </c>
      <c r="H638" s="6">
        <f t="shared" ref="H638" si="812">(E638-F638)*C638</f>
        <v>2700</v>
      </c>
      <c r="I638" s="6">
        <v>0</v>
      </c>
      <c r="J638" s="6">
        <f t="shared" si="809"/>
        <v>2700</v>
      </c>
    </row>
    <row r="639" spans="1:10">
      <c r="A639" s="3">
        <v>43066</v>
      </c>
      <c r="B639" s="4" t="s">
        <v>75</v>
      </c>
      <c r="C639" s="5">
        <f>MROUND(300000/E639,10)</f>
        <v>1130</v>
      </c>
      <c r="D639" s="5" t="s">
        <v>11</v>
      </c>
      <c r="E639" s="6">
        <v>265.25</v>
      </c>
      <c r="F639" s="6">
        <v>262</v>
      </c>
      <c r="G639" s="6">
        <v>0</v>
      </c>
      <c r="H639" s="6">
        <f t="shared" ref="H639:H644" si="813">(F639-E639)*C639</f>
        <v>-3672.5</v>
      </c>
      <c r="I639" s="6">
        <v>0</v>
      </c>
      <c r="J639" s="6">
        <f t="shared" si="809"/>
        <v>-3672.5</v>
      </c>
    </row>
    <row r="640" spans="1:10">
      <c r="A640" s="3">
        <v>43066</v>
      </c>
      <c r="B640" s="4" t="s">
        <v>76</v>
      </c>
      <c r="C640" s="5">
        <f t="shared" ref="C640:C681" si="814">MROUND(300000/E640,10)</f>
        <v>2280</v>
      </c>
      <c r="D640" s="5" t="s">
        <v>11</v>
      </c>
      <c r="E640" s="6">
        <v>131.75</v>
      </c>
      <c r="F640" s="6">
        <v>131.75</v>
      </c>
      <c r="G640" s="6">
        <v>0</v>
      </c>
      <c r="H640" s="6">
        <f t="shared" si="813"/>
        <v>0</v>
      </c>
      <c r="I640" s="6">
        <v>0</v>
      </c>
      <c r="J640" s="6">
        <f t="shared" si="809"/>
        <v>0</v>
      </c>
    </row>
    <row r="641" spans="1:10">
      <c r="A641" s="3">
        <v>43063</v>
      </c>
      <c r="B641" s="4" t="s">
        <v>77</v>
      </c>
      <c r="C641" s="5">
        <f t="shared" si="814"/>
        <v>480</v>
      </c>
      <c r="D641" s="5" t="s">
        <v>11</v>
      </c>
      <c r="E641" s="6">
        <v>623</v>
      </c>
      <c r="F641" s="6">
        <v>629</v>
      </c>
      <c r="G641" s="6">
        <v>631.25</v>
      </c>
      <c r="H641" s="6">
        <f t="shared" si="813"/>
        <v>2880</v>
      </c>
      <c r="I641" s="6">
        <f>(G641-F641)*C641</f>
        <v>1080</v>
      </c>
      <c r="J641" s="6">
        <f t="shared" si="809"/>
        <v>3960</v>
      </c>
    </row>
    <row r="642" spans="1:10">
      <c r="A642" s="3">
        <v>43063</v>
      </c>
      <c r="B642" s="4" t="s">
        <v>78</v>
      </c>
      <c r="C642" s="5">
        <f t="shared" si="814"/>
        <v>380</v>
      </c>
      <c r="D642" s="5" t="s">
        <v>11</v>
      </c>
      <c r="E642" s="6">
        <v>791</v>
      </c>
      <c r="F642" s="6">
        <v>791</v>
      </c>
      <c r="G642" s="6">
        <v>0</v>
      </c>
      <c r="H642" s="6">
        <f t="shared" si="813"/>
        <v>0</v>
      </c>
      <c r="I642" s="6">
        <v>0</v>
      </c>
      <c r="J642" s="6">
        <f t="shared" si="809"/>
        <v>0</v>
      </c>
    </row>
    <row r="643" spans="1:10">
      <c r="A643" s="3">
        <v>43062</v>
      </c>
      <c r="B643" s="4" t="s">
        <v>57</v>
      </c>
      <c r="C643" s="5">
        <f t="shared" si="814"/>
        <v>1400</v>
      </c>
      <c r="D643" s="5" t="s">
        <v>11</v>
      </c>
      <c r="E643" s="6">
        <v>214.75</v>
      </c>
      <c r="F643" s="6">
        <v>212.25</v>
      </c>
      <c r="G643" s="6">
        <v>0</v>
      </c>
      <c r="H643" s="6">
        <f t="shared" si="813"/>
        <v>-3500</v>
      </c>
      <c r="I643" s="6">
        <v>0</v>
      </c>
      <c r="J643" s="6">
        <f t="shared" si="809"/>
        <v>-3500</v>
      </c>
    </row>
    <row r="644" spans="1:10">
      <c r="A644" s="3">
        <v>43062</v>
      </c>
      <c r="B644" s="4" t="s">
        <v>79</v>
      </c>
      <c r="C644" s="5">
        <f t="shared" si="814"/>
        <v>550</v>
      </c>
      <c r="D644" s="5" t="s">
        <v>11</v>
      </c>
      <c r="E644" s="6">
        <v>542</v>
      </c>
      <c r="F644" s="6">
        <v>547</v>
      </c>
      <c r="G644" s="6">
        <v>0</v>
      </c>
      <c r="H644" s="6">
        <f t="shared" si="813"/>
        <v>2750</v>
      </c>
      <c r="I644" s="6">
        <v>0</v>
      </c>
      <c r="J644" s="6">
        <f t="shared" si="809"/>
        <v>2750</v>
      </c>
    </row>
    <row r="645" spans="1:10">
      <c r="A645" s="3">
        <v>43061</v>
      </c>
      <c r="B645" s="4" t="s">
        <v>80</v>
      </c>
      <c r="C645" s="5">
        <f t="shared" si="814"/>
        <v>400</v>
      </c>
      <c r="D645" s="5" t="s">
        <v>13</v>
      </c>
      <c r="E645" s="6">
        <v>747</v>
      </c>
      <c r="F645" s="6">
        <v>747</v>
      </c>
      <c r="G645" s="6">
        <v>0</v>
      </c>
      <c r="H645" s="6">
        <f t="shared" ref="H645" si="815">(E645-F645)*C645</f>
        <v>0</v>
      </c>
      <c r="I645" s="6">
        <v>0</v>
      </c>
      <c r="J645" s="6">
        <f t="shared" si="809"/>
        <v>0</v>
      </c>
    </row>
    <row r="646" spans="1:10">
      <c r="A646" s="3">
        <v>43061</v>
      </c>
      <c r="B646" s="4" t="s">
        <v>81</v>
      </c>
      <c r="C646" s="5">
        <f t="shared" si="814"/>
        <v>1680</v>
      </c>
      <c r="D646" s="5" t="s">
        <v>11</v>
      </c>
      <c r="E646" s="6">
        <v>179</v>
      </c>
      <c r="F646" s="6">
        <v>181</v>
      </c>
      <c r="G646" s="6">
        <v>0</v>
      </c>
      <c r="H646" s="6">
        <f t="shared" ref="H646:H669" si="816">(F646-E646)*C646</f>
        <v>3360</v>
      </c>
      <c r="I646" s="6">
        <v>0</v>
      </c>
      <c r="J646" s="6">
        <f t="shared" si="809"/>
        <v>3360</v>
      </c>
    </row>
    <row r="647" spans="1:10">
      <c r="A647" s="3">
        <v>43060</v>
      </c>
      <c r="B647" s="4" t="s">
        <v>82</v>
      </c>
      <c r="C647" s="5">
        <f t="shared" si="814"/>
        <v>720</v>
      </c>
      <c r="D647" s="5" t="s">
        <v>11</v>
      </c>
      <c r="E647" s="6">
        <v>416.5</v>
      </c>
      <c r="F647" s="6">
        <v>420.5</v>
      </c>
      <c r="G647" s="6">
        <v>0</v>
      </c>
      <c r="H647" s="6">
        <f t="shared" si="816"/>
        <v>2880</v>
      </c>
      <c r="I647" s="6">
        <v>0</v>
      </c>
      <c r="J647" s="6">
        <f t="shared" si="809"/>
        <v>2880</v>
      </c>
    </row>
    <row r="648" spans="1:10">
      <c r="A648" s="3">
        <v>43060</v>
      </c>
      <c r="B648" s="4" t="s">
        <v>83</v>
      </c>
      <c r="C648" s="5">
        <f t="shared" si="814"/>
        <v>620</v>
      </c>
      <c r="D648" s="5" t="s">
        <v>11</v>
      </c>
      <c r="E648" s="6">
        <v>487</v>
      </c>
      <c r="F648" s="6">
        <v>491</v>
      </c>
      <c r="G648" s="6">
        <v>497.75</v>
      </c>
      <c r="H648" s="6">
        <f t="shared" si="816"/>
        <v>2480</v>
      </c>
      <c r="I648" s="6">
        <f>(G648-F648)*C648</f>
        <v>4185</v>
      </c>
      <c r="J648" s="6">
        <f t="shared" si="809"/>
        <v>6665</v>
      </c>
    </row>
    <row r="649" spans="1:10">
      <c r="A649" s="3">
        <v>43059</v>
      </c>
      <c r="B649" s="4" t="s">
        <v>84</v>
      </c>
      <c r="C649" s="5">
        <f t="shared" si="814"/>
        <v>760</v>
      </c>
      <c r="D649" s="5" t="s">
        <v>11</v>
      </c>
      <c r="E649" s="6">
        <v>394</v>
      </c>
      <c r="F649" s="6">
        <v>398</v>
      </c>
      <c r="G649" s="6">
        <v>403</v>
      </c>
      <c r="H649" s="6">
        <f t="shared" si="816"/>
        <v>3040</v>
      </c>
      <c r="I649" s="6">
        <f>(G649-F649)*C649</f>
        <v>3800</v>
      </c>
      <c r="J649" s="6">
        <f t="shared" si="809"/>
        <v>6840</v>
      </c>
    </row>
    <row r="650" spans="1:10">
      <c r="A650" s="3">
        <v>43059</v>
      </c>
      <c r="B650" s="4" t="s">
        <v>21</v>
      </c>
      <c r="C650" s="5">
        <f t="shared" si="814"/>
        <v>1330</v>
      </c>
      <c r="D650" s="5" t="s">
        <v>11</v>
      </c>
      <c r="E650" s="6">
        <v>225.25</v>
      </c>
      <c r="F650" s="6">
        <v>227.75</v>
      </c>
      <c r="G650" s="6">
        <v>229.75</v>
      </c>
      <c r="H650" s="6">
        <f t="shared" si="816"/>
        <v>3325</v>
      </c>
      <c r="I650" s="6">
        <f>(G650-F650)*C650</f>
        <v>2660</v>
      </c>
      <c r="J650" s="6">
        <f t="shared" si="809"/>
        <v>5985</v>
      </c>
    </row>
    <row r="651" spans="1:10">
      <c r="A651" s="3">
        <v>43056</v>
      </c>
      <c r="B651" s="4" t="s">
        <v>17</v>
      </c>
      <c r="C651" s="5">
        <f t="shared" si="814"/>
        <v>670</v>
      </c>
      <c r="D651" s="5" t="s">
        <v>11</v>
      </c>
      <c r="E651" s="6">
        <v>446.25</v>
      </c>
      <c r="F651" s="6">
        <v>450.25</v>
      </c>
      <c r="G651" s="6">
        <v>0</v>
      </c>
      <c r="H651" s="6">
        <f t="shared" si="816"/>
        <v>2680</v>
      </c>
      <c r="I651" s="6">
        <v>0</v>
      </c>
      <c r="J651" s="6">
        <f t="shared" si="809"/>
        <v>2680</v>
      </c>
    </row>
    <row r="652" spans="1:10">
      <c r="A652" s="3">
        <v>43056</v>
      </c>
      <c r="B652" s="4" t="s">
        <v>57</v>
      </c>
      <c r="C652" s="5">
        <f t="shared" si="814"/>
        <v>1370</v>
      </c>
      <c r="D652" s="5" t="s">
        <v>11</v>
      </c>
      <c r="E652" s="6">
        <v>218.5</v>
      </c>
      <c r="F652" s="6">
        <v>221</v>
      </c>
      <c r="G652" s="6">
        <v>223</v>
      </c>
      <c r="H652" s="6">
        <f t="shared" si="816"/>
        <v>3425</v>
      </c>
      <c r="I652" s="6">
        <f>(G652-F652)*C652</f>
        <v>2740</v>
      </c>
      <c r="J652" s="6">
        <f t="shared" si="809"/>
        <v>6165</v>
      </c>
    </row>
    <row r="653" spans="1:10">
      <c r="A653" s="3">
        <v>43055</v>
      </c>
      <c r="B653" s="4" t="s">
        <v>85</v>
      </c>
      <c r="C653" s="5">
        <f t="shared" si="814"/>
        <v>680</v>
      </c>
      <c r="D653" s="5" t="s">
        <v>11</v>
      </c>
      <c r="E653" s="6">
        <v>441</v>
      </c>
      <c r="F653" s="6">
        <v>445</v>
      </c>
      <c r="G653" s="6">
        <v>450</v>
      </c>
      <c r="H653" s="6">
        <f t="shared" si="816"/>
        <v>2720</v>
      </c>
      <c r="I653" s="6">
        <f>(G653-F653)*C653</f>
        <v>3400</v>
      </c>
      <c r="J653" s="6">
        <f t="shared" si="809"/>
        <v>6120</v>
      </c>
    </row>
    <row r="654" spans="1:10">
      <c r="A654" s="3">
        <v>43055</v>
      </c>
      <c r="B654" s="4" t="s">
        <v>86</v>
      </c>
      <c r="C654" s="5">
        <f t="shared" si="814"/>
        <v>720</v>
      </c>
      <c r="D654" s="5" t="s">
        <v>11</v>
      </c>
      <c r="E654" s="6">
        <v>414</v>
      </c>
      <c r="F654" s="6">
        <v>418</v>
      </c>
      <c r="G654" s="6">
        <v>423</v>
      </c>
      <c r="H654" s="6">
        <f t="shared" si="816"/>
        <v>2880</v>
      </c>
      <c r="I654" s="6">
        <f>(G654-F654)*C654</f>
        <v>3600</v>
      </c>
      <c r="J654" s="6">
        <f t="shared" si="809"/>
        <v>6480</v>
      </c>
    </row>
    <row r="655" spans="1:10">
      <c r="A655" s="3">
        <v>43055</v>
      </c>
      <c r="B655" s="4" t="s">
        <v>87</v>
      </c>
      <c r="C655" s="5">
        <f t="shared" si="814"/>
        <v>400</v>
      </c>
      <c r="D655" s="5" t="s">
        <v>11</v>
      </c>
      <c r="E655" s="6">
        <v>742</v>
      </c>
      <c r="F655" s="6">
        <v>747</v>
      </c>
      <c r="G655" s="6">
        <v>0</v>
      </c>
      <c r="H655" s="6">
        <f t="shared" si="816"/>
        <v>2000</v>
      </c>
      <c r="I655" s="6">
        <v>0</v>
      </c>
      <c r="J655" s="6">
        <f t="shared" si="809"/>
        <v>2000</v>
      </c>
    </row>
    <row r="656" spans="1:10">
      <c r="A656" s="3">
        <v>43054</v>
      </c>
      <c r="B656" s="4" t="s">
        <v>88</v>
      </c>
      <c r="C656" s="5">
        <f t="shared" si="814"/>
        <v>2240</v>
      </c>
      <c r="D656" s="5" t="s">
        <v>11</v>
      </c>
      <c r="E656" s="6">
        <v>134</v>
      </c>
      <c r="F656" s="6">
        <v>135.5</v>
      </c>
      <c r="G656" s="6">
        <v>137.5</v>
      </c>
      <c r="H656" s="6">
        <f t="shared" si="816"/>
        <v>3360</v>
      </c>
      <c r="I656" s="6">
        <f>(G656-F656)*C656</f>
        <v>4480</v>
      </c>
      <c r="J656" s="6">
        <f t="shared" si="809"/>
        <v>7840</v>
      </c>
    </row>
    <row r="657" spans="1:10">
      <c r="A657" s="3">
        <v>43054</v>
      </c>
      <c r="B657" s="4" t="s">
        <v>89</v>
      </c>
      <c r="C657" s="5">
        <f t="shared" si="814"/>
        <v>350</v>
      </c>
      <c r="D657" s="5" t="s">
        <v>11</v>
      </c>
      <c r="E657" s="6">
        <v>848</v>
      </c>
      <c r="F657" s="6">
        <v>840</v>
      </c>
      <c r="G657" s="6">
        <v>0</v>
      </c>
      <c r="H657" s="6">
        <f t="shared" si="816"/>
        <v>-2800</v>
      </c>
      <c r="I657" s="6">
        <v>0</v>
      </c>
      <c r="J657" s="6">
        <f t="shared" si="809"/>
        <v>-2800</v>
      </c>
    </row>
    <row r="658" spans="1:10">
      <c r="A658" s="3">
        <v>43054</v>
      </c>
      <c r="B658" s="4" t="s">
        <v>17</v>
      </c>
      <c r="C658" s="5">
        <f t="shared" si="814"/>
        <v>680</v>
      </c>
      <c r="D658" s="5" t="s">
        <v>11</v>
      </c>
      <c r="E658" s="6">
        <v>441</v>
      </c>
      <c r="F658" s="6">
        <v>445</v>
      </c>
      <c r="G658" s="6">
        <v>0</v>
      </c>
      <c r="H658" s="6">
        <f t="shared" si="816"/>
        <v>2720</v>
      </c>
      <c r="I658" s="6">
        <v>0</v>
      </c>
      <c r="J658" s="6">
        <f t="shared" si="809"/>
        <v>2720</v>
      </c>
    </row>
    <row r="659" spans="1:10">
      <c r="A659" s="3">
        <v>43053</v>
      </c>
      <c r="B659" s="4" t="s">
        <v>45</v>
      </c>
      <c r="C659" s="5">
        <f t="shared" si="814"/>
        <v>1940</v>
      </c>
      <c r="D659" s="5" t="s">
        <v>11</v>
      </c>
      <c r="E659" s="6">
        <v>154.75</v>
      </c>
      <c r="F659" s="6">
        <v>156.25</v>
      </c>
      <c r="G659" s="6">
        <v>157</v>
      </c>
      <c r="H659" s="6">
        <f t="shared" si="816"/>
        <v>2910</v>
      </c>
      <c r="I659" s="6">
        <f>(G659-F659)*C659</f>
        <v>1455</v>
      </c>
      <c r="J659" s="6">
        <f t="shared" si="809"/>
        <v>4365</v>
      </c>
    </row>
    <row r="660" spans="1:10">
      <c r="A660" s="3">
        <v>43053</v>
      </c>
      <c r="B660" s="4" t="s">
        <v>90</v>
      </c>
      <c r="C660" s="5">
        <f t="shared" si="814"/>
        <v>1710</v>
      </c>
      <c r="D660" s="5" t="s">
        <v>11</v>
      </c>
      <c r="E660" s="6">
        <v>175</v>
      </c>
      <c r="F660" s="6">
        <v>173</v>
      </c>
      <c r="G660" s="6">
        <v>0</v>
      </c>
      <c r="H660" s="6">
        <f t="shared" si="816"/>
        <v>-3420</v>
      </c>
      <c r="I660" s="6">
        <v>0</v>
      </c>
      <c r="J660" s="6">
        <f t="shared" si="809"/>
        <v>-3420</v>
      </c>
    </row>
    <row r="661" spans="1:10">
      <c r="A661" s="3">
        <v>43053</v>
      </c>
      <c r="B661" s="4" t="s">
        <v>14</v>
      </c>
      <c r="C661" s="5">
        <f t="shared" si="814"/>
        <v>3250</v>
      </c>
      <c r="D661" s="5" t="s">
        <v>11</v>
      </c>
      <c r="E661" s="6">
        <v>92.25</v>
      </c>
      <c r="F661" s="6">
        <v>92.6</v>
      </c>
      <c r="G661" s="6">
        <v>0</v>
      </c>
      <c r="H661" s="6">
        <f t="shared" si="816"/>
        <v>1137.4999999999816</v>
      </c>
      <c r="I661" s="6">
        <v>0</v>
      </c>
      <c r="J661" s="6">
        <f t="shared" si="809"/>
        <v>1137.4999999999816</v>
      </c>
    </row>
    <row r="662" spans="1:10">
      <c r="A662" s="3">
        <v>43053</v>
      </c>
      <c r="B662" s="4" t="s">
        <v>91</v>
      </c>
      <c r="C662" s="5">
        <f t="shared" si="814"/>
        <v>470</v>
      </c>
      <c r="D662" s="5" t="s">
        <v>11</v>
      </c>
      <c r="E662" s="6">
        <v>639</v>
      </c>
      <c r="F662" s="6">
        <v>632</v>
      </c>
      <c r="G662" s="6">
        <v>0</v>
      </c>
      <c r="H662" s="6">
        <f t="shared" si="816"/>
        <v>-3290</v>
      </c>
      <c r="I662" s="6">
        <v>0</v>
      </c>
      <c r="J662" s="6">
        <f t="shared" ref="J662:J681" si="817">+I662+H662</f>
        <v>-3290</v>
      </c>
    </row>
    <row r="663" spans="1:10">
      <c r="A663" s="3">
        <v>43052</v>
      </c>
      <c r="B663" s="4" t="s">
        <v>23</v>
      </c>
      <c r="C663" s="5">
        <f t="shared" si="814"/>
        <v>1430</v>
      </c>
      <c r="D663" s="5" t="s">
        <v>11</v>
      </c>
      <c r="E663" s="6">
        <v>210.5</v>
      </c>
      <c r="F663" s="6">
        <v>212.5</v>
      </c>
      <c r="G663" s="6">
        <v>215.5</v>
      </c>
      <c r="H663" s="6">
        <f t="shared" si="816"/>
        <v>2860</v>
      </c>
      <c r="I663" s="6">
        <f>(G663-F663)*C663</f>
        <v>4290</v>
      </c>
      <c r="J663" s="6">
        <f t="shared" si="817"/>
        <v>7150</v>
      </c>
    </row>
    <row r="664" spans="1:10">
      <c r="A664" s="3">
        <v>43052</v>
      </c>
      <c r="B664" s="4" t="s">
        <v>50</v>
      </c>
      <c r="C664" s="5">
        <f t="shared" si="814"/>
        <v>170</v>
      </c>
      <c r="D664" s="5" t="s">
        <v>11</v>
      </c>
      <c r="E664" s="6">
        <v>1738</v>
      </c>
      <c r="F664" s="6">
        <v>1758</v>
      </c>
      <c r="G664" s="6">
        <v>0</v>
      </c>
      <c r="H664" s="6">
        <f t="shared" si="816"/>
        <v>3400</v>
      </c>
      <c r="I664" s="6">
        <v>0</v>
      </c>
      <c r="J664" s="6">
        <f t="shared" si="817"/>
        <v>3400</v>
      </c>
    </row>
    <row r="665" spans="1:10">
      <c r="A665" s="3">
        <v>43052</v>
      </c>
      <c r="B665" s="4" t="s">
        <v>92</v>
      </c>
      <c r="C665" s="5">
        <f t="shared" si="814"/>
        <v>330</v>
      </c>
      <c r="D665" s="5" t="s">
        <v>11</v>
      </c>
      <c r="E665" s="6">
        <v>915</v>
      </c>
      <c r="F665" s="6">
        <v>905</v>
      </c>
      <c r="G665" s="6">
        <v>0</v>
      </c>
      <c r="H665" s="6">
        <f t="shared" si="816"/>
        <v>-3300</v>
      </c>
      <c r="I665" s="6">
        <v>0</v>
      </c>
      <c r="J665" s="6">
        <f t="shared" si="817"/>
        <v>-3300</v>
      </c>
    </row>
    <row r="666" spans="1:10">
      <c r="A666" s="3">
        <v>43049</v>
      </c>
      <c r="B666" s="4" t="s">
        <v>93</v>
      </c>
      <c r="C666" s="5">
        <f t="shared" si="814"/>
        <v>1470</v>
      </c>
      <c r="D666" s="5" t="s">
        <v>11</v>
      </c>
      <c r="E666" s="6">
        <v>204.5</v>
      </c>
      <c r="F666" s="6">
        <v>202</v>
      </c>
      <c r="G666" s="6">
        <v>0</v>
      </c>
      <c r="H666" s="6">
        <f t="shared" si="816"/>
        <v>-3675</v>
      </c>
      <c r="I666" s="6">
        <v>0</v>
      </c>
      <c r="J666" s="6">
        <f t="shared" si="817"/>
        <v>-3675</v>
      </c>
    </row>
    <row r="667" spans="1:10">
      <c r="A667" s="3">
        <v>43049</v>
      </c>
      <c r="B667" s="4" t="s">
        <v>94</v>
      </c>
      <c r="C667" s="5">
        <f t="shared" si="814"/>
        <v>710</v>
      </c>
      <c r="D667" s="5" t="s">
        <v>11</v>
      </c>
      <c r="E667" s="6">
        <v>423</v>
      </c>
      <c r="F667" s="6">
        <v>418</v>
      </c>
      <c r="G667" s="6">
        <v>0</v>
      </c>
      <c r="H667" s="6">
        <f t="shared" si="816"/>
        <v>-3550</v>
      </c>
      <c r="I667" s="6">
        <v>0</v>
      </c>
      <c r="J667" s="6">
        <f t="shared" si="817"/>
        <v>-3550</v>
      </c>
    </row>
    <row r="668" spans="1:10">
      <c r="A668" s="3">
        <v>43048</v>
      </c>
      <c r="B668" s="4" t="s">
        <v>85</v>
      </c>
      <c r="C668" s="5">
        <f t="shared" si="814"/>
        <v>620</v>
      </c>
      <c r="D668" s="5" t="s">
        <v>11</v>
      </c>
      <c r="E668" s="6">
        <v>487</v>
      </c>
      <c r="F668" s="6">
        <v>491.5</v>
      </c>
      <c r="G668" s="6">
        <v>0</v>
      </c>
      <c r="H668" s="6">
        <f t="shared" si="816"/>
        <v>2790</v>
      </c>
      <c r="I668" s="6">
        <v>0</v>
      </c>
      <c r="J668" s="6">
        <f t="shared" si="817"/>
        <v>2790</v>
      </c>
    </row>
    <row r="669" spans="1:10">
      <c r="A669" s="3">
        <v>43048</v>
      </c>
      <c r="B669" s="4" t="s">
        <v>95</v>
      </c>
      <c r="C669" s="5">
        <f t="shared" si="814"/>
        <v>2880</v>
      </c>
      <c r="D669" s="5" t="s">
        <v>11</v>
      </c>
      <c r="E669" s="6">
        <v>104.25</v>
      </c>
      <c r="F669" s="6">
        <v>102.75</v>
      </c>
      <c r="G669" s="6">
        <v>0</v>
      </c>
      <c r="H669" s="6">
        <f t="shared" si="816"/>
        <v>-4320</v>
      </c>
      <c r="I669" s="6">
        <v>0</v>
      </c>
      <c r="J669" s="6">
        <f t="shared" si="817"/>
        <v>-4320</v>
      </c>
    </row>
    <row r="670" spans="1:10">
      <c r="A670" s="3">
        <v>43048</v>
      </c>
      <c r="B670" s="4" t="s">
        <v>96</v>
      </c>
      <c r="C670" s="5">
        <f t="shared" si="814"/>
        <v>1480</v>
      </c>
      <c r="D670" s="5" t="s">
        <v>13</v>
      </c>
      <c r="E670" s="6">
        <v>202.5</v>
      </c>
      <c r="F670" s="6">
        <v>205</v>
      </c>
      <c r="G670" s="6">
        <v>0</v>
      </c>
      <c r="H670" s="6">
        <f t="shared" ref="H670" si="818">(E670-F670)*C670</f>
        <v>-3700</v>
      </c>
      <c r="I670" s="6">
        <v>0</v>
      </c>
      <c r="J670" s="6">
        <f t="shared" si="817"/>
        <v>-3700</v>
      </c>
    </row>
    <row r="671" spans="1:10">
      <c r="A671" s="3">
        <v>43047</v>
      </c>
      <c r="B671" s="4" t="s">
        <v>97</v>
      </c>
      <c r="C671" s="5">
        <f t="shared" si="814"/>
        <v>750</v>
      </c>
      <c r="D671" s="5" t="s">
        <v>11</v>
      </c>
      <c r="E671" s="6">
        <v>401.5</v>
      </c>
      <c r="F671" s="6">
        <v>396.5</v>
      </c>
      <c r="G671" s="6">
        <v>0</v>
      </c>
      <c r="H671" s="6">
        <f t="shared" ref="H671:H672" si="819">(F671-E671)*C671</f>
        <v>-3750</v>
      </c>
      <c r="I671" s="6">
        <v>0</v>
      </c>
      <c r="J671" s="6">
        <f t="shared" si="817"/>
        <v>-3750</v>
      </c>
    </row>
    <row r="672" spans="1:10">
      <c r="A672" s="3">
        <v>43047</v>
      </c>
      <c r="B672" s="4" t="s">
        <v>84</v>
      </c>
      <c r="C672" s="5">
        <f t="shared" si="814"/>
        <v>810</v>
      </c>
      <c r="D672" s="5" t="s">
        <v>11</v>
      </c>
      <c r="E672" s="6">
        <v>372</v>
      </c>
      <c r="F672" s="6">
        <v>369</v>
      </c>
      <c r="G672" s="6">
        <v>0</v>
      </c>
      <c r="H672" s="6">
        <f t="shared" si="819"/>
        <v>-2430</v>
      </c>
      <c r="I672" s="6">
        <v>0</v>
      </c>
      <c r="J672" s="6">
        <f t="shared" si="817"/>
        <v>-2430</v>
      </c>
    </row>
    <row r="673" spans="1:10">
      <c r="A673" s="3">
        <v>43047</v>
      </c>
      <c r="B673" s="4" t="s">
        <v>98</v>
      </c>
      <c r="C673" s="5">
        <f t="shared" si="814"/>
        <v>300</v>
      </c>
      <c r="D673" s="5" t="s">
        <v>13</v>
      </c>
      <c r="E673" s="6">
        <v>1000</v>
      </c>
      <c r="F673" s="6">
        <v>990</v>
      </c>
      <c r="G673" s="6">
        <v>975</v>
      </c>
      <c r="H673" s="6">
        <f t="shared" ref="H673" si="820">(E673-F673)*C673</f>
        <v>3000</v>
      </c>
      <c r="I673" s="6">
        <f>(F673-G673)*C673</f>
        <v>4500</v>
      </c>
      <c r="J673" s="6">
        <f t="shared" si="817"/>
        <v>7500</v>
      </c>
    </row>
    <row r="674" spans="1:10">
      <c r="A674" s="3">
        <v>43047</v>
      </c>
      <c r="B674" s="4" t="s">
        <v>63</v>
      </c>
      <c r="C674" s="5">
        <f t="shared" si="814"/>
        <v>1800</v>
      </c>
      <c r="D674" s="5" t="s">
        <v>11</v>
      </c>
      <c r="E674" s="6">
        <v>167</v>
      </c>
      <c r="F674" s="6">
        <v>165.5</v>
      </c>
      <c r="G674" s="6">
        <v>0</v>
      </c>
      <c r="H674" s="6">
        <f t="shared" ref="H674:H680" si="821">(F674-E674)*C674</f>
        <v>-2700</v>
      </c>
      <c r="I674" s="6">
        <v>0</v>
      </c>
      <c r="J674" s="6">
        <f t="shared" si="817"/>
        <v>-2700</v>
      </c>
    </row>
    <row r="675" spans="1:10">
      <c r="A675" s="3">
        <v>43046</v>
      </c>
      <c r="B675" s="4" t="s">
        <v>99</v>
      </c>
      <c r="C675" s="5">
        <f t="shared" si="814"/>
        <v>1060</v>
      </c>
      <c r="D675" s="5" t="s">
        <v>11</v>
      </c>
      <c r="E675" s="6">
        <v>284</v>
      </c>
      <c r="F675" s="6">
        <v>287</v>
      </c>
      <c r="G675" s="6">
        <v>0</v>
      </c>
      <c r="H675" s="6">
        <f t="shared" si="821"/>
        <v>3180</v>
      </c>
      <c r="I675" s="6">
        <v>0</v>
      </c>
      <c r="J675" s="6">
        <f t="shared" si="817"/>
        <v>3180</v>
      </c>
    </row>
    <row r="676" spans="1:10">
      <c r="A676" s="3">
        <v>43046</v>
      </c>
      <c r="B676" s="4" t="s">
        <v>57</v>
      </c>
      <c r="C676" s="5">
        <f t="shared" si="814"/>
        <v>1280</v>
      </c>
      <c r="D676" s="5" t="s">
        <v>11</v>
      </c>
      <c r="E676" s="6">
        <v>234</v>
      </c>
      <c r="F676" s="6">
        <v>231</v>
      </c>
      <c r="G676" s="6">
        <v>0</v>
      </c>
      <c r="H676" s="6">
        <f t="shared" si="821"/>
        <v>-3840</v>
      </c>
      <c r="I676" s="6">
        <v>0</v>
      </c>
      <c r="J676" s="6">
        <f t="shared" si="817"/>
        <v>-3840</v>
      </c>
    </row>
    <row r="677" spans="1:10">
      <c r="A677" s="3">
        <v>43046</v>
      </c>
      <c r="B677" s="4" t="s">
        <v>100</v>
      </c>
      <c r="C677" s="5">
        <f t="shared" si="814"/>
        <v>700</v>
      </c>
      <c r="D677" s="5" t="s">
        <v>11</v>
      </c>
      <c r="E677" s="6">
        <v>430</v>
      </c>
      <c r="F677" s="6">
        <v>435</v>
      </c>
      <c r="G677" s="6">
        <v>0</v>
      </c>
      <c r="H677" s="6">
        <f t="shared" si="821"/>
        <v>3500</v>
      </c>
      <c r="I677" s="6">
        <v>0</v>
      </c>
      <c r="J677" s="6">
        <f t="shared" si="817"/>
        <v>3500</v>
      </c>
    </row>
    <row r="678" spans="1:10">
      <c r="A678" s="3">
        <v>43045</v>
      </c>
      <c r="B678" s="4" t="s">
        <v>101</v>
      </c>
      <c r="C678" s="5">
        <f t="shared" si="814"/>
        <v>810</v>
      </c>
      <c r="D678" s="5" t="s">
        <v>11</v>
      </c>
      <c r="E678" s="6">
        <v>371.5</v>
      </c>
      <c r="F678" s="6">
        <v>374.5</v>
      </c>
      <c r="G678" s="6">
        <v>378.5</v>
      </c>
      <c r="H678" s="6">
        <f t="shared" si="821"/>
        <v>2430</v>
      </c>
      <c r="I678" s="6">
        <f>(G678-F678)*C678</f>
        <v>3240</v>
      </c>
      <c r="J678" s="6">
        <f t="shared" si="817"/>
        <v>5670</v>
      </c>
    </row>
    <row r="679" spans="1:10">
      <c r="A679" s="3">
        <v>43045</v>
      </c>
      <c r="B679" s="4" t="s">
        <v>45</v>
      </c>
      <c r="C679" s="5">
        <f t="shared" si="814"/>
        <v>2060</v>
      </c>
      <c r="D679" s="5" t="s">
        <v>11</v>
      </c>
      <c r="E679" s="6">
        <v>145.75</v>
      </c>
      <c r="F679" s="6">
        <v>147.25</v>
      </c>
      <c r="G679" s="6">
        <v>149.25</v>
      </c>
      <c r="H679" s="6">
        <f t="shared" si="821"/>
        <v>3090</v>
      </c>
      <c r="I679" s="6">
        <f>(G679-F679)*C679</f>
        <v>4120</v>
      </c>
      <c r="J679" s="6">
        <f t="shared" si="817"/>
        <v>7210</v>
      </c>
    </row>
    <row r="680" spans="1:10">
      <c r="A680" s="3">
        <v>43045</v>
      </c>
      <c r="B680" s="4" t="s">
        <v>63</v>
      </c>
      <c r="C680" s="5">
        <f t="shared" si="814"/>
        <v>1650</v>
      </c>
      <c r="D680" s="5" t="s">
        <v>11</v>
      </c>
      <c r="E680" s="6">
        <v>181.5</v>
      </c>
      <c r="F680" s="6">
        <v>179.5</v>
      </c>
      <c r="G680" s="6">
        <v>0</v>
      </c>
      <c r="H680" s="6">
        <f t="shared" si="821"/>
        <v>-3300</v>
      </c>
      <c r="I680" s="6">
        <v>0</v>
      </c>
      <c r="J680" s="6">
        <f t="shared" si="817"/>
        <v>-3300</v>
      </c>
    </row>
    <row r="681" spans="1:10">
      <c r="A681" s="3">
        <v>43042</v>
      </c>
      <c r="B681" s="4" t="s">
        <v>62</v>
      </c>
      <c r="C681" s="5">
        <f t="shared" si="814"/>
        <v>1780</v>
      </c>
      <c r="D681" s="5" t="s">
        <v>13</v>
      </c>
      <c r="E681" s="6">
        <v>168.25</v>
      </c>
      <c r="F681" s="6">
        <v>167.5</v>
      </c>
      <c r="G681" s="6">
        <v>0</v>
      </c>
      <c r="H681" s="6">
        <f t="shared" ref="H681" si="822">(E681-F681)*C681</f>
        <v>1335</v>
      </c>
      <c r="I681" s="6">
        <v>0</v>
      </c>
      <c r="J681" s="6">
        <f t="shared" si="817"/>
        <v>1335</v>
      </c>
    </row>
    <row r="682" spans="1:10">
      <c r="A682" s="3">
        <v>43042</v>
      </c>
      <c r="B682" s="4" t="s">
        <v>25</v>
      </c>
      <c r="C682" s="5">
        <f>MROUND(300000/E682,10)</f>
        <v>1890</v>
      </c>
      <c r="D682" s="5" t="s">
        <v>11</v>
      </c>
      <c r="E682" s="6">
        <v>158.5</v>
      </c>
      <c r="F682" s="6">
        <v>158.5</v>
      </c>
      <c r="G682" s="6">
        <v>0</v>
      </c>
      <c r="H682" s="6">
        <f t="shared" ref="H682:H684" si="823">(F682-E682)*C682</f>
        <v>0</v>
      </c>
      <c r="I682" s="6">
        <v>0</v>
      </c>
      <c r="J682" s="6">
        <v>0</v>
      </c>
    </row>
    <row r="683" spans="1:10">
      <c r="A683" s="3">
        <v>43041</v>
      </c>
      <c r="B683" s="4" t="s">
        <v>62</v>
      </c>
      <c r="C683" s="5">
        <f t="shared" ref="C683:C688" si="824">MROUND(300000/E683,10)</f>
        <v>2010</v>
      </c>
      <c r="D683" s="5" t="s">
        <v>11</v>
      </c>
      <c r="E683" s="6">
        <v>149.5</v>
      </c>
      <c r="F683" s="6">
        <v>151.5</v>
      </c>
      <c r="G683" s="6">
        <v>154.5</v>
      </c>
      <c r="H683" s="6">
        <f t="shared" si="823"/>
        <v>4020</v>
      </c>
      <c r="I683" s="6">
        <f>(G683-F683)*C683</f>
        <v>6030</v>
      </c>
      <c r="J683" s="6">
        <f t="shared" ref="J683:J688" si="825">+I683+H683</f>
        <v>10050</v>
      </c>
    </row>
    <row r="684" spans="1:10">
      <c r="A684" s="3">
        <v>43041</v>
      </c>
      <c r="B684" s="4" t="s">
        <v>93</v>
      </c>
      <c r="C684" s="5">
        <f t="shared" si="824"/>
        <v>1480</v>
      </c>
      <c r="D684" s="5" t="s">
        <v>11</v>
      </c>
      <c r="E684" s="6">
        <v>202.5</v>
      </c>
      <c r="F684" s="6">
        <v>200</v>
      </c>
      <c r="G684" s="6">
        <v>0</v>
      </c>
      <c r="H684" s="6">
        <f t="shared" si="823"/>
        <v>-3700</v>
      </c>
      <c r="I684" s="6">
        <v>0</v>
      </c>
      <c r="J684" s="6">
        <f t="shared" si="825"/>
        <v>-3700</v>
      </c>
    </row>
    <row r="685" spans="1:10">
      <c r="A685" s="3">
        <v>43041</v>
      </c>
      <c r="B685" s="4" t="s">
        <v>102</v>
      </c>
      <c r="C685" s="5">
        <f t="shared" si="824"/>
        <v>570</v>
      </c>
      <c r="D685" s="5" t="s">
        <v>13</v>
      </c>
      <c r="E685" s="6">
        <v>530</v>
      </c>
      <c r="F685" s="6">
        <v>535</v>
      </c>
      <c r="G685" s="6">
        <v>0</v>
      </c>
      <c r="H685" s="6">
        <f t="shared" ref="H685" si="826">(E685-F685)*C685</f>
        <v>-2850</v>
      </c>
      <c r="I685" s="6">
        <v>0</v>
      </c>
      <c r="J685" s="6">
        <f t="shared" si="825"/>
        <v>-2850</v>
      </c>
    </row>
    <row r="686" spans="1:10">
      <c r="A686" s="3">
        <v>43040</v>
      </c>
      <c r="B686" s="4" t="s">
        <v>103</v>
      </c>
      <c r="C686" s="5">
        <f t="shared" si="824"/>
        <v>240</v>
      </c>
      <c r="D686" s="5" t="s">
        <v>11</v>
      </c>
      <c r="E686" s="6">
        <v>1245</v>
      </c>
      <c r="F686" s="6">
        <v>1260</v>
      </c>
      <c r="G686" s="6">
        <v>0</v>
      </c>
      <c r="H686" s="6">
        <f t="shared" ref="H686:H688" si="827">(F686-E686)*C686</f>
        <v>3600</v>
      </c>
      <c r="I686" s="6">
        <v>0</v>
      </c>
      <c r="J686" s="6">
        <f t="shared" si="825"/>
        <v>3600</v>
      </c>
    </row>
    <row r="687" spans="1:10">
      <c r="A687" s="3">
        <v>43040</v>
      </c>
      <c r="B687" s="4" t="s">
        <v>104</v>
      </c>
      <c r="C687" s="5">
        <f t="shared" si="824"/>
        <v>240</v>
      </c>
      <c r="D687" s="5" t="s">
        <v>11</v>
      </c>
      <c r="E687" s="6">
        <v>1240</v>
      </c>
      <c r="F687" s="6">
        <v>1255</v>
      </c>
      <c r="G687" s="6">
        <v>0</v>
      </c>
      <c r="H687" s="6">
        <f t="shared" si="827"/>
        <v>3600</v>
      </c>
      <c r="I687" s="6">
        <v>0</v>
      </c>
      <c r="J687" s="6">
        <f t="shared" si="825"/>
        <v>3600</v>
      </c>
    </row>
    <row r="688" spans="1:10">
      <c r="A688" s="3">
        <v>43040</v>
      </c>
      <c r="B688" s="4" t="s">
        <v>81</v>
      </c>
      <c r="C688" s="5">
        <f t="shared" si="824"/>
        <v>1610</v>
      </c>
      <c r="D688" s="5" t="s">
        <v>11</v>
      </c>
      <c r="E688" s="6">
        <v>186.5</v>
      </c>
      <c r="F688" s="6">
        <v>186.5</v>
      </c>
      <c r="G688" s="6">
        <v>0</v>
      </c>
      <c r="H688" s="6">
        <f t="shared" si="827"/>
        <v>0</v>
      </c>
      <c r="I688" s="6">
        <v>0</v>
      </c>
      <c r="J688" s="6">
        <f t="shared" si="825"/>
        <v>0</v>
      </c>
    </row>
    <row r="689" spans="1:10">
      <c r="A689" s="25"/>
      <c r="B689" s="26"/>
      <c r="C689" s="27"/>
      <c r="D689" s="27"/>
      <c r="E689" s="28"/>
      <c r="F689" s="28"/>
      <c r="G689" s="28"/>
      <c r="H689" s="28"/>
      <c r="I689" s="29"/>
      <c r="J689" s="29"/>
    </row>
    <row r="690" spans="1:10">
      <c r="A690" s="3">
        <v>43039</v>
      </c>
      <c r="B690" s="4" t="s">
        <v>105</v>
      </c>
      <c r="C690" s="5">
        <f t="shared" ref="C690:C734" si="828">MROUND(300000/E690,10)</f>
        <v>240</v>
      </c>
      <c r="D690" s="5" t="s">
        <v>11</v>
      </c>
      <c r="E690" s="6">
        <v>1242</v>
      </c>
      <c r="F690" s="6">
        <v>1254</v>
      </c>
      <c r="G690" s="6">
        <v>1269</v>
      </c>
      <c r="H690" s="6">
        <f t="shared" ref="H690:H700" si="829">(F690-E690)*C690</f>
        <v>2880</v>
      </c>
      <c r="I690" s="6">
        <f>(G690-F690)*C690</f>
        <v>3600</v>
      </c>
      <c r="J690" s="6">
        <f t="shared" ref="J690:J734" si="830">+I690+H690</f>
        <v>6480</v>
      </c>
    </row>
    <row r="691" spans="1:10">
      <c r="A691" s="3">
        <v>43039</v>
      </c>
      <c r="B691" s="4" t="s">
        <v>106</v>
      </c>
      <c r="C691" s="5">
        <f t="shared" si="828"/>
        <v>290</v>
      </c>
      <c r="D691" s="5" t="s">
        <v>11</v>
      </c>
      <c r="E691" s="6">
        <v>1031</v>
      </c>
      <c r="F691" s="6">
        <v>1041</v>
      </c>
      <c r="G691" s="6">
        <v>1056</v>
      </c>
      <c r="H691" s="6">
        <f t="shared" si="829"/>
        <v>2900</v>
      </c>
      <c r="I691" s="6">
        <f>(G691-F691)*C691</f>
        <v>4350</v>
      </c>
      <c r="J691" s="6">
        <f t="shared" si="830"/>
        <v>7250</v>
      </c>
    </row>
    <row r="692" spans="1:10">
      <c r="A692" s="3">
        <v>43038</v>
      </c>
      <c r="B692" s="4" t="s">
        <v>107</v>
      </c>
      <c r="C692" s="5">
        <f t="shared" si="828"/>
        <v>960</v>
      </c>
      <c r="D692" s="5" t="s">
        <v>11</v>
      </c>
      <c r="E692" s="6">
        <v>312</v>
      </c>
      <c r="F692" s="6">
        <v>315</v>
      </c>
      <c r="G692" s="6">
        <v>0</v>
      </c>
      <c r="H692" s="6">
        <f t="shared" si="829"/>
        <v>2880</v>
      </c>
      <c r="I692" s="6">
        <v>0</v>
      </c>
      <c r="J692" s="6">
        <f t="shared" si="830"/>
        <v>2880</v>
      </c>
    </row>
    <row r="693" spans="1:10">
      <c r="A693" s="3">
        <v>43038</v>
      </c>
      <c r="B693" s="4" t="s">
        <v>108</v>
      </c>
      <c r="C693" s="5">
        <f t="shared" si="828"/>
        <v>180</v>
      </c>
      <c r="D693" s="5" t="s">
        <v>11</v>
      </c>
      <c r="E693" s="6">
        <v>1695</v>
      </c>
      <c r="F693" s="6">
        <v>1710</v>
      </c>
      <c r="G693" s="6">
        <v>0</v>
      </c>
      <c r="H693" s="6">
        <f t="shared" si="829"/>
        <v>2700</v>
      </c>
      <c r="I693" s="6">
        <v>0</v>
      </c>
      <c r="J693" s="6">
        <f t="shared" si="830"/>
        <v>2700</v>
      </c>
    </row>
    <row r="694" spans="1:10">
      <c r="A694" s="3">
        <v>43038</v>
      </c>
      <c r="B694" s="4" t="s">
        <v>109</v>
      </c>
      <c r="C694" s="5">
        <f t="shared" si="828"/>
        <v>590</v>
      </c>
      <c r="D694" s="5" t="s">
        <v>11</v>
      </c>
      <c r="E694" s="6">
        <v>505</v>
      </c>
      <c r="F694" s="6">
        <v>510</v>
      </c>
      <c r="G694" s="6">
        <v>0</v>
      </c>
      <c r="H694" s="6">
        <f t="shared" si="829"/>
        <v>2950</v>
      </c>
      <c r="I694" s="6">
        <v>0</v>
      </c>
      <c r="J694" s="6">
        <f t="shared" si="830"/>
        <v>2950</v>
      </c>
    </row>
    <row r="695" spans="1:10">
      <c r="A695" s="3">
        <v>43035</v>
      </c>
      <c r="B695" s="4" t="s">
        <v>47</v>
      </c>
      <c r="C695" s="5">
        <f t="shared" si="828"/>
        <v>730</v>
      </c>
      <c r="D695" s="5" t="s">
        <v>11</v>
      </c>
      <c r="E695" s="6">
        <v>410</v>
      </c>
      <c r="F695" s="6">
        <v>414</v>
      </c>
      <c r="G695" s="6">
        <v>0</v>
      </c>
      <c r="H695" s="6">
        <f t="shared" si="829"/>
        <v>2920</v>
      </c>
      <c r="I695" s="6">
        <v>0</v>
      </c>
      <c r="J695" s="6">
        <f t="shared" si="830"/>
        <v>2920</v>
      </c>
    </row>
    <row r="696" spans="1:10">
      <c r="A696" s="3">
        <v>43035</v>
      </c>
      <c r="B696" s="4" t="s">
        <v>102</v>
      </c>
      <c r="C696" s="5">
        <f t="shared" si="828"/>
        <v>610</v>
      </c>
      <c r="D696" s="5" t="s">
        <v>11</v>
      </c>
      <c r="E696" s="6">
        <v>488</v>
      </c>
      <c r="F696" s="6">
        <v>491.5</v>
      </c>
      <c r="G696" s="6">
        <v>0</v>
      </c>
      <c r="H696" s="6">
        <f t="shared" si="829"/>
        <v>2135</v>
      </c>
      <c r="I696" s="6">
        <v>0</v>
      </c>
      <c r="J696" s="6">
        <f t="shared" si="830"/>
        <v>2135</v>
      </c>
    </row>
    <row r="697" spans="1:10">
      <c r="A697" s="3">
        <v>43035</v>
      </c>
      <c r="B697" s="4" t="s">
        <v>77</v>
      </c>
      <c r="C697" s="5">
        <f t="shared" si="828"/>
        <v>510</v>
      </c>
      <c r="D697" s="5" t="s">
        <v>11</v>
      </c>
      <c r="E697" s="6">
        <v>592</v>
      </c>
      <c r="F697" s="6">
        <v>587</v>
      </c>
      <c r="G697" s="6">
        <v>0</v>
      </c>
      <c r="H697" s="6">
        <f t="shared" si="829"/>
        <v>-2550</v>
      </c>
      <c r="I697" s="6">
        <v>0</v>
      </c>
      <c r="J697" s="6">
        <f t="shared" si="830"/>
        <v>-2550</v>
      </c>
    </row>
    <row r="698" spans="1:10">
      <c r="A698" s="3">
        <v>43034</v>
      </c>
      <c r="B698" s="4" t="s">
        <v>57</v>
      </c>
      <c r="C698" s="5">
        <f t="shared" si="828"/>
        <v>1440</v>
      </c>
      <c r="D698" s="5" t="s">
        <v>11</v>
      </c>
      <c r="E698" s="6">
        <v>209</v>
      </c>
      <c r="F698" s="6">
        <v>206.5</v>
      </c>
      <c r="G698" s="6">
        <v>0</v>
      </c>
      <c r="H698" s="6">
        <f t="shared" si="829"/>
        <v>-3600</v>
      </c>
      <c r="I698" s="6">
        <v>0</v>
      </c>
      <c r="J698" s="6">
        <f t="shared" si="830"/>
        <v>-3600</v>
      </c>
    </row>
    <row r="699" spans="1:10">
      <c r="A699" s="3">
        <v>43034</v>
      </c>
      <c r="B699" s="4" t="s">
        <v>110</v>
      </c>
      <c r="C699" s="5">
        <f t="shared" si="828"/>
        <v>3050</v>
      </c>
      <c r="D699" s="5" t="s">
        <v>11</v>
      </c>
      <c r="E699" s="6">
        <v>98.5</v>
      </c>
      <c r="F699" s="6">
        <v>97.5</v>
      </c>
      <c r="G699" s="6">
        <v>0</v>
      </c>
      <c r="H699" s="6">
        <f t="shared" si="829"/>
        <v>-3050</v>
      </c>
      <c r="I699" s="6">
        <v>0</v>
      </c>
      <c r="J699" s="6">
        <f t="shared" si="830"/>
        <v>-3050</v>
      </c>
    </row>
    <row r="700" spans="1:10">
      <c r="A700" s="3">
        <v>43033</v>
      </c>
      <c r="B700" s="4" t="s">
        <v>111</v>
      </c>
      <c r="C700" s="5">
        <f t="shared" si="828"/>
        <v>1010</v>
      </c>
      <c r="D700" s="5" t="s">
        <v>11</v>
      </c>
      <c r="E700" s="6">
        <v>298</v>
      </c>
      <c r="F700" s="6">
        <v>301</v>
      </c>
      <c r="G700" s="6">
        <v>305</v>
      </c>
      <c r="H700" s="6">
        <f t="shared" si="829"/>
        <v>3030</v>
      </c>
      <c r="I700" s="6">
        <f>(G700-F700)*C700</f>
        <v>4040</v>
      </c>
      <c r="J700" s="6">
        <f t="shared" si="830"/>
        <v>7070</v>
      </c>
    </row>
    <row r="701" spans="1:10">
      <c r="A701" s="3">
        <v>43033</v>
      </c>
      <c r="B701" s="4" t="s">
        <v>106</v>
      </c>
      <c r="C701" s="5">
        <f t="shared" si="828"/>
        <v>290</v>
      </c>
      <c r="D701" s="5" t="s">
        <v>13</v>
      </c>
      <c r="E701" s="6">
        <v>1025</v>
      </c>
      <c r="F701" s="6">
        <v>1015</v>
      </c>
      <c r="G701" s="6">
        <v>1000</v>
      </c>
      <c r="H701" s="6">
        <f t="shared" ref="H701" si="831">(E701-F701)*C701</f>
        <v>2900</v>
      </c>
      <c r="I701" s="6">
        <f>(F701-G701)*C701</f>
        <v>4350</v>
      </c>
      <c r="J701" s="6">
        <f t="shared" si="830"/>
        <v>7250</v>
      </c>
    </row>
    <row r="702" spans="1:10">
      <c r="A702" s="3">
        <v>43032</v>
      </c>
      <c r="B702" s="4" t="s">
        <v>27</v>
      </c>
      <c r="C702" s="5">
        <f t="shared" si="828"/>
        <v>1720</v>
      </c>
      <c r="D702" s="5" t="s">
        <v>11</v>
      </c>
      <c r="E702" s="6">
        <v>174</v>
      </c>
      <c r="F702" s="6">
        <v>175.75</v>
      </c>
      <c r="G702" s="6">
        <v>176.75</v>
      </c>
      <c r="H702" s="6">
        <f t="shared" ref="H702:H704" si="832">(F702-E702)*C702</f>
        <v>3010</v>
      </c>
      <c r="I702" s="6">
        <f>(G702-F702)*C702</f>
        <v>1720</v>
      </c>
      <c r="J702" s="6">
        <f t="shared" si="830"/>
        <v>4730</v>
      </c>
    </row>
    <row r="703" spans="1:10">
      <c r="A703" s="3">
        <v>43032</v>
      </c>
      <c r="B703" s="4" t="s">
        <v>112</v>
      </c>
      <c r="C703" s="5">
        <f t="shared" si="828"/>
        <v>730</v>
      </c>
      <c r="D703" s="5" t="s">
        <v>11</v>
      </c>
      <c r="E703" s="6">
        <v>411</v>
      </c>
      <c r="F703" s="6">
        <v>415</v>
      </c>
      <c r="G703" s="6">
        <v>0</v>
      </c>
      <c r="H703" s="6">
        <f t="shared" si="832"/>
        <v>2920</v>
      </c>
      <c r="I703" s="6">
        <v>0</v>
      </c>
      <c r="J703" s="6">
        <f t="shared" si="830"/>
        <v>2920</v>
      </c>
    </row>
    <row r="704" spans="1:10">
      <c r="A704" s="3">
        <v>43031</v>
      </c>
      <c r="B704" s="4" t="s">
        <v>113</v>
      </c>
      <c r="C704" s="5">
        <f t="shared" si="828"/>
        <v>330</v>
      </c>
      <c r="D704" s="5" t="s">
        <v>11</v>
      </c>
      <c r="E704" s="6">
        <v>922</v>
      </c>
      <c r="F704" s="6">
        <v>931</v>
      </c>
      <c r="G704" s="6">
        <v>941</v>
      </c>
      <c r="H704" s="6">
        <f t="shared" si="832"/>
        <v>2970</v>
      </c>
      <c r="I704" s="6">
        <f>(G704-F704)*C704</f>
        <v>3300</v>
      </c>
      <c r="J704" s="6">
        <f t="shared" si="830"/>
        <v>6270</v>
      </c>
    </row>
    <row r="705" spans="1:10">
      <c r="A705" s="3">
        <v>43026</v>
      </c>
      <c r="B705" s="4" t="s">
        <v>41</v>
      </c>
      <c r="C705" s="5">
        <f t="shared" si="828"/>
        <v>290</v>
      </c>
      <c r="D705" s="5" t="s">
        <v>13</v>
      </c>
      <c r="E705" s="6">
        <v>1023</v>
      </c>
      <c r="F705" s="6">
        <v>1018</v>
      </c>
      <c r="G705" s="6">
        <v>0</v>
      </c>
      <c r="H705" s="6">
        <f t="shared" ref="H705:H706" si="833">(E705-F705)*C705</f>
        <v>1450</v>
      </c>
      <c r="I705" s="6">
        <v>0</v>
      </c>
      <c r="J705" s="6">
        <f t="shared" si="830"/>
        <v>1450</v>
      </c>
    </row>
    <row r="706" spans="1:10">
      <c r="A706" s="3">
        <v>43026</v>
      </c>
      <c r="B706" s="4" t="s">
        <v>97</v>
      </c>
      <c r="C706" s="5">
        <f t="shared" si="828"/>
        <v>790</v>
      </c>
      <c r="D706" s="5" t="s">
        <v>13</v>
      </c>
      <c r="E706" s="6">
        <v>379</v>
      </c>
      <c r="F706" s="6">
        <v>375</v>
      </c>
      <c r="G706" s="6">
        <v>0</v>
      </c>
      <c r="H706" s="6">
        <f t="shared" si="833"/>
        <v>3160</v>
      </c>
      <c r="I706" s="6">
        <v>0</v>
      </c>
      <c r="J706" s="6">
        <f t="shared" si="830"/>
        <v>3160</v>
      </c>
    </row>
    <row r="707" spans="1:10">
      <c r="A707" s="3">
        <v>43025</v>
      </c>
      <c r="B707" s="4" t="s">
        <v>114</v>
      </c>
      <c r="C707" s="5">
        <f t="shared" si="828"/>
        <v>1400</v>
      </c>
      <c r="D707" s="5" t="s">
        <v>11</v>
      </c>
      <c r="E707" s="6">
        <v>215</v>
      </c>
      <c r="F707" s="6">
        <v>212</v>
      </c>
      <c r="G707" s="6">
        <v>0</v>
      </c>
      <c r="H707" s="6">
        <f t="shared" ref="H707:H717" si="834">(F707-E707)*C707</f>
        <v>-4200</v>
      </c>
      <c r="I707" s="6">
        <v>0</v>
      </c>
      <c r="J707" s="6">
        <f t="shared" si="830"/>
        <v>-4200</v>
      </c>
    </row>
    <row r="708" spans="1:10">
      <c r="A708" s="3">
        <v>43024</v>
      </c>
      <c r="B708" s="4" t="s">
        <v>57</v>
      </c>
      <c r="C708" s="5">
        <f t="shared" si="828"/>
        <v>1410</v>
      </c>
      <c r="D708" s="5" t="s">
        <v>11</v>
      </c>
      <c r="E708" s="6">
        <v>212.5</v>
      </c>
      <c r="F708" s="6">
        <v>210</v>
      </c>
      <c r="G708" s="6">
        <v>0</v>
      </c>
      <c r="H708" s="6">
        <f t="shared" si="834"/>
        <v>-3525</v>
      </c>
      <c r="I708" s="6">
        <v>0</v>
      </c>
      <c r="J708" s="6">
        <f t="shared" si="830"/>
        <v>-3525</v>
      </c>
    </row>
    <row r="709" spans="1:10">
      <c r="A709" s="3">
        <v>43024</v>
      </c>
      <c r="B709" s="4" t="s">
        <v>115</v>
      </c>
      <c r="C709" s="5">
        <f t="shared" si="828"/>
        <v>2480</v>
      </c>
      <c r="D709" s="5" t="s">
        <v>11</v>
      </c>
      <c r="E709" s="6">
        <v>121</v>
      </c>
      <c r="F709" s="6">
        <v>122.25</v>
      </c>
      <c r="G709" s="6">
        <v>124.25</v>
      </c>
      <c r="H709" s="6">
        <f t="shared" si="834"/>
        <v>3100</v>
      </c>
      <c r="I709" s="6">
        <f>(G709-F709)*C709</f>
        <v>4960</v>
      </c>
      <c r="J709" s="6">
        <f t="shared" si="830"/>
        <v>8060</v>
      </c>
    </row>
    <row r="710" spans="1:10">
      <c r="A710" s="3">
        <v>43021</v>
      </c>
      <c r="B710" s="4" t="s">
        <v>114</v>
      </c>
      <c r="C710" s="5">
        <f t="shared" si="828"/>
        <v>1380</v>
      </c>
      <c r="D710" s="5" t="s">
        <v>11</v>
      </c>
      <c r="E710" s="6">
        <v>218</v>
      </c>
      <c r="F710" s="6">
        <v>220</v>
      </c>
      <c r="G710" s="6">
        <v>0</v>
      </c>
      <c r="H710" s="6">
        <f t="shared" si="834"/>
        <v>2760</v>
      </c>
      <c r="I710" s="6">
        <v>0</v>
      </c>
      <c r="J710" s="6">
        <f t="shared" si="830"/>
        <v>2760</v>
      </c>
    </row>
    <row r="711" spans="1:10">
      <c r="A711" s="3">
        <v>43021</v>
      </c>
      <c r="B711" s="4" t="s">
        <v>116</v>
      </c>
      <c r="C711" s="5">
        <f t="shared" si="828"/>
        <v>430</v>
      </c>
      <c r="D711" s="5" t="s">
        <v>11</v>
      </c>
      <c r="E711" s="6">
        <v>700</v>
      </c>
      <c r="F711" s="6">
        <v>700</v>
      </c>
      <c r="G711" s="6">
        <v>0</v>
      </c>
      <c r="H711" s="6">
        <f t="shared" si="834"/>
        <v>0</v>
      </c>
      <c r="I711" s="6">
        <v>0</v>
      </c>
      <c r="J711" s="6">
        <f t="shared" si="830"/>
        <v>0</v>
      </c>
    </row>
    <row r="712" spans="1:10">
      <c r="A712" s="3">
        <v>43021</v>
      </c>
      <c r="B712" s="4" t="s">
        <v>117</v>
      </c>
      <c r="C712" s="5">
        <f t="shared" si="828"/>
        <v>170</v>
      </c>
      <c r="D712" s="5" t="s">
        <v>11</v>
      </c>
      <c r="E712" s="6">
        <v>1750</v>
      </c>
      <c r="F712" s="6">
        <v>1730</v>
      </c>
      <c r="G712" s="6">
        <v>0</v>
      </c>
      <c r="H712" s="6">
        <f t="shared" si="834"/>
        <v>-3400</v>
      </c>
      <c r="I712" s="6">
        <v>0</v>
      </c>
      <c r="J712" s="6">
        <f t="shared" si="830"/>
        <v>-3400</v>
      </c>
    </row>
    <row r="713" spans="1:10">
      <c r="A713" s="3">
        <v>43020</v>
      </c>
      <c r="B713" s="4" t="s">
        <v>116</v>
      </c>
      <c r="C713" s="5">
        <f t="shared" si="828"/>
        <v>430</v>
      </c>
      <c r="D713" s="5" t="s">
        <v>11</v>
      </c>
      <c r="E713" s="6">
        <v>691</v>
      </c>
      <c r="F713" s="6">
        <v>693.5</v>
      </c>
      <c r="G713" s="6">
        <v>0</v>
      </c>
      <c r="H713" s="6">
        <f t="shared" si="834"/>
        <v>1075</v>
      </c>
      <c r="I713" s="6">
        <v>0</v>
      </c>
      <c r="J713" s="6">
        <f t="shared" si="830"/>
        <v>1075</v>
      </c>
    </row>
    <row r="714" spans="1:10">
      <c r="A714" s="3">
        <v>43020</v>
      </c>
      <c r="B714" s="4" t="s">
        <v>118</v>
      </c>
      <c r="C714" s="5">
        <f t="shared" si="828"/>
        <v>120</v>
      </c>
      <c r="D714" s="5" t="s">
        <v>11</v>
      </c>
      <c r="E714" s="6">
        <v>2520</v>
      </c>
      <c r="F714" s="6">
        <v>2540</v>
      </c>
      <c r="G714" s="6">
        <v>2555</v>
      </c>
      <c r="H714" s="6">
        <f t="shared" si="834"/>
        <v>2400</v>
      </c>
      <c r="I714" s="6">
        <f>(G714-F714)*C714</f>
        <v>1800</v>
      </c>
      <c r="J714" s="6">
        <f t="shared" si="830"/>
        <v>4200</v>
      </c>
    </row>
    <row r="715" spans="1:10">
      <c r="A715" s="3">
        <v>43020</v>
      </c>
      <c r="B715" s="4" t="s">
        <v>23</v>
      </c>
      <c r="C715" s="5">
        <f t="shared" si="828"/>
        <v>1520</v>
      </c>
      <c r="D715" s="5" t="s">
        <v>11</v>
      </c>
      <c r="E715" s="6">
        <v>197.1</v>
      </c>
      <c r="F715" s="6">
        <v>198.1</v>
      </c>
      <c r="G715" s="6">
        <v>0</v>
      </c>
      <c r="H715" s="6">
        <f t="shared" si="834"/>
        <v>1520</v>
      </c>
      <c r="I715" s="6">
        <v>0</v>
      </c>
      <c r="J715" s="6">
        <f t="shared" si="830"/>
        <v>1520</v>
      </c>
    </row>
    <row r="716" spans="1:10">
      <c r="A716" s="3">
        <v>43020</v>
      </c>
      <c r="B716" s="4" t="s">
        <v>109</v>
      </c>
      <c r="C716" s="5">
        <f t="shared" si="828"/>
        <v>640</v>
      </c>
      <c r="D716" s="5" t="s">
        <v>11</v>
      </c>
      <c r="E716" s="6">
        <v>467.25</v>
      </c>
      <c r="F716" s="6">
        <v>463</v>
      </c>
      <c r="G716" s="6">
        <v>0</v>
      </c>
      <c r="H716" s="6">
        <f t="shared" si="834"/>
        <v>-2720</v>
      </c>
      <c r="I716" s="6">
        <v>0</v>
      </c>
      <c r="J716" s="6">
        <f t="shared" si="830"/>
        <v>-2720</v>
      </c>
    </row>
    <row r="717" spans="1:10">
      <c r="A717" s="3">
        <v>43019</v>
      </c>
      <c r="B717" s="4" t="s">
        <v>119</v>
      </c>
      <c r="C717" s="5">
        <f t="shared" si="828"/>
        <v>820</v>
      </c>
      <c r="D717" s="5" t="s">
        <v>11</v>
      </c>
      <c r="E717" s="6">
        <v>366</v>
      </c>
      <c r="F717" s="6">
        <v>369</v>
      </c>
      <c r="G717" s="6">
        <v>371</v>
      </c>
      <c r="H717" s="6">
        <f t="shared" si="834"/>
        <v>2460</v>
      </c>
      <c r="I717" s="6">
        <f>(G717-F717)*C717</f>
        <v>1640</v>
      </c>
      <c r="J717" s="6">
        <f t="shared" si="830"/>
        <v>4100</v>
      </c>
    </row>
    <row r="718" spans="1:10">
      <c r="A718" s="3">
        <v>43019</v>
      </c>
      <c r="B718" s="4" t="s">
        <v>68</v>
      </c>
      <c r="C718" s="5">
        <f t="shared" si="828"/>
        <v>200</v>
      </c>
      <c r="D718" s="5" t="s">
        <v>13</v>
      </c>
      <c r="E718" s="6">
        <v>1505</v>
      </c>
      <c r="F718" s="6">
        <v>1495</v>
      </c>
      <c r="G718" s="6">
        <v>1485</v>
      </c>
      <c r="H718" s="6">
        <f t="shared" ref="H718" si="835">(E718-F718)*C718</f>
        <v>2000</v>
      </c>
      <c r="I718" s="6">
        <f>(F718-G718)*C718</f>
        <v>2000</v>
      </c>
      <c r="J718" s="6">
        <f t="shared" si="830"/>
        <v>4000</v>
      </c>
    </row>
    <row r="719" spans="1:10">
      <c r="A719" s="3">
        <v>43019</v>
      </c>
      <c r="B719" s="4" t="s">
        <v>120</v>
      </c>
      <c r="C719" s="5">
        <f t="shared" si="828"/>
        <v>2560</v>
      </c>
      <c r="D719" s="5" t="s">
        <v>11</v>
      </c>
      <c r="E719" s="6">
        <v>117</v>
      </c>
      <c r="F719" s="6">
        <v>118.5</v>
      </c>
      <c r="G719" s="6">
        <v>0</v>
      </c>
      <c r="H719" s="6">
        <f t="shared" ref="H719:H732" si="836">(F719-E719)*C719</f>
        <v>3840</v>
      </c>
      <c r="I719" s="6">
        <v>0</v>
      </c>
      <c r="J719" s="6">
        <f t="shared" si="830"/>
        <v>3840</v>
      </c>
    </row>
    <row r="720" spans="1:10">
      <c r="A720" s="3">
        <v>43018</v>
      </c>
      <c r="B720" s="4" t="s">
        <v>121</v>
      </c>
      <c r="C720" s="5">
        <f t="shared" si="828"/>
        <v>1900</v>
      </c>
      <c r="D720" s="5" t="s">
        <v>11</v>
      </c>
      <c r="E720" s="6">
        <v>158</v>
      </c>
      <c r="F720" s="6">
        <v>156.5</v>
      </c>
      <c r="G720" s="6">
        <v>0</v>
      </c>
      <c r="H720" s="6">
        <f t="shared" si="836"/>
        <v>-2850</v>
      </c>
      <c r="I720" s="6">
        <v>0</v>
      </c>
      <c r="J720" s="6">
        <f t="shared" si="830"/>
        <v>-2850</v>
      </c>
    </row>
    <row r="721" spans="1:10">
      <c r="A721" s="3">
        <v>43018</v>
      </c>
      <c r="B721" s="4" t="s">
        <v>57</v>
      </c>
      <c r="C721" s="5">
        <f t="shared" si="828"/>
        <v>1340</v>
      </c>
      <c r="D721" s="5" t="s">
        <v>11</v>
      </c>
      <c r="E721" s="6">
        <v>224</v>
      </c>
      <c r="F721" s="6">
        <v>224</v>
      </c>
      <c r="G721" s="6">
        <v>0</v>
      </c>
      <c r="H721" s="6">
        <f t="shared" si="836"/>
        <v>0</v>
      </c>
      <c r="I721" s="6">
        <v>0</v>
      </c>
      <c r="J721" s="6">
        <f t="shared" si="830"/>
        <v>0</v>
      </c>
    </row>
    <row r="722" spans="1:10">
      <c r="A722" s="3">
        <v>43017</v>
      </c>
      <c r="B722" s="4" t="s">
        <v>122</v>
      </c>
      <c r="C722" s="5">
        <f t="shared" si="828"/>
        <v>1080</v>
      </c>
      <c r="D722" s="5" t="s">
        <v>11</v>
      </c>
      <c r="E722" s="6">
        <v>279</v>
      </c>
      <c r="F722" s="6">
        <v>281</v>
      </c>
      <c r="G722" s="6">
        <v>282.25</v>
      </c>
      <c r="H722" s="6">
        <f t="shared" si="836"/>
        <v>2160</v>
      </c>
      <c r="I722" s="6">
        <f>(G722-F722)*C722</f>
        <v>1350</v>
      </c>
      <c r="J722" s="6">
        <f t="shared" si="830"/>
        <v>3510</v>
      </c>
    </row>
    <row r="723" spans="1:10">
      <c r="A723" s="3">
        <v>43017</v>
      </c>
      <c r="B723" s="4" t="s">
        <v>123</v>
      </c>
      <c r="C723" s="5">
        <f t="shared" si="828"/>
        <v>1080</v>
      </c>
      <c r="D723" s="5" t="s">
        <v>11</v>
      </c>
      <c r="E723" s="6">
        <v>278.5</v>
      </c>
      <c r="F723" s="6">
        <v>280.5</v>
      </c>
      <c r="G723" s="6">
        <v>0</v>
      </c>
      <c r="H723" s="6">
        <f t="shared" si="836"/>
        <v>2160</v>
      </c>
      <c r="I723" s="6">
        <v>0</v>
      </c>
      <c r="J723" s="6">
        <f t="shared" si="830"/>
        <v>2160</v>
      </c>
    </row>
    <row r="724" spans="1:10">
      <c r="A724" s="3">
        <v>43014</v>
      </c>
      <c r="B724" s="4" t="s">
        <v>124</v>
      </c>
      <c r="C724" s="5">
        <f t="shared" si="828"/>
        <v>1460</v>
      </c>
      <c r="D724" s="5" t="s">
        <v>11</v>
      </c>
      <c r="E724" s="6">
        <v>205.75</v>
      </c>
      <c r="F724" s="6">
        <v>207.75</v>
      </c>
      <c r="G724" s="6">
        <v>0</v>
      </c>
      <c r="H724" s="6">
        <f t="shared" si="836"/>
        <v>2920</v>
      </c>
      <c r="I724" s="6">
        <v>0</v>
      </c>
      <c r="J724" s="6">
        <f t="shared" si="830"/>
        <v>2920</v>
      </c>
    </row>
    <row r="725" spans="1:10">
      <c r="A725" s="3">
        <v>43014</v>
      </c>
      <c r="B725" s="4" t="s">
        <v>43</v>
      </c>
      <c r="C725" s="5">
        <f t="shared" si="828"/>
        <v>1430</v>
      </c>
      <c r="D725" s="5" t="s">
        <v>11</v>
      </c>
      <c r="E725" s="6">
        <v>210.5</v>
      </c>
      <c r="F725" s="6">
        <v>208.5</v>
      </c>
      <c r="G725" s="6">
        <v>0</v>
      </c>
      <c r="H725" s="6">
        <f t="shared" si="836"/>
        <v>-2860</v>
      </c>
      <c r="I725" s="6">
        <v>0</v>
      </c>
      <c r="J725" s="6">
        <f t="shared" si="830"/>
        <v>-2860</v>
      </c>
    </row>
    <row r="726" spans="1:10">
      <c r="A726" s="3">
        <v>43013</v>
      </c>
      <c r="B726" s="4" t="s">
        <v>125</v>
      </c>
      <c r="C726" s="5">
        <f t="shared" si="828"/>
        <v>170</v>
      </c>
      <c r="D726" s="5" t="s">
        <v>11</v>
      </c>
      <c r="E726" s="6">
        <v>1720</v>
      </c>
      <c r="F726" s="6">
        <v>1735</v>
      </c>
      <c r="G726" s="6">
        <v>1752</v>
      </c>
      <c r="H726" s="6">
        <f t="shared" si="836"/>
        <v>2550</v>
      </c>
      <c r="I726" s="6">
        <f>(G726-F726)*C726</f>
        <v>2890</v>
      </c>
      <c r="J726" s="6">
        <f t="shared" si="830"/>
        <v>5440</v>
      </c>
    </row>
    <row r="727" spans="1:10">
      <c r="A727" s="3">
        <v>43013</v>
      </c>
      <c r="B727" s="4" t="s">
        <v>126</v>
      </c>
      <c r="C727" s="5">
        <f t="shared" si="828"/>
        <v>2060</v>
      </c>
      <c r="D727" s="5" t="s">
        <v>11</v>
      </c>
      <c r="E727" s="6">
        <v>145.6</v>
      </c>
      <c r="F727" s="6">
        <v>147.1</v>
      </c>
      <c r="G727" s="6">
        <v>0</v>
      </c>
      <c r="H727" s="6">
        <f t="shared" si="836"/>
        <v>3090</v>
      </c>
      <c r="I727" s="6">
        <v>0</v>
      </c>
      <c r="J727" s="6">
        <f t="shared" si="830"/>
        <v>3090</v>
      </c>
    </row>
    <row r="728" spans="1:10">
      <c r="A728" s="3">
        <v>43012</v>
      </c>
      <c r="B728" s="4" t="s">
        <v>127</v>
      </c>
      <c r="C728" s="5">
        <f t="shared" si="828"/>
        <v>340</v>
      </c>
      <c r="D728" s="5" t="s">
        <v>11</v>
      </c>
      <c r="E728" s="6">
        <v>877</v>
      </c>
      <c r="F728" s="6">
        <v>885</v>
      </c>
      <c r="G728" s="6">
        <v>0</v>
      </c>
      <c r="H728" s="6">
        <f t="shared" si="836"/>
        <v>2720</v>
      </c>
      <c r="I728" s="6">
        <v>0</v>
      </c>
      <c r="J728" s="6">
        <f t="shared" si="830"/>
        <v>2720</v>
      </c>
    </row>
    <row r="729" spans="1:10">
      <c r="A729" s="3">
        <v>43012</v>
      </c>
      <c r="B729" s="4" t="s">
        <v>38</v>
      </c>
      <c r="C729" s="5">
        <f t="shared" si="828"/>
        <v>520</v>
      </c>
      <c r="D729" s="5" t="s">
        <v>11</v>
      </c>
      <c r="E729" s="6">
        <v>574</v>
      </c>
      <c r="F729" s="6">
        <v>576</v>
      </c>
      <c r="G729" s="6">
        <v>0</v>
      </c>
      <c r="H729" s="6">
        <f t="shared" si="836"/>
        <v>1040</v>
      </c>
      <c r="I729" s="6">
        <v>0</v>
      </c>
      <c r="J729" s="6">
        <f t="shared" si="830"/>
        <v>1040</v>
      </c>
    </row>
    <row r="730" spans="1:10">
      <c r="A730" s="3">
        <v>43012</v>
      </c>
      <c r="B730" s="4" t="s">
        <v>53</v>
      </c>
      <c r="C730" s="5">
        <f t="shared" si="828"/>
        <v>480</v>
      </c>
      <c r="D730" s="5" t="s">
        <v>11</v>
      </c>
      <c r="E730" s="6">
        <v>630</v>
      </c>
      <c r="F730" s="6">
        <v>625</v>
      </c>
      <c r="G730" s="6">
        <v>0</v>
      </c>
      <c r="H730" s="6">
        <f t="shared" si="836"/>
        <v>-2400</v>
      </c>
      <c r="I730" s="6">
        <v>0</v>
      </c>
      <c r="J730" s="6">
        <f t="shared" si="830"/>
        <v>-2400</v>
      </c>
    </row>
    <row r="731" spans="1:10">
      <c r="A731" s="3">
        <v>43012</v>
      </c>
      <c r="B731" s="4" t="s">
        <v>128</v>
      </c>
      <c r="C731" s="5">
        <f t="shared" si="828"/>
        <v>3850</v>
      </c>
      <c r="D731" s="5" t="s">
        <v>11</v>
      </c>
      <c r="E731" s="6">
        <v>78</v>
      </c>
      <c r="F731" s="6">
        <v>79</v>
      </c>
      <c r="G731" s="6">
        <v>0</v>
      </c>
      <c r="H731" s="6">
        <f t="shared" si="836"/>
        <v>3850</v>
      </c>
      <c r="I731" s="6">
        <v>0</v>
      </c>
      <c r="J731" s="6">
        <f t="shared" si="830"/>
        <v>3850</v>
      </c>
    </row>
    <row r="732" spans="1:10">
      <c r="A732" s="3">
        <v>43011</v>
      </c>
      <c r="B732" s="4" t="s">
        <v>63</v>
      </c>
      <c r="C732" s="5">
        <f t="shared" si="828"/>
        <v>1970</v>
      </c>
      <c r="D732" s="5" t="s">
        <v>11</v>
      </c>
      <c r="E732" s="6">
        <v>152.5</v>
      </c>
      <c r="F732" s="6">
        <v>153.25</v>
      </c>
      <c r="G732" s="6">
        <v>0</v>
      </c>
      <c r="H732" s="6">
        <f t="shared" si="836"/>
        <v>1477.5</v>
      </c>
      <c r="I732" s="6">
        <v>0</v>
      </c>
      <c r="J732" s="6">
        <f t="shared" si="830"/>
        <v>1477.5</v>
      </c>
    </row>
    <row r="733" spans="1:10">
      <c r="A733" s="3">
        <v>43011</v>
      </c>
      <c r="B733" s="4" t="s">
        <v>57</v>
      </c>
      <c r="C733" s="5">
        <f t="shared" si="828"/>
        <v>1340</v>
      </c>
      <c r="D733" s="5" t="s">
        <v>13</v>
      </c>
      <c r="E733" s="6">
        <v>223.4</v>
      </c>
      <c r="F733" s="6">
        <v>221.4</v>
      </c>
      <c r="G733" s="6">
        <v>0</v>
      </c>
      <c r="H733" s="6">
        <f t="shared" ref="H733" si="837">(E733-F733)*C733</f>
        <v>2680</v>
      </c>
      <c r="I733" s="6">
        <v>0</v>
      </c>
      <c r="J733" s="6">
        <f t="shared" si="830"/>
        <v>2680</v>
      </c>
    </row>
    <row r="734" spans="1:10">
      <c r="A734" s="3">
        <v>43011</v>
      </c>
      <c r="B734" s="4" t="s">
        <v>21</v>
      </c>
      <c r="C734" s="5">
        <f t="shared" si="828"/>
        <v>1780</v>
      </c>
      <c r="D734" s="5" t="s">
        <v>11</v>
      </c>
      <c r="E734" s="6">
        <v>168.3</v>
      </c>
      <c r="F734" s="6">
        <v>167</v>
      </c>
      <c r="G734" s="6">
        <v>0</v>
      </c>
      <c r="H734" s="6">
        <f t="shared" ref="H734" si="838">(F734-E734)*C734</f>
        <v>-2314.00000000002</v>
      </c>
      <c r="I734" s="6">
        <v>0</v>
      </c>
      <c r="J734" s="6">
        <f t="shared" si="830"/>
        <v>-2314.00000000002</v>
      </c>
    </row>
    <row r="735" spans="1:10">
      <c r="A735" s="25"/>
      <c r="B735" s="26"/>
      <c r="C735" s="27"/>
      <c r="D735" s="27"/>
      <c r="E735" s="28"/>
      <c r="F735" s="28"/>
      <c r="G735" s="28"/>
      <c r="H735" s="28"/>
      <c r="I735" s="29"/>
      <c r="J735" s="29"/>
    </row>
    <row r="736" spans="1:10">
      <c r="A736" s="3">
        <v>43007</v>
      </c>
      <c r="B736" s="4" t="s">
        <v>129</v>
      </c>
      <c r="C736" s="5">
        <f t="shared" ref="C736:C741" si="839">MROUND(300000/E736,10)</f>
        <v>2000</v>
      </c>
      <c r="D736" s="5" t="s">
        <v>11</v>
      </c>
      <c r="E736" s="6">
        <v>150.25</v>
      </c>
      <c r="F736" s="6">
        <v>148.75</v>
      </c>
      <c r="G736" s="6">
        <v>0</v>
      </c>
      <c r="H736" s="6">
        <f t="shared" ref="H736:H740" si="840">(F736-E736)*C736</f>
        <v>-3000</v>
      </c>
      <c r="I736" s="6">
        <v>0</v>
      </c>
      <c r="J736" s="6">
        <f t="shared" ref="J736:J767" si="841">+I736+H736</f>
        <v>-3000</v>
      </c>
    </row>
    <row r="737" spans="1:10">
      <c r="A737" s="3">
        <v>43007</v>
      </c>
      <c r="B737" s="4" t="s">
        <v>23</v>
      </c>
      <c r="C737" s="5">
        <f t="shared" si="839"/>
        <v>1490</v>
      </c>
      <c r="D737" s="5" t="s">
        <v>11</v>
      </c>
      <c r="E737" s="6">
        <v>202</v>
      </c>
      <c r="F737" s="6">
        <v>200</v>
      </c>
      <c r="G737" s="6">
        <v>0</v>
      </c>
      <c r="H737" s="6">
        <f t="shared" si="840"/>
        <v>-2980</v>
      </c>
      <c r="I737" s="6">
        <v>0</v>
      </c>
      <c r="J737" s="6">
        <f t="shared" si="841"/>
        <v>-2980</v>
      </c>
    </row>
    <row r="738" spans="1:10">
      <c r="A738" s="3">
        <v>43007</v>
      </c>
      <c r="B738" s="4" t="s">
        <v>130</v>
      </c>
      <c r="C738" s="5">
        <f t="shared" si="839"/>
        <v>250</v>
      </c>
      <c r="D738" s="5" t="s">
        <v>11</v>
      </c>
      <c r="E738" s="6">
        <v>1208</v>
      </c>
      <c r="F738" s="6">
        <v>1218</v>
      </c>
      <c r="G738" s="6">
        <v>0</v>
      </c>
      <c r="H738" s="6">
        <f t="shared" si="840"/>
        <v>2500</v>
      </c>
      <c r="I738" s="6">
        <v>0</v>
      </c>
      <c r="J738" s="6">
        <f t="shared" si="841"/>
        <v>2500</v>
      </c>
    </row>
    <row r="739" spans="1:10">
      <c r="A739" s="3">
        <v>43007</v>
      </c>
      <c r="B739" s="4" t="s">
        <v>100</v>
      </c>
      <c r="C739" s="5">
        <f t="shared" si="839"/>
        <v>740</v>
      </c>
      <c r="D739" s="5" t="s">
        <v>11</v>
      </c>
      <c r="E739" s="6">
        <v>404</v>
      </c>
      <c r="F739" s="6">
        <v>399</v>
      </c>
      <c r="G739" s="6">
        <v>0</v>
      </c>
      <c r="H739" s="6">
        <f t="shared" si="840"/>
        <v>-3700</v>
      </c>
      <c r="I739" s="6">
        <v>0</v>
      </c>
      <c r="J739" s="6">
        <f t="shared" si="841"/>
        <v>-3700</v>
      </c>
    </row>
    <row r="740" spans="1:10">
      <c r="A740" s="3">
        <v>43007</v>
      </c>
      <c r="B740" s="4" t="s">
        <v>131</v>
      </c>
      <c r="C740" s="5">
        <f t="shared" si="839"/>
        <v>1180</v>
      </c>
      <c r="D740" s="5" t="s">
        <v>11</v>
      </c>
      <c r="E740" s="6">
        <v>254</v>
      </c>
      <c r="F740" s="6">
        <v>256.39999999999998</v>
      </c>
      <c r="G740" s="6">
        <v>0</v>
      </c>
      <c r="H740" s="6">
        <f t="shared" si="840"/>
        <v>2831.9999999999732</v>
      </c>
      <c r="I740" s="6">
        <v>0</v>
      </c>
      <c r="J740" s="6">
        <f t="shared" si="841"/>
        <v>2831.9999999999732</v>
      </c>
    </row>
    <row r="741" spans="1:10">
      <c r="A741" s="3">
        <v>43006</v>
      </c>
      <c r="B741" s="4" t="s">
        <v>132</v>
      </c>
      <c r="C741" s="5">
        <f t="shared" si="839"/>
        <v>970</v>
      </c>
      <c r="D741" s="5" t="s">
        <v>13</v>
      </c>
      <c r="E741" s="6">
        <v>310</v>
      </c>
      <c r="F741" s="6">
        <v>308.5</v>
      </c>
      <c r="G741" s="6">
        <v>0</v>
      </c>
      <c r="H741" s="6">
        <f t="shared" ref="H741" si="842">(E741-F741)*C741</f>
        <v>1455</v>
      </c>
      <c r="I741" s="6">
        <v>0</v>
      </c>
      <c r="J741" s="6">
        <f t="shared" si="841"/>
        <v>1455</v>
      </c>
    </row>
    <row r="742" spans="1:10">
      <c r="A742" s="3">
        <v>43006</v>
      </c>
      <c r="B742" s="4" t="s">
        <v>77</v>
      </c>
      <c r="C742" s="5">
        <f>MROUND(300000/E742,10)</f>
        <v>560</v>
      </c>
      <c r="D742" s="5" t="s">
        <v>11</v>
      </c>
      <c r="E742" s="6">
        <v>536</v>
      </c>
      <c r="F742" s="6">
        <v>540</v>
      </c>
      <c r="G742" s="6">
        <v>550</v>
      </c>
      <c r="H742" s="6">
        <f t="shared" ref="H742:H746" si="843">(F742-E742)*C742</f>
        <v>2240</v>
      </c>
      <c r="I742" s="6">
        <f>(G742-F742)*C742</f>
        <v>5600</v>
      </c>
      <c r="J742" s="6">
        <f t="shared" si="841"/>
        <v>7840</v>
      </c>
    </row>
    <row r="743" spans="1:10">
      <c r="A743" s="3">
        <v>43006</v>
      </c>
      <c r="B743" s="4" t="s">
        <v>133</v>
      </c>
      <c r="C743" s="5">
        <f t="shared" ref="C743" si="844">MROUND(300000/E743,10)</f>
        <v>2360</v>
      </c>
      <c r="D743" s="5" t="s">
        <v>11</v>
      </c>
      <c r="E743" s="6">
        <v>127.25</v>
      </c>
      <c r="F743" s="6">
        <v>128.5</v>
      </c>
      <c r="G743" s="6">
        <v>0</v>
      </c>
      <c r="H743" s="6">
        <f t="shared" si="843"/>
        <v>2950</v>
      </c>
      <c r="I743" s="6">
        <v>0</v>
      </c>
      <c r="J743" s="6">
        <f t="shared" si="841"/>
        <v>2950</v>
      </c>
    </row>
    <row r="744" spans="1:10">
      <c r="A744" s="3">
        <v>43005</v>
      </c>
      <c r="B744" s="4" t="s">
        <v>100</v>
      </c>
      <c r="C744" s="5">
        <f>MROUND(300000/E744,10)</f>
        <v>780</v>
      </c>
      <c r="D744" s="5" t="s">
        <v>11</v>
      </c>
      <c r="E744" s="6">
        <v>384</v>
      </c>
      <c r="F744" s="6">
        <v>390</v>
      </c>
      <c r="G744" s="6">
        <v>395</v>
      </c>
      <c r="H744" s="6">
        <f t="shared" si="843"/>
        <v>4680</v>
      </c>
      <c r="I744" s="6">
        <f>(G744-F744)*C744</f>
        <v>3900</v>
      </c>
      <c r="J744" s="6">
        <f t="shared" si="841"/>
        <v>8580</v>
      </c>
    </row>
    <row r="745" spans="1:10">
      <c r="A745" s="3">
        <v>43005</v>
      </c>
      <c r="B745" s="4" t="s">
        <v>134</v>
      </c>
      <c r="C745" s="5">
        <f t="shared" ref="C745:C747" si="845">MROUND(300000/E745,10)</f>
        <v>590</v>
      </c>
      <c r="D745" s="5" t="s">
        <v>11</v>
      </c>
      <c r="E745" s="6">
        <v>506</v>
      </c>
      <c r="F745" s="6">
        <v>501</v>
      </c>
      <c r="G745" s="6">
        <v>0</v>
      </c>
      <c r="H745" s="6">
        <f t="shared" si="843"/>
        <v>-2950</v>
      </c>
      <c r="I745" s="6">
        <v>0</v>
      </c>
      <c r="J745" s="6">
        <f t="shared" si="841"/>
        <v>-2950</v>
      </c>
    </row>
    <row r="746" spans="1:10">
      <c r="A746" s="3">
        <v>43005</v>
      </c>
      <c r="B746" s="4" t="s">
        <v>77</v>
      </c>
      <c r="C746" s="5">
        <f t="shared" si="845"/>
        <v>550</v>
      </c>
      <c r="D746" s="5" t="s">
        <v>11</v>
      </c>
      <c r="E746" s="6">
        <v>547</v>
      </c>
      <c r="F746" s="6">
        <v>541</v>
      </c>
      <c r="G746" s="6">
        <v>0</v>
      </c>
      <c r="H746" s="6">
        <f t="shared" si="843"/>
        <v>-3300</v>
      </c>
      <c r="I746" s="6">
        <v>0</v>
      </c>
      <c r="J746" s="6">
        <f t="shared" si="841"/>
        <v>-3300</v>
      </c>
    </row>
    <row r="747" spans="1:10">
      <c r="A747" s="3">
        <v>43005</v>
      </c>
      <c r="B747" s="4" t="s">
        <v>135</v>
      </c>
      <c r="C747" s="5">
        <f t="shared" si="845"/>
        <v>870</v>
      </c>
      <c r="D747" s="5" t="s">
        <v>13</v>
      </c>
      <c r="E747" s="6">
        <v>344.25</v>
      </c>
      <c r="F747" s="6">
        <v>341.75</v>
      </c>
      <c r="G747" s="6">
        <v>338.75</v>
      </c>
      <c r="H747" s="6">
        <f t="shared" ref="H747" si="846">(E747-F747)*C747</f>
        <v>2175</v>
      </c>
      <c r="I747" s="6">
        <f>(F747-G747)*C747</f>
        <v>2610</v>
      </c>
      <c r="J747" s="6">
        <f t="shared" si="841"/>
        <v>4785</v>
      </c>
    </row>
    <row r="748" spans="1:10">
      <c r="A748" s="3">
        <v>43004</v>
      </c>
      <c r="B748" s="4" t="s">
        <v>23</v>
      </c>
      <c r="C748" s="5">
        <f>MROUND(300000/E748,10)</f>
        <v>1530</v>
      </c>
      <c r="D748" s="5" t="s">
        <v>11</v>
      </c>
      <c r="E748" s="6">
        <v>195.5</v>
      </c>
      <c r="F748" s="6">
        <v>194</v>
      </c>
      <c r="G748" s="6">
        <v>0</v>
      </c>
      <c r="H748" s="6">
        <f t="shared" ref="H748:H750" si="847">(F748-E748)*C748</f>
        <v>-2295</v>
      </c>
      <c r="I748" s="6">
        <v>0</v>
      </c>
      <c r="J748" s="6">
        <f t="shared" si="841"/>
        <v>-2295</v>
      </c>
    </row>
    <row r="749" spans="1:10">
      <c r="A749" s="3">
        <v>43004</v>
      </c>
      <c r="B749" s="4" t="s">
        <v>89</v>
      </c>
      <c r="C749" s="5">
        <f t="shared" ref="C749:C752" si="848">MROUND(300000/E749,10)</f>
        <v>390</v>
      </c>
      <c r="D749" s="5" t="s">
        <v>11</v>
      </c>
      <c r="E749" s="6">
        <v>767</v>
      </c>
      <c r="F749" s="6">
        <v>775</v>
      </c>
      <c r="G749" s="6">
        <v>785</v>
      </c>
      <c r="H749" s="6">
        <f t="shared" si="847"/>
        <v>3120</v>
      </c>
      <c r="I749" s="6">
        <v>0</v>
      </c>
      <c r="J749" s="6">
        <f t="shared" si="841"/>
        <v>3120</v>
      </c>
    </row>
    <row r="750" spans="1:10">
      <c r="A750" s="3">
        <v>43004</v>
      </c>
      <c r="B750" s="4" t="s">
        <v>45</v>
      </c>
      <c r="C750" s="5">
        <f t="shared" si="848"/>
        <v>2550</v>
      </c>
      <c r="D750" s="5" t="s">
        <v>11</v>
      </c>
      <c r="E750" s="6">
        <v>117.5</v>
      </c>
      <c r="F750" s="6">
        <v>118.5</v>
      </c>
      <c r="G750" s="6">
        <v>120</v>
      </c>
      <c r="H750" s="6">
        <f t="shared" si="847"/>
        <v>2550</v>
      </c>
      <c r="I750" s="6">
        <f>(G750-F750)*C750</f>
        <v>3825</v>
      </c>
      <c r="J750" s="6">
        <f t="shared" si="841"/>
        <v>6375</v>
      </c>
    </row>
    <row r="751" spans="1:10">
      <c r="A751" s="3">
        <v>43003</v>
      </c>
      <c r="B751" s="4" t="s">
        <v>136</v>
      </c>
      <c r="C751" s="5">
        <f t="shared" si="848"/>
        <v>620</v>
      </c>
      <c r="D751" s="5" t="s">
        <v>13</v>
      </c>
      <c r="E751" s="6">
        <v>485</v>
      </c>
      <c r="F751" s="6">
        <v>480</v>
      </c>
      <c r="G751" s="6">
        <v>0</v>
      </c>
      <c r="H751" s="6">
        <f t="shared" ref="H751:H754" si="849">(E751-F751)*C751</f>
        <v>3100</v>
      </c>
      <c r="I751" s="6">
        <v>0</v>
      </c>
      <c r="J751" s="6">
        <f t="shared" si="841"/>
        <v>3100</v>
      </c>
    </row>
    <row r="752" spans="1:10">
      <c r="A752" s="3">
        <v>43003</v>
      </c>
      <c r="B752" s="4" t="s">
        <v>137</v>
      </c>
      <c r="C752" s="5">
        <f t="shared" si="848"/>
        <v>2480</v>
      </c>
      <c r="D752" s="5" t="s">
        <v>13</v>
      </c>
      <c r="E752" s="6">
        <v>120.75</v>
      </c>
      <c r="F752" s="6">
        <v>122.25</v>
      </c>
      <c r="G752" s="6">
        <v>0</v>
      </c>
      <c r="H752" s="6">
        <f t="shared" si="849"/>
        <v>-3720</v>
      </c>
      <c r="I752" s="6">
        <v>0</v>
      </c>
      <c r="J752" s="6">
        <f t="shared" si="841"/>
        <v>-3720</v>
      </c>
    </row>
    <row r="753" spans="1:10">
      <c r="A753" s="3">
        <v>43003</v>
      </c>
      <c r="B753" s="4" t="s">
        <v>23</v>
      </c>
      <c r="C753" s="5">
        <f>MROUND(300000/E753,10)</f>
        <v>1530</v>
      </c>
      <c r="D753" s="5" t="s">
        <v>13</v>
      </c>
      <c r="E753" s="6">
        <v>196</v>
      </c>
      <c r="F753" s="6">
        <v>194.5</v>
      </c>
      <c r="G753" s="6">
        <v>0</v>
      </c>
      <c r="H753" s="6">
        <f t="shared" si="849"/>
        <v>2295</v>
      </c>
      <c r="I753" s="6">
        <v>0</v>
      </c>
      <c r="J753" s="6">
        <f t="shared" si="841"/>
        <v>2295</v>
      </c>
    </row>
    <row r="754" spans="1:10">
      <c r="A754" s="3">
        <v>43000</v>
      </c>
      <c r="B754" s="4" t="s">
        <v>57</v>
      </c>
      <c r="C754" s="5">
        <f>MROUND(300000/E754,10)</f>
        <v>1290</v>
      </c>
      <c r="D754" s="5" t="s">
        <v>13</v>
      </c>
      <c r="E754" s="6">
        <v>232</v>
      </c>
      <c r="F754" s="6">
        <v>230</v>
      </c>
      <c r="G754" s="6">
        <v>227</v>
      </c>
      <c r="H754" s="6">
        <f t="shared" si="849"/>
        <v>2580</v>
      </c>
      <c r="I754" s="6">
        <f>(F754-G754)*C754</f>
        <v>3870</v>
      </c>
      <c r="J754" s="6">
        <f t="shared" si="841"/>
        <v>6450</v>
      </c>
    </row>
    <row r="755" spans="1:10">
      <c r="A755" s="3">
        <v>43000</v>
      </c>
      <c r="B755" s="4" t="s">
        <v>105</v>
      </c>
      <c r="C755" s="5">
        <f t="shared" ref="C755:C771" si="850">MROUND(300000/E755,10)</f>
        <v>240</v>
      </c>
      <c r="D755" s="5" t="s">
        <v>11</v>
      </c>
      <c r="E755" s="6">
        <v>1265</v>
      </c>
      <c r="F755" s="6">
        <v>1245</v>
      </c>
      <c r="G755" s="6">
        <v>0</v>
      </c>
      <c r="H755" s="6">
        <f t="shared" ref="H755:H757" si="851">(F755-E755)*C755</f>
        <v>-4800</v>
      </c>
      <c r="I755" s="6">
        <v>0</v>
      </c>
      <c r="J755" s="6">
        <f t="shared" si="841"/>
        <v>-4800</v>
      </c>
    </row>
    <row r="756" spans="1:10">
      <c r="A756" s="3">
        <v>43000</v>
      </c>
      <c r="B756" s="4" t="s">
        <v>129</v>
      </c>
      <c r="C756" s="5">
        <f t="shared" si="850"/>
        <v>1900</v>
      </c>
      <c r="D756" s="5" t="s">
        <v>11</v>
      </c>
      <c r="E756" s="6">
        <v>158</v>
      </c>
      <c r="F756" s="6">
        <v>156.5</v>
      </c>
      <c r="G756" s="6">
        <v>0</v>
      </c>
      <c r="H756" s="6">
        <f t="shared" si="851"/>
        <v>-2850</v>
      </c>
      <c r="I756" s="6">
        <v>0</v>
      </c>
      <c r="J756" s="6">
        <f t="shared" si="841"/>
        <v>-2850</v>
      </c>
    </row>
    <row r="757" spans="1:10">
      <c r="A757" s="3">
        <v>42999</v>
      </c>
      <c r="B757" s="4" t="s">
        <v>100</v>
      </c>
      <c r="C757" s="5">
        <f t="shared" si="850"/>
        <v>760</v>
      </c>
      <c r="D757" s="5" t="s">
        <v>11</v>
      </c>
      <c r="E757" s="6">
        <v>397</v>
      </c>
      <c r="F757" s="6">
        <v>394</v>
      </c>
      <c r="G757" s="6">
        <v>0</v>
      </c>
      <c r="H757" s="6">
        <f t="shared" si="851"/>
        <v>-2280</v>
      </c>
      <c r="I757" s="6">
        <v>0</v>
      </c>
      <c r="J757" s="6">
        <f t="shared" si="841"/>
        <v>-2280</v>
      </c>
    </row>
    <row r="758" spans="1:10">
      <c r="A758" s="3">
        <v>42999</v>
      </c>
      <c r="B758" s="4" t="s">
        <v>138</v>
      </c>
      <c r="C758" s="5">
        <f t="shared" si="850"/>
        <v>930</v>
      </c>
      <c r="D758" s="5" t="s">
        <v>13</v>
      </c>
      <c r="E758" s="6">
        <v>324</v>
      </c>
      <c r="F758" s="6">
        <v>322</v>
      </c>
      <c r="G758" s="6">
        <v>0</v>
      </c>
      <c r="H758" s="6">
        <f t="shared" ref="H758:H759" si="852">(E758-F758)*C758</f>
        <v>1860</v>
      </c>
      <c r="I758" s="6">
        <v>0</v>
      </c>
      <c r="J758" s="6">
        <f t="shared" si="841"/>
        <v>1860</v>
      </c>
    </row>
    <row r="759" spans="1:10">
      <c r="A759" s="3">
        <v>42999</v>
      </c>
      <c r="B759" s="4" t="s">
        <v>65</v>
      </c>
      <c r="C759" s="5">
        <f t="shared" si="850"/>
        <v>820</v>
      </c>
      <c r="D759" s="5" t="s">
        <v>13</v>
      </c>
      <c r="E759" s="6">
        <v>364</v>
      </c>
      <c r="F759" s="6">
        <v>364</v>
      </c>
      <c r="G759" s="6">
        <v>0</v>
      </c>
      <c r="H759" s="6">
        <f t="shared" si="852"/>
        <v>0</v>
      </c>
      <c r="I759" s="6">
        <v>0</v>
      </c>
      <c r="J759" s="6">
        <f t="shared" si="841"/>
        <v>0</v>
      </c>
    </row>
    <row r="760" spans="1:10">
      <c r="A760" s="3">
        <v>42998</v>
      </c>
      <c r="B760" s="4" t="s">
        <v>139</v>
      </c>
      <c r="C760" s="5">
        <f t="shared" si="850"/>
        <v>760</v>
      </c>
      <c r="D760" s="5" t="s">
        <v>11</v>
      </c>
      <c r="E760" s="6">
        <v>397</v>
      </c>
      <c r="F760" s="6">
        <v>398.5</v>
      </c>
      <c r="G760" s="6">
        <v>0</v>
      </c>
      <c r="H760" s="6">
        <f t="shared" ref="H760:H767" si="853">(F760-E760)*C760</f>
        <v>1140</v>
      </c>
      <c r="I760" s="6">
        <v>0</v>
      </c>
      <c r="J760" s="6">
        <f t="shared" si="841"/>
        <v>1140</v>
      </c>
    </row>
    <row r="761" spans="1:10">
      <c r="A761" s="3">
        <v>42998</v>
      </c>
      <c r="B761" s="4" t="s">
        <v>23</v>
      </c>
      <c r="C761" s="5">
        <f t="shared" si="850"/>
        <v>1440</v>
      </c>
      <c r="D761" s="5" t="s">
        <v>11</v>
      </c>
      <c r="E761" s="6">
        <v>209</v>
      </c>
      <c r="F761" s="6">
        <v>211</v>
      </c>
      <c r="G761" s="6">
        <v>0</v>
      </c>
      <c r="H761" s="6">
        <f t="shared" si="853"/>
        <v>2880</v>
      </c>
      <c r="I761" s="6">
        <v>0</v>
      </c>
      <c r="J761" s="6">
        <f t="shared" si="841"/>
        <v>2880</v>
      </c>
    </row>
    <row r="762" spans="1:10">
      <c r="A762" s="3">
        <v>42998</v>
      </c>
      <c r="B762" s="4" t="s">
        <v>140</v>
      </c>
      <c r="C762" s="5">
        <f t="shared" si="850"/>
        <v>980</v>
      </c>
      <c r="D762" s="5" t="s">
        <v>11</v>
      </c>
      <c r="E762" s="6">
        <v>306.5</v>
      </c>
      <c r="F762" s="6">
        <v>304</v>
      </c>
      <c r="G762" s="6">
        <v>0</v>
      </c>
      <c r="H762" s="6">
        <f t="shared" si="853"/>
        <v>-2450</v>
      </c>
      <c r="I762" s="6">
        <v>0</v>
      </c>
      <c r="J762" s="6">
        <f t="shared" si="841"/>
        <v>-2450</v>
      </c>
    </row>
    <row r="763" spans="1:10">
      <c r="A763" s="3">
        <v>42997</v>
      </c>
      <c r="B763" s="4" t="s">
        <v>141</v>
      </c>
      <c r="C763" s="5">
        <f t="shared" si="850"/>
        <v>2250</v>
      </c>
      <c r="D763" s="5" t="s">
        <v>11</v>
      </c>
      <c r="E763" s="6">
        <v>133.15</v>
      </c>
      <c r="F763" s="6">
        <v>134.30000000000001</v>
      </c>
      <c r="G763" s="6">
        <v>135.80000000000001</v>
      </c>
      <c r="H763" s="6">
        <f t="shared" si="853"/>
        <v>2587.5000000000127</v>
      </c>
      <c r="I763" s="6">
        <f>(G763-F763)*C763</f>
        <v>3375</v>
      </c>
      <c r="J763" s="6">
        <f t="shared" si="841"/>
        <v>5962.5000000000127</v>
      </c>
    </row>
    <row r="764" spans="1:10">
      <c r="A764" s="3">
        <v>42997</v>
      </c>
      <c r="B764" s="4" t="s">
        <v>142</v>
      </c>
      <c r="C764" s="5">
        <f t="shared" si="850"/>
        <v>340</v>
      </c>
      <c r="D764" s="5" t="s">
        <v>11</v>
      </c>
      <c r="E764" s="6">
        <v>890</v>
      </c>
      <c r="F764" s="6">
        <v>880</v>
      </c>
      <c r="G764" s="6">
        <v>0</v>
      </c>
      <c r="H764" s="6">
        <f t="shared" si="853"/>
        <v>-3400</v>
      </c>
      <c r="I764" s="6">
        <v>0</v>
      </c>
      <c r="J764" s="6">
        <f t="shared" si="841"/>
        <v>-3400</v>
      </c>
    </row>
    <row r="765" spans="1:10">
      <c r="A765" s="3">
        <v>42996</v>
      </c>
      <c r="B765" s="4" t="s">
        <v>67</v>
      </c>
      <c r="C765" s="5">
        <f t="shared" si="850"/>
        <v>230</v>
      </c>
      <c r="D765" s="5" t="s">
        <v>11</v>
      </c>
      <c r="E765" s="6">
        <v>1294</v>
      </c>
      <c r="F765" s="6">
        <v>1305</v>
      </c>
      <c r="G765" s="6">
        <v>1320</v>
      </c>
      <c r="H765" s="6">
        <f t="shared" si="853"/>
        <v>2530</v>
      </c>
      <c r="I765" s="6">
        <f>(G765-F765)*C765</f>
        <v>3450</v>
      </c>
      <c r="J765" s="6">
        <f t="shared" si="841"/>
        <v>5980</v>
      </c>
    </row>
    <row r="766" spans="1:10">
      <c r="A766" s="3">
        <v>42996</v>
      </c>
      <c r="B766" s="4" t="s">
        <v>66</v>
      </c>
      <c r="C766" s="5">
        <f t="shared" si="850"/>
        <v>1830</v>
      </c>
      <c r="D766" s="5" t="s">
        <v>11</v>
      </c>
      <c r="E766" s="6">
        <v>163.75</v>
      </c>
      <c r="F766" s="6">
        <v>161</v>
      </c>
      <c r="G766" s="6">
        <v>0</v>
      </c>
      <c r="H766" s="6">
        <f t="shared" si="853"/>
        <v>-5032.5</v>
      </c>
      <c r="I766" s="6">
        <v>0</v>
      </c>
      <c r="J766" s="6">
        <f t="shared" si="841"/>
        <v>-5032.5</v>
      </c>
    </row>
    <row r="767" spans="1:10">
      <c r="A767" s="3">
        <v>42996</v>
      </c>
      <c r="B767" s="4" t="s">
        <v>143</v>
      </c>
      <c r="C767" s="5">
        <f t="shared" si="850"/>
        <v>320</v>
      </c>
      <c r="D767" s="5" t="s">
        <v>11</v>
      </c>
      <c r="E767" s="6">
        <v>943</v>
      </c>
      <c r="F767" s="6">
        <v>945</v>
      </c>
      <c r="G767" s="6">
        <v>0</v>
      </c>
      <c r="H767" s="6">
        <f t="shared" si="853"/>
        <v>640</v>
      </c>
      <c r="I767" s="6">
        <v>0</v>
      </c>
      <c r="J767" s="6">
        <f t="shared" si="841"/>
        <v>640</v>
      </c>
    </row>
    <row r="768" spans="1:10">
      <c r="A768" s="3">
        <v>42993</v>
      </c>
      <c r="B768" s="4" t="s">
        <v>144</v>
      </c>
      <c r="C768" s="5">
        <f t="shared" si="850"/>
        <v>600</v>
      </c>
      <c r="D768" s="5" t="s">
        <v>13</v>
      </c>
      <c r="E768" s="6">
        <v>502</v>
      </c>
      <c r="F768" s="6">
        <v>507</v>
      </c>
      <c r="G768" s="6">
        <v>0</v>
      </c>
      <c r="H768" s="6">
        <f t="shared" ref="H768" si="854">(E768-F768)*C768</f>
        <v>-3000</v>
      </c>
      <c r="I768" s="6">
        <v>0</v>
      </c>
      <c r="J768" s="6">
        <f t="shared" ref="J768:J799" si="855">+I768+H768</f>
        <v>-3000</v>
      </c>
    </row>
    <row r="769" spans="1:10">
      <c r="A769" s="3">
        <v>42993</v>
      </c>
      <c r="B769" s="4" t="s">
        <v>145</v>
      </c>
      <c r="C769" s="5">
        <f t="shared" si="850"/>
        <v>420</v>
      </c>
      <c r="D769" s="5" t="s">
        <v>11</v>
      </c>
      <c r="E769" s="6">
        <v>715</v>
      </c>
      <c r="F769" s="6">
        <v>709</v>
      </c>
      <c r="G769" s="6">
        <v>730</v>
      </c>
      <c r="H769" s="6">
        <f t="shared" ref="H769:H771" si="856">(F769-E769)*C769</f>
        <v>-2520</v>
      </c>
      <c r="I769" s="6">
        <v>0</v>
      </c>
      <c r="J769" s="6">
        <f t="shared" si="855"/>
        <v>-2520</v>
      </c>
    </row>
    <row r="770" spans="1:10">
      <c r="A770" s="3">
        <v>42993</v>
      </c>
      <c r="B770" s="4" t="s">
        <v>146</v>
      </c>
      <c r="C770" s="5">
        <f t="shared" si="850"/>
        <v>1380</v>
      </c>
      <c r="D770" s="5" t="s">
        <v>11</v>
      </c>
      <c r="E770" s="6">
        <v>218</v>
      </c>
      <c r="F770" s="6">
        <v>219.5</v>
      </c>
      <c r="G770" s="6">
        <v>0</v>
      </c>
      <c r="H770" s="6">
        <f t="shared" si="856"/>
        <v>2070</v>
      </c>
      <c r="I770" s="6">
        <v>0</v>
      </c>
      <c r="J770" s="6">
        <f t="shared" si="855"/>
        <v>2070</v>
      </c>
    </row>
    <row r="771" spans="1:10">
      <c r="A771" s="3">
        <v>42993</v>
      </c>
      <c r="B771" s="4" t="s">
        <v>147</v>
      </c>
      <c r="C771" s="5">
        <f t="shared" si="850"/>
        <v>600</v>
      </c>
      <c r="D771" s="5" t="s">
        <v>11</v>
      </c>
      <c r="E771" s="6">
        <v>499.5</v>
      </c>
      <c r="F771" s="6">
        <v>508</v>
      </c>
      <c r="G771" s="6">
        <v>0</v>
      </c>
      <c r="H771" s="6">
        <f t="shared" si="856"/>
        <v>5100</v>
      </c>
      <c r="I771" s="6">
        <v>0</v>
      </c>
      <c r="J771" s="6">
        <f t="shared" si="855"/>
        <v>5100</v>
      </c>
    </row>
    <row r="772" spans="1:10">
      <c r="A772" s="3">
        <v>42993</v>
      </c>
      <c r="B772" s="4" t="s">
        <v>95</v>
      </c>
      <c r="C772" s="5">
        <f>MROUND(300000/E772,10)</f>
        <v>3310</v>
      </c>
      <c r="D772" s="5" t="s">
        <v>13</v>
      </c>
      <c r="E772" s="6">
        <v>90.5</v>
      </c>
      <c r="F772" s="6">
        <v>90.25</v>
      </c>
      <c r="G772" s="6">
        <v>0</v>
      </c>
      <c r="H772" s="6">
        <f>(E772-F772)*C772</f>
        <v>827.5</v>
      </c>
      <c r="I772" s="6">
        <v>0</v>
      </c>
      <c r="J772" s="6">
        <f t="shared" si="855"/>
        <v>827.5</v>
      </c>
    </row>
    <row r="773" spans="1:10">
      <c r="A773" s="3">
        <v>42992</v>
      </c>
      <c r="B773" s="4" t="s">
        <v>145</v>
      </c>
      <c r="C773" s="5">
        <f t="shared" ref="C773:C779" si="857">MROUND(300000/E773,10)</f>
        <v>430</v>
      </c>
      <c r="D773" s="5" t="s">
        <v>13</v>
      </c>
      <c r="E773" s="6">
        <v>693</v>
      </c>
      <c r="F773" s="6">
        <v>699</v>
      </c>
      <c r="G773" s="6">
        <v>0</v>
      </c>
      <c r="H773" s="6">
        <f t="shared" ref="H773:H774" si="858">(E773-F773)*C773</f>
        <v>-2580</v>
      </c>
      <c r="I773" s="6">
        <v>0</v>
      </c>
      <c r="J773" s="6">
        <f t="shared" si="855"/>
        <v>-2580</v>
      </c>
    </row>
    <row r="774" spans="1:10">
      <c r="A774" s="3">
        <v>42992</v>
      </c>
      <c r="B774" s="4" t="s">
        <v>127</v>
      </c>
      <c r="C774" s="5">
        <f t="shared" si="857"/>
        <v>350</v>
      </c>
      <c r="D774" s="5" t="s">
        <v>13</v>
      </c>
      <c r="E774" s="6">
        <v>859</v>
      </c>
      <c r="F774" s="6">
        <v>870</v>
      </c>
      <c r="G774" s="6">
        <v>0</v>
      </c>
      <c r="H774" s="6">
        <f t="shared" si="858"/>
        <v>-3850</v>
      </c>
      <c r="I774" s="6">
        <v>0</v>
      </c>
      <c r="J774" s="6">
        <f t="shared" si="855"/>
        <v>-3850</v>
      </c>
    </row>
    <row r="775" spans="1:10">
      <c r="A775" s="3">
        <v>42992</v>
      </c>
      <c r="B775" s="4" t="s">
        <v>124</v>
      </c>
      <c r="C775" s="5">
        <f t="shared" si="857"/>
        <v>1360</v>
      </c>
      <c r="D775" s="5" t="s">
        <v>11</v>
      </c>
      <c r="E775" s="6">
        <v>220.5</v>
      </c>
      <c r="F775" s="6">
        <v>221.75</v>
      </c>
      <c r="G775" s="6">
        <v>0</v>
      </c>
      <c r="H775" s="6">
        <f t="shared" ref="H775:H777" si="859">(F775-E775)*C775</f>
        <v>1700</v>
      </c>
      <c r="I775" s="6">
        <v>0</v>
      </c>
      <c r="J775" s="6">
        <f t="shared" si="855"/>
        <v>1700</v>
      </c>
    </row>
    <row r="776" spans="1:10">
      <c r="A776" s="3">
        <v>42992</v>
      </c>
      <c r="B776" s="4" t="s">
        <v>69</v>
      </c>
      <c r="C776" s="5">
        <f t="shared" si="857"/>
        <v>1820</v>
      </c>
      <c r="D776" s="5" t="s">
        <v>11</v>
      </c>
      <c r="E776" s="6">
        <v>165</v>
      </c>
      <c r="F776" s="6">
        <v>165.75</v>
      </c>
      <c r="G776" s="6">
        <v>0</v>
      </c>
      <c r="H776" s="6">
        <f t="shared" si="859"/>
        <v>1365</v>
      </c>
      <c r="I776" s="6">
        <v>0</v>
      </c>
      <c r="J776" s="6">
        <f t="shared" si="855"/>
        <v>1365</v>
      </c>
    </row>
    <row r="777" spans="1:10">
      <c r="A777" s="3">
        <v>42992</v>
      </c>
      <c r="B777" s="4" t="s">
        <v>60</v>
      </c>
      <c r="C777" s="5">
        <f t="shared" si="857"/>
        <v>1550</v>
      </c>
      <c r="D777" s="5" t="s">
        <v>11</v>
      </c>
      <c r="E777" s="6">
        <v>193</v>
      </c>
      <c r="F777" s="6">
        <v>194</v>
      </c>
      <c r="G777" s="6">
        <v>0</v>
      </c>
      <c r="H777" s="6">
        <f t="shared" si="859"/>
        <v>1550</v>
      </c>
      <c r="I777" s="6">
        <v>0</v>
      </c>
      <c r="J777" s="6">
        <f t="shared" si="855"/>
        <v>1550</v>
      </c>
    </row>
    <row r="778" spans="1:10">
      <c r="A778" s="3">
        <v>42991</v>
      </c>
      <c r="B778" s="4" t="s">
        <v>41</v>
      </c>
      <c r="C778" s="5">
        <f t="shared" si="857"/>
        <v>310</v>
      </c>
      <c r="D778" s="5" t="s">
        <v>13</v>
      </c>
      <c r="E778" s="6">
        <v>960</v>
      </c>
      <c r="F778" s="6">
        <v>950</v>
      </c>
      <c r="G778" s="6">
        <v>0</v>
      </c>
      <c r="H778" s="6">
        <f t="shared" ref="H778" si="860">(E778-F778)*C778</f>
        <v>3100</v>
      </c>
      <c r="I778" s="6">
        <v>0</v>
      </c>
      <c r="J778" s="6">
        <f t="shared" si="855"/>
        <v>3100</v>
      </c>
    </row>
    <row r="779" spans="1:10">
      <c r="A779" s="3">
        <v>42991</v>
      </c>
      <c r="B779" s="4" t="s">
        <v>148</v>
      </c>
      <c r="C779" s="5">
        <f t="shared" si="857"/>
        <v>290</v>
      </c>
      <c r="D779" s="5" t="s">
        <v>11</v>
      </c>
      <c r="E779" s="6">
        <v>1051</v>
      </c>
      <c r="F779" s="6">
        <v>1060</v>
      </c>
      <c r="G779" s="6">
        <v>0</v>
      </c>
      <c r="H779" s="6">
        <f t="shared" ref="H779:H781" si="861">(F779-E779)*C779</f>
        <v>2610</v>
      </c>
      <c r="I779" s="6">
        <v>0</v>
      </c>
      <c r="J779" s="6">
        <f t="shared" si="855"/>
        <v>2610</v>
      </c>
    </row>
    <row r="780" spans="1:10">
      <c r="A780" s="3">
        <v>42990</v>
      </c>
      <c r="B780" s="4" t="s">
        <v>149</v>
      </c>
      <c r="C780" s="5">
        <f t="shared" ref="C780:C781" si="862">MROUND(500000/E780,10)</f>
        <v>7590</v>
      </c>
      <c r="D780" s="5" t="s">
        <v>11</v>
      </c>
      <c r="E780" s="6">
        <v>65.900000000000006</v>
      </c>
      <c r="F780" s="6">
        <v>66.900000000000006</v>
      </c>
      <c r="G780" s="6">
        <v>0</v>
      </c>
      <c r="H780" s="6">
        <f t="shared" si="861"/>
        <v>7590</v>
      </c>
      <c r="I780" s="6">
        <v>0</v>
      </c>
      <c r="J780" s="6">
        <f t="shared" si="855"/>
        <v>7590</v>
      </c>
    </row>
    <row r="781" spans="1:10">
      <c r="A781" s="3">
        <v>42990</v>
      </c>
      <c r="B781" s="4" t="s">
        <v>69</v>
      </c>
      <c r="C781" s="5">
        <f t="shared" si="862"/>
        <v>2940</v>
      </c>
      <c r="D781" s="5" t="s">
        <v>11</v>
      </c>
      <c r="E781" s="6">
        <v>170</v>
      </c>
      <c r="F781" s="6">
        <v>171</v>
      </c>
      <c r="G781" s="6">
        <v>0</v>
      </c>
      <c r="H781" s="6">
        <f t="shared" si="861"/>
        <v>2940</v>
      </c>
      <c r="I781" s="6">
        <v>0</v>
      </c>
      <c r="J781" s="6">
        <f t="shared" si="855"/>
        <v>2940</v>
      </c>
    </row>
    <row r="782" spans="1:10">
      <c r="A782" s="3">
        <v>42990</v>
      </c>
      <c r="B782" s="4" t="s">
        <v>77</v>
      </c>
      <c r="C782" s="5">
        <f t="shared" ref="C782" si="863">MROUND(300000/E782,10)</f>
        <v>550</v>
      </c>
      <c r="D782" s="5" t="s">
        <v>13</v>
      </c>
      <c r="E782" s="6">
        <v>549</v>
      </c>
      <c r="F782" s="6">
        <v>555</v>
      </c>
      <c r="G782" s="6">
        <v>0</v>
      </c>
      <c r="H782" s="6">
        <f t="shared" ref="H782" si="864">(E782-F782)*C782</f>
        <v>-3300</v>
      </c>
      <c r="I782" s="6">
        <v>0</v>
      </c>
      <c r="J782" s="6">
        <f t="shared" si="855"/>
        <v>-3300</v>
      </c>
    </row>
    <row r="783" spans="1:10">
      <c r="A783" s="3">
        <v>42990</v>
      </c>
      <c r="B783" s="4" t="s">
        <v>110</v>
      </c>
      <c r="C783" s="5">
        <f t="shared" ref="C783:C788" si="865">MROUND(500000/E783,10)</f>
        <v>6330</v>
      </c>
      <c r="D783" s="5" t="s">
        <v>11</v>
      </c>
      <c r="E783" s="6">
        <v>79</v>
      </c>
      <c r="F783" s="6">
        <v>80</v>
      </c>
      <c r="G783" s="6">
        <v>81.5</v>
      </c>
      <c r="H783" s="6">
        <f t="shared" ref="H783:H788" si="866">(F783-E783)*C783</f>
        <v>6330</v>
      </c>
      <c r="I783" s="6">
        <f>(G783-F783)*C783</f>
        <v>9495</v>
      </c>
      <c r="J783" s="6">
        <f t="shared" si="855"/>
        <v>15825</v>
      </c>
    </row>
    <row r="784" spans="1:10">
      <c r="A784" s="3">
        <v>42989</v>
      </c>
      <c r="B784" s="4" t="s">
        <v>57</v>
      </c>
      <c r="C784" s="5">
        <f t="shared" si="865"/>
        <v>2070</v>
      </c>
      <c r="D784" s="5" t="s">
        <v>11</v>
      </c>
      <c r="E784" s="6">
        <v>242</v>
      </c>
      <c r="F784" s="6">
        <v>244</v>
      </c>
      <c r="G784" s="6">
        <v>0</v>
      </c>
      <c r="H784" s="6">
        <f t="shared" si="866"/>
        <v>4140</v>
      </c>
      <c r="I784" s="6">
        <v>0</v>
      </c>
      <c r="J784" s="6">
        <f t="shared" si="855"/>
        <v>4140</v>
      </c>
    </row>
    <row r="785" spans="1:10">
      <c r="A785" s="3">
        <v>42989</v>
      </c>
      <c r="B785" s="4" t="s">
        <v>150</v>
      </c>
      <c r="C785" s="5">
        <f t="shared" si="865"/>
        <v>6510</v>
      </c>
      <c r="D785" s="5" t="s">
        <v>11</v>
      </c>
      <c r="E785" s="6">
        <v>76.8</v>
      </c>
      <c r="F785" s="6">
        <v>77.8</v>
      </c>
      <c r="G785" s="6">
        <v>79.3</v>
      </c>
      <c r="H785" s="6">
        <f t="shared" si="866"/>
        <v>6510</v>
      </c>
      <c r="I785" s="6">
        <v>0</v>
      </c>
      <c r="J785" s="6">
        <f t="shared" si="855"/>
        <v>6510</v>
      </c>
    </row>
    <row r="786" spans="1:10">
      <c r="A786" s="3">
        <v>42986</v>
      </c>
      <c r="B786" s="4" t="s">
        <v>151</v>
      </c>
      <c r="C786" s="5">
        <f t="shared" si="865"/>
        <v>1510</v>
      </c>
      <c r="D786" s="5" t="s">
        <v>11</v>
      </c>
      <c r="E786" s="6">
        <v>331.75</v>
      </c>
      <c r="F786" s="6">
        <v>328.5</v>
      </c>
      <c r="G786" s="6">
        <v>0</v>
      </c>
      <c r="H786" s="6">
        <f t="shared" si="866"/>
        <v>-4907.5</v>
      </c>
      <c r="I786" s="6">
        <v>0</v>
      </c>
      <c r="J786" s="6">
        <f t="shared" si="855"/>
        <v>-4907.5</v>
      </c>
    </row>
    <row r="787" spans="1:10">
      <c r="A787" s="3">
        <v>42986</v>
      </c>
      <c r="B787" s="4" t="s">
        <v>15</v>
      </c>
      <c r="C787" s="5">
        <f t="shared" si="865"/>
        <v>860</v>
      </c>
      <c r="D787" s="5" t="s">
        <v>11</v>
      </c>
      <c r="E787" s="6">
        <v>582.5</v>
      </c>
      <c r="F787" s="6">
        <v>577</v>
      </c>
      <c r="G787" s="6">
        <v>0</v>
      </c>
      <c r="H787" s="6">
        <f t="shared" si="866"/>
        <v>-4730</v>
      </c>
      <c r="I787" s="6">
        <v>0</v>
      </c>
      <c r="J787" s="6">
        <f t="shared" si="855"/>
        <v>-4730</v>
      </c>
    </row>
    <row r="788" spans="1:10">
      <c r="A788" s="3">
        <v>42986</v>
      </c>
      <c r="B788" s="4" t="s">
        <v>152</v>
      </c>
      <c r="C788" s="5">
        <f t="shared" si="865"/>
        <v>2240</v>
      </c>
      <c r="D788" s="5" t="s">
        <v>11</v>
      </c>
      <c r="E788" s="6">
        <v>223</v>
      </c>
      <c r="F788" s="6">
        <v>226.5</v>
      </c>
      <c r="G788" s="6">
        <v>0</v>
      </c>
      <c r="H788" s="6">
        <f t="shared" si="866"/>
        <v>7840</v>
      </c>
      <c r="I788" s="6">
        <v>0</v>
      </c>
      <c r="J788" s="6">
        <f t="shared" si="855"/>
        <v>7840</v>
      </c>
    </row>
    <row r="789" spans="1:10">
      <c r="A789" s="3">
        <v>42985</v>
      </c>
      <c r="B789" s="4" t="s">
        <v>153</v>
      </c>
      <c r="C789" s="5">
        <f t="shared" ref="C789" si="867">MROUND(300000/E789,10)</f>
        <v>470</v>
      </c>
      <c r="D789" s="5" t="s">
        <v>13</v>
      </c>
      <c r="E789" s="6">
        <v>635</v>
      </c>
      <c r="F789" s="6">
        <v>630</v>
      </c>
      <c r="G789" s="6">
        <v>0</v>
      </c>
      <c r="H789" s="6">
        <f t="shared" ref="H789" si="868">(E789-F789)*C789</f>
        <v>2350</v>
      </c>
      <c r="I789" s="6">
        <v>0</v>
      </c>
      <c r="J789" s="6">
        <f t="shared" si="855"/>
        <v>2350</v>
      </c>
    </row>
    <row r="790" spans="1:10">
      <c r="A790" s="3">
        <v>42985</v>
      </c>
      <c r="B790" s="4" t="s">
        <v>66</v>
      </c>
      <c r="C790" s="5">
        <f t="shared" ref="C790:C791" si="869">MROUND(500000/E790,10)</f>
        <v>2870</v>
      </c>
      <c r="D790" s="5" t="s">
        <v>11</v>
      </c>
      <c r="E790" s="6">
        <v>174.5</v>
      </c>
      <c r="F790" s="6">
        <v>173</v>
      </c>
      <c r="G790" s="6">
        <v>0</v>
      </c>
      <c r="H790" s="6">
        <f t="shared" ref="H790:H791" si="870">(F790-E790)*C790</f>
        <v>-4305</v>
      </c>
      <c r="I790" s="6">
        <v>0</v>
      </c>
      <c r="J790" s="6">
        <f t="shared" si="855"/>
        <v>-4305</v>
      </c>
    </row>
    <row r="791" spans="1:10">
      <c r="A791" s="3">
        <v>42985</v>
      </c>
      <c r="B791" s="4" t="s">
        <v>14</v>
      </c>
      <c r="C791" s="5">
        <f t="shared" si="869"/>
        <v>6120</v>
      </c>
      <c r="D791" s="5" t="s">
        <v>11</v>
      </c>
      <c r="E791" s="6">
        <v>81.75</v>
      </c>
      <c r="F791" s="6">
        <v>80.75</v>
      </c>
      <c r="G791" s="6">
        <v>0</v>
      </c>
      <c r="H791" s="6">
        <f t="shared" si="870"/>
        <v>-6120</v>
      </c>
      <c r="I791" s="6">
        <v>0</v>
      </c>
      <c r="J791" s="6">
        <f t="shared" si="855"/>
        <v>-6120</v>
      </c>
    </row>
    <row r="792" spans="1:10">
      <c r="A792" s="3">
        <v>42984</v>
      </c>
      <c r="B792" s="4" t="s">
        <v>154</v>
      </c>
      <c r="C792" s="5">
        <f t="shared" ref="C792:C804" si="871">MROUND(300000/E792,10)</f>
        <v>4360</v>
      </c>
      <c r="D792" s="5" t="s">
        <v>13</v>
      </c>
      <c r="E792" s="6">
        <v>68.75</v>
      </c>
      <c r="F792" s="6">
        <v>68.25</v>
      </c>
      <c r="G792" s="6">
        <v>0</v>
      </c>
      <c r="H792" s="6">
        <f t="shared" ref="H792" si="872">(E792-F792)*C792</f>
        <v>2180</v>
      </c>
      <c r="I792" s="6">
        <v>0</v>
      </c>
      <c r="J792" s="6">
        <f t="shared" si="855"/>
        <v>2180</v>
      </c>
    </row>
    <row r="793" spans="1:10">
      <c r="A793" s="3">
        <v>42984</v>
      </c>
      <c r="B793" s="4" t="s">
        <v>155</v>
      </c>
      <c r="C793" s="5">
        <f t="shared" si="871"/>
        <v>490</v>
      </c>
      <c r="D793" s="5" t="s">
        <v>11</v>
      </c>
      <c r="E793" s="6">
        <v>615</v>
      </c>
      <c r="F793" s="6">
        <v>619</v>
      </c>
      <c r="G793" s="6">
        <v>0</v>
      </c>
      <c r="H793" s="6">
        <f t="shared" ref="H793:H794" si="873">(F793-E793)*C793</f>
        <v>1960</v>
      </c>
      <c r="I793" s="6">
        <v>0</v>
      </c>
      <c r="J793" s="6">
        <f t="shared" si="855"/>
        <v>1960</v>
      </c>
    </row>
    <row r="794" spans="1:10">
      <c r="A794" s="3">
        <v>42984</v>
      </c>
      <c r="B794" s="4" t="s">
        <v>23</v>
      </c>
      <c r="C794" s="5">
        <f t="shared" si="871"/>
        <v>1600</v>
      </c>
      <c r="D794" s="5" t="s">
        <v>11</v>
      </c>
      <c r="E794" s="6">
        <v>187.5</v>
      </c>
      <c r="F794" s="6">
        <v>189</v>
      </c>
      <c r="G794" s="6">
        <v>190.25</v>
      </c>
      <c r="H794" s="6">
        <f t="shared" si="873"/>
        <v>2400</v>
      </c>
      <c r="I794" s="6">
        <f>(G794-F794)*C794</f>
        <v>2000</v>
      </c>
      <c r="J794" s="6">
        <f t="shared" si="855"/>
        <v>4400</v>
      </c>
    </row>
    <row r="795" spans="1:10">
      <c r="A795" s="3">
        <v>42984</v>
      </c>
      <c r="B795" s="4" t="s">
        <v>156</v>
      </c>
      <c r="C795" s="5">
        <f t="shared" si="871"/>
        <v>160</v>
      </c>
      <c r="D795" s="5" t="s">
        <v>13</v>
      </c>
      <c r="E795" s="6">
        <v>1835</v>
      </c>
      <c r="F795" s="6">
        <v>1830</v>
      </c>
      <c r="G795" s="6">
        <v>0</v>
      </c>
      <c r="H795" s="6">
        <f t="shared" ref="H795:H796" si="874">(E795-F795)*C795</f>
        <v>800</v>
      </c>
      <c r="I795" s="6">
        <v>0</v>
      </c>
      <c r="J795" s="6">
        <f t="shared" si="855"/>
        <v>800</v>
      </c>
    </row>
    <row r="796" spans="1:10">
      <c r="A796" s="3">
        <v>42983</v>
      </c>
      <c r="B796" s="4" t="s">
        <v>114</v>
      </c>
      <c r="C796" s="5">
        <f t="shared" si="871"/>
        <v>1240</v>
      </c>
      <c r="D796" s="5" t="s">
        <v>13</v>
      </c>
      <c r="E796" s="6">
        <v>242</v>
      </c>
      <c r="F796" s="6">
        <v>240</v>
      </c>
      <c r="G796" s="6">
        <v>0</v>
      </c>
      <c r="H796" s="6">
        <f t="shared" si="874"/>
        <v>2480</v>
      </c>
      <c r="I796" s="6">
        <v>0</v>
      </c>
      <c r="J796" s="6">
        <f t="shared" si="855"/>
        <v>2480</v>
      </c>
    </row>
    <row r="797" spans="1:10">
      <c r="A797" s="3">
        <v>42983</v>
      </c>
      <c r="B797" s="4" t="s">
        <v>84</v>
      </c>
      <c r="C797" s="5">
        <f t="shared" si="871"/>
        <v>830</v>
      </c>
      <c r="D797" s="5" t="s">
        <v>11</v>
      </c>
      <c r="E797" s="6">
        <v>363.5</v>
      </c>
      <c r="F797" s="6">
        <v>365</v>
      </c>
      <c r="G797" s="6">
        <v>0</v>
      </c>
      <c r="H797" s="6">
        <f t="shared" ref="H797:H798" si="875">(F797-E797)*C797</f>
        <v>1245</v>
      </c>
      <c r="I797" s="6">
        <v>0</v>
      </c>
      <c r="J797" s="6">
        <f t="shared" si="855"/>
        <v>1245</v>
      </c>
    </row>
    <row r="798" spans="1:10">
      <c r="A798" s="3">
        <v>42983</v>
      </c>
      <c r="B798" s="4" t="s">
        <v>157</v>
      </c>
      <c r="C798" s="5">
        <f t="shared" si="871"/>
        <v>2090</v>
      </c>
      <c r="D798" s="5" t="s">
        <v>11</v>
      </c>
      <c r="E798" s="6">
        <v>143.5</v>
      </c>
      <c r="F798" s="6">
        <v>144</v>
      </c>
      <c r="G798" s="6">
        <v>0</v>
      </c>
      <c r="H798" s="6">
        <f t="shared" si="875"/>
        <v>1045</v>
      </c>
      <c r="I798" s="6">
        <v>0</v>
      </c>
      <c r="J798" s="6">
        <f t="shared" si="855"/>
        <v>1045</v>
      </c>
    </row>
    <row r="799" spans="1:10">
      <c r="A799" s="3">
        <v>42982</v>
      </c>
      <c r="B799" s="4" t="s">
        <v>84</v>
      </c>
      <c r="C799" s="5">
        <f t="shared" si="871"/>
        <v>840</v>
      </c>
      <c r="D799" s="5" t="s">
        <v>13</v>
      </c>
      <c r="E799" s="6">
        <v>356</v>
      </c>
      <c r="F799" s="6">
        <v>353</v>
      </c>
      <c r="G799" s="6">
        <v>349</v>
      </c>
      <c r="H799" s="6">
        <f t="shared" ref="H799:H801" si="876">(E799-F799)*C799</f>
        <v>2520</v>
      </c>
      <c r="I799" s="6">
        <f>(F799-G799)*C799</f>
        <v>3360</v>
      </c>
      <c r="J799" s="6">
        <f t="shared" si="855"/>
        <v>5880</v>
      </c>
    </row>
    <row r="800" spans="1:10">
      <c r="A800" s="3">
        <v>42982</v>
      </c>
      <c r="B800" s="4" t="s">
        <v>94</v>
      </c>
      <c r="C800" s="5">
        <f t="shared" si="871"/>
        <v>620</v>
      </c>
      <c r="D800" s="5" t="s">
        <v>13</v>
      </c>
      <c r="E800" s="6">
        <v>483</v>
      </c>
      <c r="F800" s="6">
        <v>479</v>
      </c>
      <c r="G800" s="6">
        <v>474</v>
      </c>
      <c r="H800" s="6">
        <f t="shared" si="876"/>
        <v>2480</v>
      </c>
      <c r="I800" s="6">
        <f>(F800-G800)*C800</f>
        <v>3100</v>
      </c>
      <c r="J800" s="6">
        <f t="shared" ref="J800:J804" si="877">+I800+H800</f>
        <v>5580</v>
      </c>
    </row>
    <row r="801" spans="1:10">
      <c r="A801" s="3">
        <v>42982</v>
      </c>
      <c r="B801" s="4" t="s">
        <v>10</v>
      </c>
      <c r="C801" s="5">
        <f t="shared" si="871"/>
        <v>240</v>
      </c>
      <c r="D801" s="5" t="s">
        <v>13</v>
      </c>
      <c r="E801" s="6">
        <v>1275</v>
      </c>
      <c r="F801" s="6">
        <v>1265</v>
      </c>
      <c r="G801" s="6">
        <v>1253</v>
      </c>
      <c r="H801" s="6">
        <f t="shared" si="876"/>
        <v>2400</v>
      </c>
      <c r="I801" s="6">
        <f>(F801-G801)*C801</f>
        <v>2880</v>
      </c>
      <c r="J801" s="6">
        <f t="shared" si="877"/>
        <v>5280</v>
      </c>
    </row>
    <row r="802" spans="1:10">
      <c r="A802" s="3">
        <v>42979</v>
      </c>
      <c r="B802" s="4" t="s">
        <v>158</v>
      </c>
      <c r="C802" s="5">
        <f t="shared" si="871"/>
        <v>970</v>
      </c>
      <c r="D802" s="5" t="s">
        <v>11</v>
      </c>
      <c r="E802" s="6">
        <v>308.5</v>
      </c>
      <c r="F802" s="6">
        <v>311.5</v>
      </c>
      <c r="G802" s="6">
        <v>315.5</v>
      </c>
      <c r="H802" s="6">
        <f t="shared" ref="H802:H804" si="878">(F802-E802)*C802</f>
        <v>2910</v>
      </c>
      <c r="I802" s="6">
        <f>(G802-F802)*C802</f>
        <v>3880</v>
      </c>
      <c r="J802" s="6">
        <f t="shared" si="877"/>
        <v>6790</v>
      </c>
    </row>
    <row r="803" spans="1:10">
      <c r="A803" s="3">
        <v>42979</v>
      </c>
      <c r="B803" s="4" t="s">
        <v>159</v>
      </c>
      <c r="C803" s="5">
        <f t="shared" si="871"/>
        <v>390</v>
      </c>
      <c r="D803" s="5" t="s">
        <v>11</v>
      </c>
      <c r="E803" s="6">
        <v>766</v>
      </c>
      <c r="F803" s="6">
        <v>770</v>
      </c>
      <c r="G803" s="6">
        <v>0</v>
      </c>
      <c r="H803" s="6">
        <f t="shared" si="878"/>
        <v>1560</v>
      </c>
      <c r="I803" s="6">
        <v>0</v>
      </c>
      <c r="J803" s="6">
        <f t="shared" si="877"/>
        <v>1560</v>
      </c>
    </row>
    <row r="804" spans="1:10">
      <c r="A804" s="3">
        <v>42979</v>
      </c>
      <c r="B804" s="4" t="s">
        <v>160</v>
      </c>
      <c r="C804" s="5">
        <f t="shared" si="871"/>
        <v>360</v>
      </c>
      <c r="D804" s="5" t="s">
        <v>11</v>
      </c>
      <c r="E804" s="6">
        <v>842.25</v>
      </c>
      <c r="F804" s="6">
        <v>847</v>
      </c>
      <c r="G804" s="6">
        <v>0</v>
      </c>
      <c r="H804" s="6">
        <f t="shared" si="878"/>
        <v>1710</v>
      </c>
      <c r="I804" s="6">
        <v>0</v>
      </c>
      <c r="J804" s="6">
        <f t="shared" si="877"/>
        <v>1710</v>
      </c>
    </row>
    <row r="805" spans="1:10">
      <c r="A805" s="25"/>
      <c r="B805" s="26"/>
      <c r="C805" s="27"/>
      <c r="D805" s="27"/>
      <c r="E805" s="28"/>
      <c r="F805" s="28"/>
      <c r="G805" s="28"/>
      <c r="H805" s="28"/>
      <c r="I805" s="29"/>
      <c r="J805" s="29"/>
    </row>
    <row r="806" spans="1:10">
      <c r="A806" s="3">
        <v>42978</v>
      </c>
      <c r="B806" s="4" t="s">
        <v>161</v>
      </c>
      <c r="C806" s="5">
        <f t="shared" ref="C806:C837" si="879">MROUND(300000/E806,10)</f>
        <v>5170</v>
      </c>
      <c r="D806" s="5" t="s">
        <v>11</v>
      </c>
      <c r="E806" s="6">
        <v>58</v>
      </c>
      <c r="F806" s="6">
        <v>58</v>
      </c>
      <c r="G806" s="6">
        <v>0</v>
      </c>
      <c r="H806" s="6">
        <f t="shared" ref="H806:H819" si="880">(F806-E806)*C806</f>
        <v>0</v>
      </c>
      <c r="I806" s="6">
        <v>0</v>
      </c>
      <c r="J806" s="6">
        <f t="shared" ref="J806:J837" si="881">+I806+H806</f>
        <v>0</v>
      </c>
    </row>
    <row r="807" spans="1:10">
      <c r="A807" s="3">
        <v>42978</v>
      </c>
      <c r="B807" s="4" t="s">
        <v>162</v>
      </c>
      <c r="C807" s="5">
        <f t="shared" si="879"/>
        <v>1420</v>
      </c>
      <c r="D807" s="5" t="s">
        <v>11</v>
      </c>
      <c r="E807" s="6">
        <v>212</v>
      </c>
      <c r="F807" s="6">
        <v>212</v>
      </c>
      <c r="G807" s="6">
        <v>0</v>
      </c>
      <c r="H807" s="6">
        <f t="shared" si="880"/>
        <v>0</v>
      </c>
      <c r="I807" s="6">
        <v>0</v>
      </c>
      <c r="J807" s="6">
        <f t="shared" si="881"/>
        <v>0</v>
      </c>
    </row>
    <row r="808" spans="1:10">
      <c r="A808" s="3">
        <v>42978</v>
      </c>
      <c r="B808" s="4" t="s">
        <v>43</v>
      </c>
      <c r="C808" s="5">
        <f t="shared" si="879"/>
        <v>1500</v>
      </c>
      <c r="D808" s="5" t="s">
        <v>11</v>
      </c>
      <c r="E808" s="6">
        <v>199.5</v>
      </c>
      <c r="F808" s="6">
        <v>200.5</v>
      </c>
      <c r="G808" s="6">
        <v>0</v>
      </c>
      <c r="H808" s="6">
        <f t="shared" si="880"/>
        <v>1500</v>
      </c>
      <c r="I808" s="6">
        <v>0</v>
      </c>
      <c r="J808" s="6">
        <f t="shared" si="881"/>
        <v>1500</v>
      </c>
    </row>
    <row r="809" spans="1:10">
      <c r="A809" s="3">
        <v>42978</v>
      </c>
      <c r="B809" s="4" t="s">
        <v>54</v>
      </c>
      <c r="C809" s="5">
        <f t="shared" si="879"/>
        <v>980</v>
      </c>
      <c r="D809" s="5" t="s">
        <v>11</v>
      </c>
      <c r="E809" s="6">
        <v>306.5</v>
      </c>
      <c r="F809" s="6">
        <v>309</v>
      </c>
      <c r="G809" s="6">
        <v>0</v>
      </c>
      <c r="H809" s="6">
        <f t="shared" si="880"/>
        <v>2450</v>
      </c>
      <c r="I809" s="6">
        <v>0</v>
      </c>
      <c r="J809" s="6">
        <f t="shared" si="881"/>
        <v>2450</v>
      </c>
    </row>
    <row r="810" spans="1:10">
      <c r="A810" s="3">
        <v>42978</v>
      </c>
      <c r="B810" s="4" t="s">
        <v>21</v>
      </c>
      <c r="C810" s="5">
        <f t="shared" si="879"/>
        <v>1650</v>
      </c>
      <c r="D810" s="5" t="s">
        <v>11</v>
      </c>
      <c r="E810" s="6">
        <v>182.3</v>
      </c>
      <c r="F810" s="6">
        <v>180</v>
      </c>
      <c r="G810" s="6">
        <v>0</v>
      </c>
      <c r="H810" s="6">
        <f t="shared" si="880"/>
        <v>-3795.0000000000186</v>
      </c>
      <c r="I810" s="6">
        <v>0</v>
      </c>
      <c r="J810" s="6">
        <f t="shared" si="881"/>
        <v>-3795.0000000000186</v>
      </c>
    </row>
    <row r="811" spans="1:10">
      <c r="A811" s="3">
        <v>42978</v>
      </c>
      <c r="B811" s="4" t="s">
        <v>163</v>
      </c>
      <c r="C811" s="5">
        <f t="shared" si="879"/>
        <v>790</v>
      </c>
      <c r="D811" s="5" t="s">
        <v>11</v>
      </c>
      <c r="E811" s="6">
        <v>379.75</v>
      </c>
      <c r="F811" s="6">
        <v>376.75</v>
      </c>
      <c r="G811" s="6">
        <v>0</v>
      </c>
      <c r="H811" s="6">
        <f t="shared" si="880"/>
        <v>-2370</v>
      </c>
      <c r="I811" s="6">
        <v>0</v>
      </c>
      <c r="J811" s="6">
        <f t="shared" si="881"/>
        <v>-2370</v>
      </c>
    </row>
    <row r="812" spans="1:10">
      <c r="A812" s="3">
        <v>42977</v>
      </c>
      <c r="B812" s="4" t="s">
        <v>164</v>
      </c>
      <c r="C812" s="5">
        <f t="shared" si="879"/>
        <v>2610</v>
      </c>
      <c r="D812" s="5" t="s">
        <v>11</v>
      </c>
      <c r="E812" s="6">
        <v>115</v>
      </c>
      <c r="F812" s="6">
        <v>115.75</v>
      </c>
      <c r="G812" s="6">
        <v>0</v>
      </c>
      <c r="H812" s="6">
        <f t="shared" si="880"/>
        <v>1957.5</v>
      </c>
      <c r="I812" s="6">
        <v>0</v>
      </c>
      <c r="J812" s="6">
        <f t="shared" si="881"/>
        <v>1957.5</v>
      </c>
    </row>
    <row r="813" spans="1:10">
      <c r="A813" s="3">
        <v>42977</v>
      </c>
      <c r="B813" s="4" t="s">
        <v>165</v>
      </c>
      <c r="C813" s="5">
        <f t="shared" si="879"/>
        <v>2370</v>
      </c>
      <c r="D813" s="5" t="s">
        <v>11</v>
      </c>
      <c r="E813" s="6">
        <v>126.75</v>
      </c>
      <c r="F813" s="6">
        <v>127.25</v>
      </c>
      <c r="G813" s="6">
        <v>0</v>
      </c>
      <c r="H813" s="6">
        <f t="shared" si="880"/>
        <v>1185</v>
      </c>
      <c r="I813" s="6">
        <v>0</v>
      </c>
      <c r="J813" s="6">
        <f t="shared" si="881"/>
        <v>1185</v>
      </c>
    </row>
    <row r="814" spans="1:10">
      <c r="A814" s="3">
        <v>42977</v>
      </c>
      <c r="B814" s="4" t="s">
        <v>38</v>
      </c>
      <c r="C814" s="5">
        <f t="shared" si="879"/>
        <v>390</v>
      </c>
      <c r="D814" s="5" t="s">
        <v>11</v>
      </c>
      <c r="E814" s="6">
        <v>778</v>
      </c>
      <c r="F814" s="6">
        <v>782.5</v>
      </c>
      <c r="G814" s="6">
        <v>0</v>
      </c>
      <c r="H814" s="6">
        <f t="shared" si="880"/>
        <v>1755</v>
      </c>
      <c r="I814" s="6">
        <v>0</v>
      </c>
      <c r="J814" s="6">
        <f t="shared" si="881"/>
        <v>1755</v>
      </c>
    </row>
    <row r="815" spans="1:10">
      <c r="A815" s="3">
        <v>42977</v>
      </c>
      <c r="B815" s="4" t="s">
        <v>166</v>
      </c>
      <c r="C815" s="5">
        <f t="shared" si="879"/>
        <v>1200</v>
      </c>
      <c r="D815" s="5" t="s">
        <v>11</v>
      </c>
      <c r="E815" s="6">
        <v>250.25</v>
      </c>
      <c r="F815" s="6">
        <v>252.25</v>
      </c>
      <c r="G815" s="6">
        <v>254</v>
      </c>
      <c r="H815" s="6">
        <f t="shared" si="880"/>
        <v>2400</v>
      </c>
      <c r="I815" s="6">
        <f>(G815-F815)*C815</f>
        <v>2100</v>
      </c>
      <c r="J815" s="6">
        <f t="shared" si="881"/>
        <v>4500</v>
      </c>
    </row>
    <row r="816" spans="1:10">
      <c r="A816" s="3">
        <v>42977</v>
      </c>
      <c r="B816" s="4" t="s">
        <v>38</v>
      </c>
      <c r="C816" s="5">
        <f t="shared" si="879"/>
        <v>380</v>
      </c>
      <c r="D816" s="5" t="s">
        <v>11</v>
      </c>
      <c r="E816" s="6">
        <v>780</v>
      </c>
      <c r="F816" s="6">
        <v>773</v>
      </c>
      <c r="G816" s="6">
        <v>0</v>
      </c>
      <c r="H816" s="6">
        <f t="shared" si="880"/>
        <v>-2660</v>
      </c>
      <c r="I816" s="6">
        <v>0</v>
      </c>
      <c r="J816" s="6">
        <f t="shared" si="881"/>
        <v>-2660</v>
      </c>
    </row>
    <row r="817" spans="1:10">
      <c r="A817" s="3">
        <v>42976</v>
      </c>
      <c r="B817" s="4" t="s">
        <v>60</v>
      </c>
      <c r="C817" s="5">
        <f t="shared" si="879"/>
        <v>1640</v>
      </c>
      <c r="D817" s="5" t="s">
        <v>11</v>
      </c>
      <c r="E817" s="6">
        <v>183</v>
      </c>
      <c r="F817" s="6">
        <v>184.5</v>
      </c>
      <c r="G817" s="6">
        <v>0</v>
      </c>
      <c r="H817" s="6">
        <f t="shared" si="880"/>
        <v>2460</v>
      </c>
      <c r="I817" s="6">
        <v>0</v>
      </c>
      <c r="J817" s="6">
        <f t="shared" si="881"/>
        <v>2460</v>
      </c>
    </row>
    <row r="818" spans="1:10">
      <c r="A818" s="3">
        <v>42976</v>
      </c>
      <c r="B818" s="4" t="s">
        <v>133</v>
      </c>
      <c r="C818" s="5">
        <f t="shared" si="879"/>
        <v>2220</v>
      </c>
      <c r="D818" s="5" t="s">
        <v>11</v>
      </c>
      <c r="E818" s="6">
        <v>135.25</v>
      </c>
      <c r="F818" s="6">
        <v>136.5</v>
      </c>
      <c r="G818" s="6">
        <v>138.25</v>
      </c>
      <c r="H818" s="6">
        <f t="shared" si="880"/>
        <v>2775</v>
      </c>
      <c r="I818" s="6">
        <f>(G818-F818)*C818</f>
        <v>3885</v>
      </c>
      <c r="J818" s="6">
        <f t="shared" si="881"/>
        <v>6660</v>
      </c>
    </row>
    <row r="819" spans="1:10">
      <c r="A819" s="3">
        <v>42976</v>
      </c>
      <c r="B819" s="4" t="s">
        <v>167</v>
      </c>
      <c r="C819" s="5">
        <f t="shared" si="879"/>
        <v>680</v>
      </c>
      <c r="D819" s="5" t="s">
        <v>11</v>
      </c>
      <c r="E819" s="6">
        <v>441.25</v>
      </c>
      <c r="F819" s="6">
        <v>436.25</v>
      </c>
      <c r="G819" s="6">
        <v>0</v>
      </c>
      <c r="H819" s="6">
        <f t="shared" si="880"/>
        <v>-3400</v>
      </c>
      <c r="I819" s="6">
        <v>0</v>
      </c>
      <c r="J819" s="6">
        <f t="shared" si="881"/>
        <v>-3400</v>
      </c>
    </row>
    <row r="820" spans="1:10">
      <c r="A820" s="3">
        <v>42976</v>
      </c>
      <c r="B820" s="4" t="s">
        <v>107</v>
      </c>
      <c r="C820" s="5">
        <f t="shared" si="879"/>
        <v>170</v>
      </c>
      <c r="D820" s="5" t="s">
        <v>13</v>
      </c>
      <c r="E820" s="6">
        <v>1722</v>
      </c>
      <c r="F820" s="6">
        <v>1718</v>
      </c>
      <c r="G820" s="6">
        <v>0</v>
      </c>
      <c r="H820" s="6">
        <f t="shared" ref="H820:H821" si="882">(E820-F820)*C820</f>
        <v>680</v>
      </c>
      <c r="I820" s="6">
        <v>0</v>
      </c>
      <c r="J820" s="6">
        <f t="shared" si="881"/>
        <v>680</v>
      </c>
    </row>
    <row r="821" spans="1:10">
      <c r="A821" s="3">
        <v>42976</v>
      </c>
      <c r="B821" s="4" t="s">
        <v>115</v>
      </c>
      <c r="C821" s="5">
        <f t="shared" si="879"/>
        <v>2760</v>
      </c>
      <c r="D821" s="5" t="s">
        <v>13</v>
      </c>
      <c r="E821" s="6">
        <v>108.5</v>
      </c>
      <c r="F821" s="6">
        <v>107.5</v>
      </c>
      <c r="G821" s="6">
        <v>0</v>
      </c>
      <c r="H821" s="6">
        <f t="shared" si="882"/>
        <v>2760</v>
      </c>
      <c r="I821" s="6">
        <v>0</v>
      </c>
      <c r="J821" s="6">
        <f t="shared" si="881"/>
        <v>2760</v>
      </c>
    </row>
    <row r="822" spans="1:10">
      <c r="A822" s="3">
        <v>42975</v>
      </c>
      <c r="B822" s="4" t="s">
        <v>168</v>
      </c>
      <c r="C822" s="5">
        <f t="shared" si="879"/>
        <v>260</v>
      </c>
      <c r="D822" s="5" t="s">
        <v>11</v>
      </c>
      <c r="E822" s="6">
        <v>1161</v>
      </c>
      <c r="F822" s="6">
        <v>1164.75</v>
      </c>
      <c r="G822" s="6">
        <v>0</v>
      </c>
      <c r="H822" s="6">
        <f t="shared" ref="H822:H833" si="883">(F822-E822)*C822</f>
        <v>975</v>
      </c>
      <c r="I822" s="6">
        <v>0</v>
      </c>
      <c r="J822" s="6">
        <f t="shared" si="881"/>
        <v>975</v>
      </c>
    </row>
    <row r="823" spans="1:10">
      <c r="A823" s="3">
        <v>42975</v>
      </c>
      <c r="B823" s="4" t="s">
        <v>169</v>
      </c>
      <c r="C823" s="5">
        <f t="shared" si="879"/>
        <v>1970</v>
      </c>
      <c r="D823" s="5" t="s">
        <v>11</v>
      </c>
      <c r="E823" s="6">
        <v>152.35</v>
      </c>
      <c r="F823" s="6">
        <v>150.6</v>
      </c>
      <c r="G823" s="6">
        <v>0</v>
      </c>
      <c r="H823" s="6">
        <f t="shared" si="883"/>
        <v>-3447.5</v>
      </c>
      <c r="I823" s="6">
        <v>0</v>
      </c>
      <c r="J823" s="6">
        <f t="shared" si="881"/>
        <v>-3447.5</v>
      </c>
    </row>
    <row r="824" spans="1:10">
      <c r="A824" s="3">
        <v>42975</v>
      </c>
      <c r="B824" s="4" t="s">
        <v>170</v>
      </c>
      <c r="C824" s="5">
        <f t="shared" si="879"/>
        <v>460</v>
      </c>
      <c r="D824" s="5" t="s">
        <v>11</v>
      </c>
      <c r="E824" s="6">
        <v>653.75</v>
      </c>
      <c r="F824" s="6">
        <v>658</v>
      </c>
      <c r="G824" s="6">
        <v>0</v>
      </c>
      <c r="H824" s="6">
        <f t="shared" si="883"/>
        <v>1955</v>
      </c>
      <c r="I824" s="6">
        <v>0</v>
      </c>
      <c r="J824" s="6">
        <f t="shared" si="881"/>
        <v>1955</v>
      </c>
    </row>
    <row r="825" spans="1:10">
      <c r="A825" s="3">
        <v>42971</v>
      </c>
      <c r="B825" s="4" t="s">
        <v>64</v>
      </c>
      <c r="C825" s="5">
        <f t="shared" si="879"/>
        <v>2930</v>
      </c>
      <c r="D825" s="5" t="s">
        <v>11</v>
      </c>
      <c r="E825" s="6">
        <v>102.5</v>
      </c>
      <c r="F825" s="6">
        <v>103.5</v>
      </c>
      <c r="G825" s="6">
        <v>0</v>
      </c>
      <c r="H825" s="6">
        <f t="shared" si="883"/>
        <v>2930</v>
      </c>
      <c r="I825" s="6">
        <v>0</v>
      </c>
      <c r="J825" s="6">
        <f t="shared" si="881"/>
        <v>2930</v>
      </c>
    </row>
    <row r="826" spans="1:10">
      <c r="A826" s="3">
        <v>42971</v>
      </c>
      <c r="B826" s="4" t="s">
        <v>171</v>
      </c>
      <c r="C826" s="5">
        <f t="shared" si="879"/>
        <v>220</v>
      </c>
      <c r="D826" s="5" t="s">
        <v>11</v>
      </c>
      <c r="E826" s="6">
        <v>1382</v>
      </c>
      <c r="F826" s="6">
        <v>1392</v>
      </c>
      <c r="G826" s="6">
        <v>1405</v>
      </c>
      <c r="H826" s="6">
        <f t="shared" si="883"/>
        <v>2200</v>
      </c>
      <c r="I826" s="6">
        <f>(G826-F826)*C826</f>
        <v>2860</v>
      </c>
      <c r="J826" s="6">
        <f t="shared" si="881"/>
        <v>5060</v>
      </c>
    </row>
    <row r="827" spans="1:10">
      <c r="A827" s="3">
        <v>42971</v>
      </c>
      <c r="B827" s="4" t="s">
        <v>60</v>
      </c>
      <c r="C827" s="5">
        <f t="shared" si="879"/>
        <v>1600</v>
      </c>
      <c r="D827" s="5" t="s">
        <v>11</v>
      </c>
      <c r="E827" s="6">
        <v>188</v>
      </c>
      <c r="F827" s="6">
        <v>188.75</v>
      </c>
      <c r="G827" s="6">
        <v>0</v>
      </c>
      <c r="H827" s="6">
        <f t="shared" si="883"/>
        <v>1200</v>
      </c>
      <c r="I827" s="6">
        <v>0</v>
      </c>
      <c r="J827" s="6">
        <f t="shared" si="881"/>
        <v>1200</v>
      </c>
    </row>
    <row r="828" spans="1:10">
      <c r="A828" s="3">
        <v>42971</v>
      </c>
      <c r="B828" s="4" t="s">
        <v>172</v>
      </c>
      <c r="C828" s="5">
        <f t="shared" si="879"/>
        <v>1300</v>
      </c>
      <c r="D828" s="5" t="s">
        <v>11</v>
      </c>
      <c r="E828" s="6">
        <v>231</v>
      </c>
      <c r="F828" s="6">
        <v>231</v>
      </c>
      <c r="G828" s="6">
        <v>0</v>
      </c>
      <c r="H828" s="6">
        <f t="shared" si="883"/>
        <v>0</v>
      </c>
      <c r="I828" s="6">
        <v>0</v>
      </c>
      <c r="J828" s="6">
        <f t="shared" si="881"/>
        <v>0</v>
      </c>
    </row>
    <row r="829" spans="1:10">
      <c r="A829" s="3">
        <v>42970</v>
      </c>
      <c r="B829" s="4" t="s">
        <v>173</v>
      </c>
      <c r="C829" s="5">
        <f t="shared" si="879"/>
        <v>350</v>
      </c>
      <c r="D829" s="5" t="s">
        <v>11</v>
      </c>
      <c r="E829" s="6">
        <v>859</v>
      </c>
      <c r="F829" s="6">
        <v>867</v>
      </c>
      <c r="G829" s="6">
        <v>876</v>
      </c>
      <c r="H829" s="6">
        <f t="shared" si="883"/>
        <v>2800</v>
      </c>
      <c r="I829" s="6">
        <f>(G829-F829)*C829</f>
        <v>3150</v>
      </c>
      <c r="J829" s="6">
        <f t="shared" si="881"/>
        <v>5950</v>
      </c>
    </row>
    <row r="830" spans="1:10">
      <c r="A830" s="3">
        <v>42970</v>
      </c>
      <c r="B830" s="4" t="s">
        <v>145</v>
      </c>
      <c r="C830" s="5">
        <f t="shared" si="879"/>
        <v>480</v>
      </c>
      <c r="D830" s="5" t="s">
        <v>11</v>
      </c>
      <c r="E830" s="6">
        <v>627</v>
      </c>
      <c r="F830" s="6">
        <v>632</v>
      </c>
      <c r="G830" s="6">
        <v>638</v>
      </c>
      <c r="H830" s="6">
        <f t="shared" si="883"/>
        <v>2400</v>
      </c>
      <c r="I830" s="6">
        <f>(G830-F830)*C830</f>
        <v>2880</v>
      </c>
      <c r="J830" s="6">
        <f t="shared" si="881"/>
        <v>5280</v>
      </c>
    </row>
    <row r="831" spans="1:10">
      <c r="A831" s="3">
        <v>42970</v>
      </c>
      <c r="B831" s="4" t="s">
        <v>174</v>
      </c>
      <c r="C831" s="5">
        <f t="shared" si="879"/>
        <v>740</v>
      </c>
      <c r="D831" s="5" t="s">
        <v>11</v>
      </c>
      <c r="E831" s="6">
        <v>405</v>
      </c>
      <c r="F831" s="6">
        <v>407</v>
      </c>
      <c r="G831" s="6">
        <v>0</v>
      </c>
      <c r="H831" s="6">
        <f t="shared" si="883"/>
        <v>1480</v>
      </c>
      <c r="I831" s="6">
        <v>0</v>
      </c>
      <c r="J831" s="6">
        <f t="shared" si="881"/>
        <v>1480</v>
      </c>
    </row>
    <row r="832" spans="1:10">
      <c r="A832" s="3">
        <v>42970</v>
      </c>
      <c r="B832" s="4" t="s">
        <v>114</v>
      </c>
      <c r="C832" s="5">
        <f t="shared" si="879"/>
        <v>1330</v>
      </c>
      <c r="D832" s="5" t="s">
        <v>11</v>
      </c>
      <c r="E832" s="6">
        <v>224.75</v>
      </c>
      <c r="F832" s="6">
        <v>222</v>
      </c>
      <c r="G832" s="6">
        <v>0</v>
      </c>
      <c r="H832" s="6">
        <f t="shared" si="883"/>
        <v>-3657.5</v>
      </c>
      <c r="I832" s="6">
        <v>0</v>
      </c>
      <c r="J832" s="6">
        <f t="shared" si="881"/>
        <v>-3657.5</v>
      </c>
    </row>
    <row r="833" spans="1:10">
      <c r="A833" s="3">
        <v>42969</v>
      </c>
      <c r="B833" s="4" t="s">
        <v>169</v>
      </c>
      <c r="C833" s="5">
        <f t="shared" si="879"/>
        <v>2120</v>
      </c>
      <c r="D833" s="5" t="s">
        <v>11</v>
      </c>
      <c r="E833" s="6">
        <v>141.5</v>
      </c>
      <c r="F833" s="6">
        <v>143</v>
      </c>
      <c r="G833" s="6">
        <v>144.25</v>
      </c>
      <c r="H833" s="6">
        <f t="shared" si="883"/>
        <v>3180</v>
      </c>
      <c r="I833" s="6">
        <f>(G833-F833)*C833</f>
        <v>2650</v>
      </c>
      <c r="J833" s="6">
        <f t="shared" si="881"/>
        <v>5830</v>
      </c>
    </row>
    <row r="834" spans="1:10">
      <c r="A834" s="3">
        <v>42969</v>
      </c>
      <c r="B834" s="4" t="s">
        <v>114</v>
      </c>
      <c r="C834" s="5">
        <f t="shared" si="879"/>
        <v>1370</v>
      </c>
      <c r="D834" s="5" t="s">
        <v>13</v>
      </c>
      <c r="E834" s="6">
        <v>218.5</v>
      </c>
      <c r="F834" s="6">
        <v>217.75</v>
      </c>
      <c r="G834" s="6">
        <v>0</v>
      </c>
      <c r="H834" s="6">
        <f t="shared" ref="H834" si="884">(E834-F834)*C834</f>
        <v>1027.5</v>
      </c>
      <c r="I834" s="6">
        <v>0</v>
      </c>
      <c r="J834" s="6">
        <f t="shared" si="881"/>
        <v>1027.5</v>
      </c>
    </row>
    <row r="835" spans="1:10">
      <c r="A835" s="3">
        <v>42969</v>
      </c>
      <c r="B835" s="4" t="s">
        <v>135</v>
      </c>
      <c r="C835" s="5">
        <f t="shared" si="879"/>
        <v>910</v>
      </c>
      <c r="D835" s="5" t="s">
        <v>11</v>
      </c>
      <c r="E835" s="6">
        <v>328.75</v>
      </c>
      <c r="F835" s="6">
        <v>330.75</v>
      </c>
      <c r="G835" s="6">
        <v>0</v>
      </c>
      <c r="H835" s="6">
        <f t="shared" ref="H835" si="885">(F835-E835)*C835</f>
        <v>1820</v>
      </c>
      <c r="I835" s="6">
        <v>0</v>
      </c>
      <c r="J835" s="6">
        <f t="shared" si="881"/>
        <v>1820</v>
      </c>
    </row>
    <row r="836" spans="1:10">
      <c r="A836" s="3">
        <v>42969</v>
      </c>
      <c r="B836" s="4" t="s">
        <v>114</v>
      </c>
      <c r="C836" s="5">
        <f t="shared" si="879"/>
        <v>1370</v>
      </c>
      <c r="D836" s="5" t="s">
        <v>13</v>
      </c>
      <c r="E836" s="6">
        <v>218.25</v>
      </c>
      <c r="F836" s="6">
        <v>221.25</v>
      </c>
      <c r="G836" s="6">
        <v>0</v>
      </c>
      <c r="H836" s="6">
        <f t="shared" ref="H836" si="886">(E836-F836)*C836</f>
        <v>-4110</v>
      </c>
      <c r="I836" s="6">
        <v>0</v>
      </c>
      <c r="J836" s="6">
        <f t="shared" si="881"/>
        <v>-4110</v>
      </c>
    </row>
    <row r="837" spans="1:10">
      <c r="A837" s="3">
        <v>42969</v>
      </c>
      <c r="B837" s="4" t="s">
        <v>60</v>
      </c>
      <c r="C837" s="5">
        <f t="shared" si="879"/>
        <v>1660</v>
      </c>
      <c r="D837" s="5" t="s">
        <v>11</v>
      </c>
      <c r="E837" s="6">
        <v>181</v>
      </c>
      <c r="F837" s="6">
        <v>179</v>
      </c>
      <c r="G837" s="6">
        <v>0</v>
      </c>
      <c r="H837" s="6">
        <f t="shared" ref="H837" si="887">(F837-E837)*C837</f>
        <v>-3320</v>
      </c>
      <c r="I837" s="6">
        <v>0</v>
      </c>
      <c r="J837" s="6">
        <f t="shared" si="881"/>
        <v>-3320</v>
      </c>
    </row>
    <row r="838" spans="1:10">
      <c r="A838" s="3">
        <v>42969</v>
      </c>
      <c r="B838" s="4" t="s">
        <v>175</v>
      </c>
      <c r="C838" s="5">
        <f>MROUND(300000/E838,10)</f>
        <v>270</v>
      </c>
      <c r="D838" s="5" t="s">
        <v>13</v>
      </c>
      <c r="E838" s="6">
        <v>1130</v>
      </c>
      <c r="F838" s="6">
        <v>1130</v>
      </c>
      <c r="G838" s="6">
        <v>0</v>
      </c>
      <c r="H838" s="6">
        <f t="shared" ref="H838" si="888">(E838-F838)*C838</f>
        <v>0</v>
      </c>
      <c r="I838" s="6">
        <v>0</v>
      </c>
      <c r="J838" s="6">
        <f t="shared" ref="J838:J869" si="889">+I838+H838</f>
        <v>0</v>
      </c>
    </row>
    <row r="839" spans="1:10">
      <c r="A839" s="3">
        <v>42968</v>
      </c>
      <c r="B839" s="4" t="s">
        <v>176</v>
      </c>
      <c r="C839" s="5">
        <f t="shared" ref="C839:C850" si="890">MROUND(300000/E839,10)</f>
        <v>1630</v>
      </c>
      <c r="D839" s="5" t="s">
        <v>11</v>
      </c>
      <c r="E839" s="6">
        <v>184.5</v>
      </c>
      <c r="F839" s="6">
        <v>186</v>
      </c>
      <c r="G839" s="6">
        <v>188</v>
      </c>
      <c r="H839" s="6">
        <f t="shared" ref="H839:H840" si="891">(F839-E839)*C839</f>
        <v>2445</v>
      </c>
      <c r="I839" s="6">
        <f>(G839-F839)*C839</f>
        <v>3260</v>
      </c>
      <c r="J839" s="6">
        <f t="shared" si="889"/>
        <v>5705</v>
      </c>
    </row>
    <row r="840" spans="1:10">
      <c r="A840" s="3">
        <v>42968</v>
      </c>
      <c r="B840" s="4" t="s">
        <v>43</v>
      </c>
      <c r="C840" s="5">
        <f t="shared" si="890"/>
        <v>1500</v>
      </c>
      <c r="D840" s="5" t="s">
        <v>11</v>
      </c>
      <c r="E840" s="6">
        <v>199.75</v>
      </c>
      <c r="F840" s="6">
        <v>201.25</v>
      </c>
      <c r="G840" s="6">
        <v>203</v>
      </c>
      <c r="H840" s="6">
        <f t="shared" si="891"/>
        <v>2250</v>
      </c>
      <c r="I840" s="6">
        <f>(G840-F840)*C840</f>
        <v>2625</v>
      </c>
      <c r="J840" s="6">
        <f t="shared" si="889"/>
        <v>4875</v>
      </c>
    </row>
    <row r="841" spans="1:10">
      <c r="A841" s="3">
        <v>42968</v>
      </c>
      <c r="B841" s="4" t="s">
        <v>177</v>
      </c>
      <c r="C841" s="5">
        <f t="shared" si="890"/>
        <v>1720</v>
      </c>
      <c r="D841" s="5" t="s">
        <v>13</v>
      </c>
      <c r="E841" s="6">
        <v>174.9</v>
      </c>
      <c r="F841" s="6">
        <v>173.4</v>
      </c>
      <c r="G841" s="6">
        <v>171</v>
      </c>
      <c r="H841" s="6">
        <f t="shared" ref="H841" si="892">(E841-F841)*C841</f>
        <v>2580</v>
      </c>
      <c r="I841" s="6">
        <f>(F841-G841)*C841</f>
        <v>4128.00000000001</v>
      </c>
      <c r="J841" s="6">
        <f t="shared" si="889"/>
        <v>6708.00000000001</v>
      </c>
    </row>
    <row r="842" spans="1:10">
      <c r="A842" s="3">
        <v>42965</v>
      </c>
      <c r="B842" s="4" t="s">
        <v>178</v>
      </c>
      <c r="C842" s="5">
        <f t="shared" si="890"/>
        <v>2440</v>
      </c>
      <c r="D842" s="5" t="s">
        <v>11</v>
      </c>
      <c r="E842" s="6">
        <v>123</v>
      </c>
      <c r="F842" s="6">
        <v>124.25</v>
      </c>
      <c r="G842" s="6">
        <v>126.25</v>
      </c>
      <c r="H842" s="6">
        <f t="shared" ref="H842:H853" si="893">(F842-E842)*C842</f>
        <v>3050</v>
      </c>
      <c r="I842" s="6">
        <f>(G842-F842)*C842</f>
        <v>4880</v>
      </c>
      <c r="J842" s="6">
        <f t="shared" si="889"/>
        <v>7930</v>
      </c>
    </row>
    <row r="843" spans="1:10">
      <c r="A843" s="3">
        <v>42965</v>
      </c>
      <c r="B843" s="4" t="s">
        <v>157</v>
      </c>
      <c r="C843" s="5">
        <f t="shared" si="890"/>
        <v>2120</v>
      </c>
      <c r="D843" s="5" t="s">
        <v>11</v>
      </c>
      <c r="E843" s="6">
        <v>141.75</v>
      </c>
      <c r="F843" s="6">
        <v>143</v>
      </c>
      <c r="G843" s="6">
        <v>0</v>
      </c>
      <c r="H843" s="6">
        <f t="shared" si="893"/>
        <v>2650</v>
      </c>
      <c r="I843" s="6">
        <v>0</v>
      </c>
      <c r="J843" s="6">
        <f t="shared" si="889"/>
        <v>2650</v>
      </c>
    </row>
    <row r="844" spans="1:10">
      <c r="A844" s="3">
        <v>42965</v>
      </c>
      <c r="B844" s="4" t="s">
        <v>176</v>
      </c>
      <c r="C844" s="5">
        <f t="shared" si="890"/>
        <v>1630</v>
      </c>
      <c r="D844" s="5" t="s">
        <v>11</v>
      </c>
      <c r="E844" s="6">
        <v>183.75</v>
      </c>
      <c r="F844" s="6">
        <v>185.25</v>
      </c>
      <c r="G844" s="6">
        <v>0</v>
      </c>
      <c r="H844" s="6">
        <f t="shared" si="893"/>
        <v>2445</v>
      </c>
      <c r="I844" s="6">
        <v>0</v>
      </c>
      <c r="J844" s="6">
        <f t="shared" si="889"/>
        <v>2445</v>
      </c>
    </row>
    <row r="845" spans="1:10">
      <c r="A845" s="3">
        <v>42965</v>
      </c>
      <c r="B845" s="4" t="s">
        <v>179</v>
      </c>
      <c r="C845" s="5">
        <f t="shared" si="890"/>
        <v>1080</v>
      </c>
      <c r="D845" s="5" t="s">
        <v>11</v>
      </c>
      <c r="E845" s="6">
        <v>278</v>
      </c>
      <c r="F845" s="6">
        <v>279.5</v>
      </c>
      <c r="G845" s="6">
        <v>0</v>
      </c>
      <c r="H845" s="6">
        <f t="shared" si="893"/>
        <v>1620</v>
      </c>
      <c r="I845" s="6">
        <v>0</v>
      </c>
      <c r="J845" s="6">
        <f t="shared" si="889"/>
        <v>1620</v>
      </c>
    </row>
    <row r="846" spans="1:10">
      <c r="A846" s="3">
        <v>42965</v>
      </c>
      <c r="B846" s="4" t="s">
        <v>180</v>
      </c>
      <c r="C846" s="5">
        <f t="shared" si="890"/>
        <v>2510</v>
      </c>
      <c r="D846" s="5" t="s">
        <v>13</v>
      </c>
      <c r="E846" s="6">
        <v>119.5</v>
      </c>
      <c r="F846" s="6">
        <v>121.25</v>
      </c>
      <c r="G846" s="6">
        <v>0</v>
      </c>
      <c r="H846" s="6">
        <f t="shared" ref="H846" si="894">(E846-F846)*C846</f>
        <v>-4392.5</v>
      </c>
      <c r="I846" s="6">
        <v>0</v>
      </c>
      <c r="J846" s="6">
        <f t="shared" si="889"/>
        <v>-4392.5</v>
      </c>
    </row>
    <row r="847" spans="1:10">
      <c r="A847" s="3">
        <v>42965</v>
      </c>
      <c r="B847" s="4" t="s">
        <v>41</v>
      </c>
      <c r="C847" s="5">
        <f t="shared" si="890"/>
        <v>360</v>
      </c>
      <c r="D847" s="5" t="s">
        <v>11</v>
      </c>
      <c r="E847" s="6">
        <v>843</v>
      </c>
      <c r="F847" s="6">
        <v>830</v>
      </c>
      <c r="G847" s="6">
        <v>0</v>
      </c>
      <c r="H847" s="6">
        <f t="shared" si="893"/>
        <v>-4680</v>
      </c>
      <c r="I847" s="6">
        <v>0</v>
      </c>
      <c r="J847" s="6">
        <f t="shared" si="889"/>
        <v>-4680</v>
      </c>
    </row>
    <row r="848" spans="1:10">
      <c r="A848" s="3">
        <v>42964</v>
      </c>
      <c r="B848" s="4" t="s">
        <v>114</v>
      </c>
      <c r="C848" s="5">
        <f t="shared" si="890"/>
        <v>1280</v>
      </c>
      <c r="D848" s="5" t="s">
        <v>11</v>
      </c>
      <c r="E848" s="6">
        <v>234</v>
      </c>
      <c r="F848" s="6">
        <v>236.5</v>
      </c>
      <c r="G848" s="6">
        <v>239.5</v>
      </c>
      <c r="H848" s="6">
        <f t="shared" si="893"/>
        <v>3200</v>
      </c>
      <c r="I848" s="6">
        <f>(G848-F848)*C848</f>
        <v>3840</v>
      </c>
      <c r="J848" s="6">
        <f t="shared" si="889"/>
        <v>7040</v>
      </c>
    </row>
    <row r="849" spans="1:10">
      <c r="A849" s="3">
        <v>42964</v>
      </c>
      <c r="B849" s="4" t="s">
        <v>129</v>
      </c>
      <c r="C849" s="5">
        <f t="shared" si="890"/>
        <v>1970</v>
      </c>
      <c r="D849" s="5" t="s">
        <v>11</v>
      </c>
      <c r="E849" s="6">
        <v>152.5</v>
      </c>
      <c r="F849" s="6">
        <v>154</v>
      </c>
      <c r="G849" s="6">
        <v>0</v>
      </c>
      <c r="H849" s="6">
        <f t="shared" si="893"/>
        <v>2955</v>
      </c>
      <c r="I849" s="6">
        <v>0</v>
      </c>
      <c r="J849" s="6">
        <f t="shared" si="889"/>
        <v>2955</v>
      </c>
    </row>
    <row r="850" spans="1:10">
      <c r="A850" s="3">
        <v>42964</v>
      </c>
      <c r="B850" s="4" t="s">
        <v>84</v>
      </c>
      <c r="C850" s="5">
        <f t="shared" si="890"/>
        <v>930</v>
      </c>
      <c r="D850" s="5" t="s">
        <v>11</v>
      </c>
      <c r="E850" s="6">
        <v>323</v>
      </c>
      <c r="F850" s="6">
        <v>319</v>
      </c>
      <c r="G850" s="6">
        <v>0</v>
      </c>
      <c r="H850" s="6">
        <f t="shared" si="893"/>
        <v>-3720</v>
      </c>
      <c r="I850" s="6">
        <v>0</v>
      </c>
      <c r="J850" s="6">
        <f t="shared" si="889"/>
        <v>-3720</v>
      </c>
    </row>
    <row r="851" spans="1:10">
      <c r="A851" s="3">
        <v>42964</v>
      </c>
      <c r="B851" s="4" t="s">
        <v>45</v>
      </c>
      <c r="C851" s="5">
        <f>MROUND(300000/E851,10)</f>
        <v>2610</v>
      </c>
      <c r="D851" s="5" t="s">
        <v>11</v>
      </c>
      <c r="E851" s="6">
        <v>115</v>
      </c>
      <c r="F851" s="6">
        <v>113.5</v>
      </c>
      <c r="G851" s="6">
        <v>0</v>
      </c>
      <c r="H851" s="6">
        <f t="shared" si="893"/>
        <v>-3915</v>
      </c>
      <c r="I851" s="6">
        <v>0</v>
      </c>
      <c r="J851" s="6">
        <f t="shared" si="889"/>
        <v>-3915</v>
      </c>
    </row>
    <row r="852" spans="1:10">
      <c r="A852" s="3">
        <v>42963</v>
      </c>
      <c r="B852" s="4" t="s">
        <v>181</v>
      </c>
      <c r="C852" s="5">
        <f t="shared" ref="C852:C884" si="895">MROUND(300000/E852,10)</f>
        <v>1740</v>
      </c>
      <c r="D852" s="5" t="s">
        <v>11</v>
      </c>
      <c r="E852" s="6">
        <v>172</v>
      </c>
      <c r="F852" s="6">
        <v>173.5</v>
      </c>
      <c r="G852" s="6">
        <v>0</v>
      </c>
      <c r="H852" s="6">
        <f t="shared" si="893"/>
        <v>2610</v>
      </c>
      <c r="I852" s="6">
        <v>0</v>
      </c>
      <c r="J852" s="6">
        <f t="shared" si="889"/>
        <v>2610</v>
      </c>
    </row>
    <row r="853" spans="1:10">
      <c r="A853" s="3">
        <v>42963</v>
      </c>
      <c r="B853" s="4" t="s">
        <v>182</v>
      </c>
      <c r="C853" s="5">
        <f t="shared" si="895"/>
        <v>810</v>
      </c>
      <c r="D853" s="5" t="s">
        <v>11</v>
      </c>
      <c r="E853" s="6">
        <v>372</v>
      </c>
      <c r="F853" s="6">
        <v>376</v>
      </c>
      <c r="G853" s="6">
        <v>0</v>
      </c>
      <c r="H853" s="6">
        <f t="shared" si="893"/>
        <v>3240</v>
      </c>
      <c r="I853" s="6">
        <v>0</v>
      </c>
      <c r="J853" s="6">
        <f t="shared" si="889"/>
        <v>3240</v>
      </c>
    </row>
    <row r="854" spans="1:10">
      <c r="A854" s="3">
        <v>42963</v>
      </c>
      <c r="B854" s="4" t="s">
        <v>48</v>
      </c>
      <c r="C854" s="5">
        <f t="shared" si="895"/>
        <v>2540</v>
      </c>
      <c r="D854" s="5" t="s">
        <v>13</v>
      </c>
      <c r="E854" s="6">
        <v>118</v>
      </c>
      <c r="F854" s="6">
        <v>117</v>
      </c>
      <c r="G854" s="6">
        <v>0</v>
      </c>
      <c r="H854" s="6">
        <f t="shared" ref="H854" si="896">(E854-F854)*C854</f>
        <v>2540</v>
      </c>
      <c r="I854" s="6">
        <v>0</v>
      </c>
      <c r="J854" s="6">
        <f t="shared" si="889"/>
        <v>2540</v>
      </c>
    </row>
    <row r="855" spans="1:10">
      <c r="A855" s="3">
        <v>42961</v>
      </c>
      <c r="B855" s="4" t="s">
        <v>57</v>
      </c>
      <c r="C855" s="5">
        <f t="shared" si="895"/>
        <v>1320</v>
      </c>
      <c r="D855" s="5" t="s">
        <v>11</v>
      </c>
      <c r="E855" s="6">
        <v>227.5</v>
      </c>
      <c r="F855" s="6">
        <v>230</v>
      </c>
      <c r="G855" s="6">
        <v>232.25</v>
      </c>
      <c r="H855" s="6">
        <f t="shared" ref="H855:H859" si="897">(F855-E855)*C855</f>
        <v>3300</v>
      </c>
      <c r="I855" s="6">
        <f>(G855-F855)*C855</f>
        <v>2970</v>
      </c>
      <c r="J855" s="6">
        <f t="shared" si="889"/>
        <v>6270</v>
      </c>
    </row>
    <row r="856" spans="1:10">
      <c r="A856" s="3">
        <v>42961</v>
      </c>
      <c r="B856" s="4" t="s">
        <v>149</v>
      </c>
      <c r="C856" s="5">
        <f t="shared" si="895"/>
        <v>5220</v>
      </c>
      <c r="D856" s="5" t="s">
        <v>11</v>
      </c>
      <c r="E856" s="6">
        <v>57.5</v>
      </c>
      <c r="F856" s="6">
        <v>58.5</v>
      </c>
      <c r="G856" s="6">
        <v>60</v>
      </c>
      <c r="H856" s="6">
        <f t="shared" si="897"/>
        <v>5220</v>
      </c>
      <c r="I856" s="6">
        <f>(G856-F856)*C856</f>
        <v>7830</v>
      </c>
      <c r="J856" s="6">
        <f t="shared" si="889"/>
        <v>13050</v>
      </c>
    </row>
    <row r="857" spans="1:10">
      <c r="A857" s="3">
        <v>42961</v>
      </c>
      <c r="B857" s="4" t="s">
        <v>131</v>
      </c>
      <c r="C857" s="5">
        <f t="shared" si="895"/>
        <v>1080</v>
      </c>
      <c r="D857" s="5" t="s">
        <v>11</v>
      </c>
      <c r="E857" s="6">
        <v>278.25</v>
      </c>
      <c r="F857" s="6">
        <v>280.25</v>
      </c>
      <c r="G857" s="6">
        <v>282.25</v>
      </c>
      <c r="H857" s="6">
        <f t="shared" si="897"/>
        <v>2160</v>
      </c>
      <c r="I857" s="6">
        <f>(G857-F857)*C857</f>
        <v>2160</v>
      </c>
      <c r="J857" s="6">
        <f t="shared" si="889"/>
        <v>4320</v>
      </c>
    </row>
    <row r="858" spans="1:10">
      <c r="A858" s="3">
        <v>42958</v>
      </c>
      <c r="B858" s="4" t="s">
        <v>77</v>
      </c>
      <c r="C858" s="5">
        <f t="shared" si="895"/>
        <v>720</v>
      </c>
      <c r="D858" s="5" t="s">
        <v>11</v>
      </c>
      <c r="E858" s="6">
        <v>415.5</v>
      </c>
      <c r="F858" s="6">
        <v>410</v>
      </c>
      <c r="G858" s="6">
        <v>0</v>
      </c>
      <c r="H858" s="6">
        <f t="shared" si="897"/>
        <v>-3960</v>
      </c>
      <c r="I858" s="6">
        <v>0</v>
      </c>
      <c r="J858" s="6">
        <f t="shared" si="889"/>
        <v>-3960</v>
      </c>
    </row>
    <row r="859" spans="1:10">
      <c r="A859" s="3">
        <v>42958</v>
      </c>
      <c r="B859" s="4" t="s">
        <v>121</v>
      </c>
      <c r="C859" s="5">
        <f t="shared" si="895"/>
        <v>2340</v>
      </c>
      <c r="D859" s="5" t="s">
        <v>11</v>
      </c>
      <c r="E859" s="6">
        <v>128</v>
      </c>
      <c r="F859" s="6">
        <v>129</v>
      </c>
      <c r="G859" s="6">
        <v>0</v>
      </c>
      <c r="H859" s="6">
        <f t="shared" si="897"/>
        <v>2340</v>
      </c>
      <c r="I859" s="6">
        <v>0</v>
      </c>
      <c r="J859" s="6">
        <f t="shared" si="889"/>
        <v>2340</v>
      </c>
    </row>
    <row r="860" spans="1:10">
      <c r="A860" s="3">
        <v>42958</v>
      </c>
      <c r="B860" s="4" t="s">
        <v>149</v>
      </c>
      <c r="C860" s="5">
        <f t="shared" si="895"/>
        <v>5130</v>
      </c>
      <c r="D860" s="5" t="s">
        <v>13</v>
      </c>
      <c r="E860" s="6">
        <v>58.5</v>
      </c>
      <c r="F860" s="6">
        <v>57.5</v>
      </c>
      <c r="G860" s="6">
        <v>56.5</v>
      </c>
      <c r="H860" s="6">
        <f t="shared" ref="H860" si="898">(E860-F860)*C860</f>
        <v>5130</v>
      </c>
      <c r="I860" s="6">
        <f>(F860-G860)*C860</f>
        <v>5130</v>
      </c>
      <c r="J860" s="6">
        <f t="shared" si="889"/>
        <v>10260</v>
      </c>
    </row>
    <row r="861" spans="1:10">
      <c r="A861" s="3">
        <v>42958</v>
      </c>
      <c r="B861" s="4" t="s">
        <v>183</v>
      </c>
      <c r="C861" s="5">
        <f t="shared" si="895"/>
        <v>1760</v>
      </c>
      <c r="D861" s="5" t="s">
        <v>11</v>
      </c>
      <c r="E861" s="6">
        <v>170.5</v>
      </c>
      <c r="F861" s="6">
        <v>168.5</v>
      </c>
      <c r="G861" s="6">
        <v>0</v>
      </c>
      <c r="H861" s="6">
        <f t="shared" ref="H861:H863" si="899">(F861-E861)*C861</f>
        <v>-3520</v>
      </c>
      <c r="I861" s="6">
        <v>0</v>
      </c>
      <c r="J861" s="6">
        <f t="shared" si="889"/>
        <v>-3520</v>
      </c>
    </row>
    <row r="862" spans="1:10">
      <c r="A862" s="3">
        <v>42957</v>
      </c>
      <c r="B862" s="4" t="s">
        <v>184</v>
      </c>
      <c r="C862" s="5">
        <f t="shared" si="895"/>
        <v>1840</v>
      </c>
      <c r="D862" s="5" t="s">
        <v>11</v>
      </c>
      <c r="E862" s="6">
        <v>163.25</v>
      </c>
      <c r="F862" s="6">
        <v>164</v>
      </c>
      <c r="G862" s="6">
        <v>0</v>
      </c>
      <c r="H862" s="6">
        <f t="shared" si="899"/>
        <v>1380</v>
      </c>
      <c r="I862" s="6">
        <v>0</v>
      </c>
      <c r="J862" s="6">
        <f t="shared" si="889"/>
        <v>1380</v>
      </c>
    </row>
    <row r="863" spans="1:10">
      <c r="A863" s="3">
        <v>42957</v>
      </c>
      <c r="B863" s="4" t="s">
        <v>84</v>
      </c>
      <c r="C863" s="5">
        <f t="shared" si="895"/>
        <v>950</v>
      </c>
      <c r="D863" s="5" t="s">
        <v>11</v>
      </c>
      <c r="E863" s="6">
        <v>317</v>
      </c>
      <c r="F863" s="6">
        <v>320</v>
      </c>
      <c r="G863" s="6">
        <v>0</v>
      </c>
      <c r="H863" s="6">
        <f t="shared" si="899"/>
        <v>2850</v>
      </c>
      <c r="I863" s="6">
        <v>0</v>
      </c>
      <c r="J863" s="6">
        <f t="shared" si="889"/>
        <v>2850</v>
      </c>
    </row>
    <row r="864" spans="1:10">
      <c r="A864" s="3">
        <v>42957</v>
      </c>
      <c r="B864" s="4" t="s">
        <v>146</v>
      </c>
      <c r="C864" s="5">
        <f t="shared" si="895"/>
        <v>1470</v>
      </c>
      <c r="D864" s="5" t="s">
        <v>13</v>
      </c>
      <c r="E864" s="6">
        <v>204</v>
      </c>
      <c r="F864" s="6">
        <v>202</v>
      </c>
      <c r="G864" s="6">
        <v>199</v>
      </c>
      <c r="H864" s="6">
        <f t="shared" ref="H864" si="900">(E864-F864)*C864</f>
        <v>2940</v>
      </c>
      <c r="I864" s="6">
        <f>(F864-G864)*C864</f>
        <v>4410</v>
      </c>
      <c r="J864" s="6">
        <f t="shared" si="889"/>
        <v>7350</v>
      </c>
    </row>
    <row r="865" spans="1:10">
      <c r="A865" s="3">
        <v>42956</v>
      </c>
      <c r="B865" s="4" t="s">
        <v>181</v>
      </c>
      <c r="C865" s="5">
        <f t="shared" si="895"/>
        <v>1740</v>
      </c>
      <c r="D865" s="5" t="s">
        <v>11</v>
      </c>
      <c r="E865" s="6">
        <v>172.5</v>
      </c>
      <c r="F865" s="6">
        <v>174</v>
      </c>
      <c r="G865" s="6">
        <v>175.25</v>
      </c>
      <c r="H865" s="6">
        <f t="shared" ref="H865:H866" si="901">(F865-E865)*C865</f>
        <v>2610</v>
      </c>
      <c r="I865" s="6">
        <f>(G865-F865)*C865</f>
        <v>2175</v>
      </c>
      <c r="J865" s="6">
        <f t="shared" si="889"/>
        <v>4785</v>
      </c>
    </row>
    <row r="866" spans="1:10">
      <c r="A866" s="3">
        <v>42956</v>
      </c>
      <c r="B866" s="4" t="s">
        <v>185</v>
      </c>
      <c r="C866" s="5">
        <f t="shared" si="895"/>
        <v>540</v>
      </c>
      <c r="D866" s="5" t="s">
        <v>11</v>
      </c>
      <c r="E866" s="6">
        <v>553</v>
      </c>
      <c r="F866" s="6">
        <v>548</v>
      </c>
      <c r="G866" s="6">
        <v>0</v>
      </c>
      <c r="H866" s="6">
        <f t="shared" si="901"/>
        <v>-2700</v>
      </c>
      <c r="I866" s="6">
        <v>0</v>
      </c>
      <c r="J866" s="6">
        <f t="shared" si="889"/>
        <v>-2700</v>
      </c>
    </row>
    <row r="867" spans="1:10">
      <c r="A867" s="3">
        <v>42955</v>
      </c>
      <c r="B867" s="4" t="s">
        <v>186</v>
      </c>
      <c r="C867" s="5">
        <f t="shared" si="895"/>
        <v>580</v>
      </c>
      <c r="D867" s="5" t="s">
        <v>13</v>
      </c>
      <c r="E867" s="6">
        <v>515</v>
      </c>
      <c r="F867" s="6">
        <v>510</v>
      </c>
      <c r="G867" s="6">
        <v>0</v>
      </c>
      <c r="H867" s="6">
        <f t="shared" ref="H867" si="902">(E867-F867)*C867</f>
        <v>2900</v>
      </c>
      <c r="I867" s="6">
        <v>0</v>
      </c>
      <c r="J867" s="6">
        <f t="shared" si="889"/>
        <v>2900</v>
      </c>
    </row>
    <row r="868" spans="1:10">
      <c r="A868" s="3">
        <v>42954</v>
      </c>
      <c r="B868" s="4" t="s">
        <v>25</v>
      </c>
      <c r="C868" s="5">
        <f t="shared" si="895"/>
        <v>2290</v>
      </c>
      <c r="D868" s="5" t="s">
        <v>11</v>
      </c>
      <c r="E868" s="6">
        <v>130.75</v>
      </c>
      <c r="F868" s="6">
        <v>132.25</v>
      </c>
      <c r="G868" s="6">
        <v>0</v>
      </c>
      <c r="H868" s="6">
        <f t="shared" ref="H868:H870" si="903">(F868-E868)*C868</f>
        <v>3435</v>
      </c>
      <c r="I868" s="6">
        <v>0</v>
      </c>
      <c r="J868" s="6">
        <f t="shared" si="889"/>
        <v>3435</v>
      </c>
    </row>
    <row r="869" spans="1:10">
      <c r="A869" s="3">
        <v>42951</v>
      </c>
      <c r="B869" s="4" t="s">
        <v>88</v>
      </c>
      <c r="C869" s="5">
        <f t="shared" si="895"/>
        <v>1830</v>
      </c>
      <c r="D869" s="5" t="s">
        <v>11</v>
      </c>
      <c r="E869" s="6">
        <v>164</v>
      </c>
      <c r="F869" s="6">
        <v>165.5</v>
      </c>
      <c r="G869" s="6">
        <v>167.25</v>
      </c>
      <c r="H869" s="6">
        <f t="shared" si="903"/>
        <v>2745</v>
      </c>
      <c r="I869" s="6">
        <f>(G869-F869)*C869</f>
        <v>3202.5</v>
      </c>
      <c r="J869" s="6">
        <f t="shared" si="889"/>
        <v>5947.5</v>
      </c>
    </row>
    <row r="870" spans="1:10">
      <c r="A870" s="3">
        <v>42951</v>
      </c>
      <c r="B870" s="4" t="s">
        <v>187</v>
      </c>
      <c r="C870" s="5">
        <f t="shared" si="895"/>
        <v>1900</v>
      </c>
      <c r="D870" s="5" t="s">
        <v>11</v>
      </c>
      <c r="E870" s="6">
        <v>157.5</v>
      </c>
      <c r="F870" s="6">
        <v>159</v>
      </c>
      <c r="G870" s="6">
        <v>160.25</v>
      </c>
      <c r="H870" s="6">
        <f t="shared" si="903"/>
        <v>2850</v>
      </c>
      <c r="I870" s="6">
        <f>(G870-F870)*C870</f>
        <v>2375</v>
      </c>
      <c r="J870" s="6">
        <f t="shared" ref="J870:J884" si="904">+I870+H870</f>
        <v>5225</v>
      </c>
    </row>
    <row r="871" spans="1:10">
      <c r="A871" s="3">
        <v>42951</v>
      </c>
      <c r="B871" s="4" t="s">
        <v>188</v>
      </c>
      <c r="C871" s="5">
        <f t="shared" si="895"/>
        <v>260</v>
      </c>
      <c r="D871" s="5" t="s">
        <v>13</v>
      </c>
      <c r="E871" s="6">
        <v>1172</v>
      </c>
      <c r="F871" s="6">
        <v>1172</v>
      </c>
      <c r="G871" s="6">
        <v>0</v>
      </c>
      <c r="H871" s="6">
        <f t="shared" ref="H871:H872" si="905">(E871-F871)*C871</f>
        <v>0</v>
      </c>
      <c r="I871" s="6">
        <v>0</v>
      </c>
      <c r="J871" s="6">
        <f t="shared" si="904"/>
        <v>0</v>
      </c>
    </row>
    <row r="872" spans="1:10">
      <c r="A872" s="3">
        <v>42951</v>
      </c>
      <c r="B872" s="4" t="s">
        <v>147</v>
      </c>
      <c r="C872" s="5">
        <f t="shared" si="895"/>
        <v>610</v>
      </c>
      <c r="D872" s="5" t="s">
        <v>13</v>
      </c>
      <c r="E872" s="6">
        <v>493</v>
      </c>
      <c r="F872" s="6">
        <v>499</v>
      </c>
      <c r="G872" s="6">
        <v>0</v>
      </c>
      <c r="H872" s="6">
        <f t="shared" si="905"/>
        <v>-3660</v>
      </c>
      <c r="I872" s="6">
        <v>0</v>
      </c>
      <c r="J872" s="6">
        <f t="shared" si="904"/>
        <v>-3660</v>
      </c>
    </row>
    <row r="873" spans="1:10">
      <c r="A873" s="3">
        <v>42951</v>
      </c>
      <c r="B873" s="4" t="s">
        <v>60</v>
      </c>
      <c r="C873" s="5">
        <f t="shared" si="895"/>
        <v>1580</v>
      </c>
      <c r="D873" s="5" t="s">
        <v>11</v>
      </c>
      <c r="E873" s="6">
        <v>190</v>
      </c>
      <c r="F873" s="6">
        <v>190.5</v>
      </c>
      <c r="G873" s="6">
        <v>0</v>
      </c>
      <c r="H873" s="6">
        <f t="shared" ref="H873:H881" si="906">(F873-E873)*C873</f>
        <v>790</v>
      </c>
      <c r="I873" s="6">
        <v>0</v>
      </c>
      <c r="J873" s="6">
        <f t="shared" si="904"/>
        <v>790</v>
      </c>
    </row>
    <row r="874" spans="1:10">
      <c r="A874" s="3">
        <v>42950</v>
      </c>
      <c r="B874" s="4" t="s">
        <v>96</v>
      </c>
      <c r="C874" s="5">
        <f t="shared" si="895"/>
        <v>1650</v>
      </c>
      <c r="D874" s="5" t="s">
        <v>11</v>
      </c>
      <c r="E874" s="6">
        <v>181.5</v>
      </c>
      <c r="F874" s="6">
        <v>180</v>
      </c>
      <c r="G874" s="6">
        <v>0</v>
      </c>
      <c r="H874" s="6">
        <f t="shared" si="906"/>
        <v>-2475</v>
      </c>
      <c r="I874" s="6">
        <v>0</v>
      </c>
      <c r="J874" s="6">
        <f t="shared" si="904"/>
        <v>-2475</v>
      </c>
    </row>
    <row r="875" spans="1:10">
      <c r="A875" s="3">
        <v>42950</v>
      </c>
      <c r="B875" s="4" t="s">
        <v>57</v>
      </c>
      <c r="C875" s="5">
        <f t="shared" si="895"/>
        <v>1270</v>
      </c>
      <c r="D875" s="5" t="s">
        <v>11</v>
      </c>
      <c r="E875" s="6">
        <v>236</v>
      </c>
      <c r="F875" s="6">
        <v>238</v>
      </c>
      <c r="G875" s="6">
        <v>240</v>
      </c>
      <c r="H875" s="6">
        <f t="shared" si="906"/>
        <v>2540</v>
      </c>
      <c r="I875" s="6">
        <f>(G875-F875)*C875</f>
        <v>2540</v>
      </c>
      <c r="J875" s="6">
        <f t="shared" si="904"/>
        <v>5080</v>
      </c>
    </row>
    <row r="876" spans="1:10">
      <c r="A876" s="3">
        <v>42950</v>
      </c>
      <c r="B876" s="4" t="s">
        <v>171</v>
      </c>
      <c r="C876" s="5">
        <f t="shared" si="895"/>
        <v>240</v>
      </c>
      <c r="D876" s="5" t="s">
        <v>11</v>
      </c>
      <c r="E876" s="6">
        <v>1269</v>
      </c>
      <c r="F876" s="6">
        <v>1259</v>
      </c>
      <c r="G876" s="6">
        <v>0</v>
      </c>
      <c r="H876" s="6">
        <f t="shared" si="906"/>
        <v>-2400</v>
      </c>
      <c r="I876" s="6">
        <v>0</v>
      </c>
      <c r="J876" s="6">
        <f t="shared" si="904"/>
        <v>-2400</v>
      </c>
    </row>
    <row r="877" spans="1:10">
      <c r="A877" s="3">
        <v>42950</v>
      </c>
      <c r="B877" s="4" t="s">
        <v>21</v>
      </c>
      <c r="C877" s="5">
        <f t="shared" si="895"/>
        <v>1540</v>
      </c>
      <c r="D877" s="5" t="s">
        <v>11</v>
      </c>
      <c r="E877" s="6">
        <v>194.4</v>
      </c>
      <c r="F877" s="6">
        <v>192.4</v>
      </c>
      <c r="G877" s="6">
        <v>0</v>
      </c>
      <c r="H877" s="6">
        <f t="shared" si="906"/>
        <v>-3080</v>
      </c>
      <c r="I877" s="6">
        <v>0</v>
      </c>
      <c r="J877" s="6">
        <f t="shared" si="904"/>
        <v>-3080</v>
      </c>
    </row>
    <row r="878" spans="1:10">
      <c r="A878" s="3">
        <v>42949</v>
      </c>
      <c r="B878" s="4" t="s">
        <v>10</v>
      </c>
      <c r="C878" s="5">
        <f t="shared" si="895"/>
        <v>230</v>
      </c>
      <c r="D878" s="5" t="s">
        <v>11</v>
      </c>
      <c r="E878" s="6">
        <v>1298</v>
      </c>
      <c r="F878" s="6">
        <v>1286</v>
      </c>
      <c r="G878" s="6">
        <v>0</v>
      </c>
      <c r="H878" s="6">
        <f t="shared" si="906"/>
        <v>-2760</v>
      </c>
      <c r="I878" s="6">
        <v>0</v>
      </c>
      <c r="J878" s="6">
        <f t="shared" si="904"/>
        <v>-2760</v>
      </c>
    </row>
    <row r="879" spans="1:10">
      <c r="A879" s="3">
        <v>42949</v>
      </c>
      <c r="B879" s="4" t="s">
        <v>110</v>
      </c>
      <c r="C879" s="5">
        <f t="shared" si="895"/>
        <v>3260</v>
      </c>
      <c r="D879" s="5" t="s">
        <v>11</v>
      </c>
      <c r="E879" s="6">
        <v>92</v>
      </c>
      <c r="F879" s="6">
        <v>92.5</v>
      </c>
      <c r="G879" s="6">
        <v>0</v>
      </c>
      <c r="H879" s="6">
        <f t="shared" si="906"/>
        <v>1630</v>
      </c>
      <c r="I879" s="6">
        <v>0</v>
      </c>
      <c r="J879" s="6">
        <f t="shared" si="904"/>
        <v>1630</v>
      </c>
    </row>
    <row r="880" spans="1:10">
      <c r="A880" s="3">
        <v>42949</v>
      </c>
      <c r="B880" s="4" t="s">
        <v>40</v>
      </c>
      <c r="C880" s="5">
        <f t="shared" si="895"/>
        <v>1880</v>
      </c>
      <c r="D880" s="5" t="s">
        <v>11</v>
      </c>
      <c r="E880" s="6">
        <v>160</v>
      </c>
      <c r="F880" s="6">
        <v>158</v>
      </c>
      <c r="G880" s="6">
        <v>0</v>
      </c>
      <c r="H880" s="6">
        <f t="shared" si="906"/>
        <v>-3760</v>
      </c>
      <c r="I880" s="6">
        <v>0</v>
      </c>
      <c r="J880" s="6">
        <f t="shared" si="904"/>
        <v>-3760</v>
      </c>
    </row>
    <row r="881" spans="1:10">
      <c r="A881" s="3">
        <v>42949</v>
      </c>
      <c r="B881" s="4" t="s">
        <v>189</v>
      </c>
      <c r="C881" s="5">
        <f t="shared" si="895"/>
        <v>1240</v>
      </c>
      <c r="D881" s="5" t="s">
        <v>11</v>
      </c>
      <c r="E881" s="6">
        <v>242</v>
      </c>
      <c r="F881" s="6">
        <v>244</v>
      </c>
      <c r="G881" s="6">
        <v>245.75</v>
      </c>
      <c r="H881" s="6">
        <f t="shared" si="906"/>
        <v>2480</v>
      </c>
      <c r="I881" s="6">
        <f>(G881-F881)*C881</f>
        <v>2170</v>
      </c>
      <c r="J881" s="6">
        <f t="shared" si="904"/>
        <v>4650</v>
      </c>
    </row>
    <row r="882" spans="1:10">
      <c r="A882" s="3">
        <v>42949</v>
      </c>
      <c r="B882" s="4" t="s">
        <v>162</v>
      </c>
      <c r="C882" s="5">
        <f t="shared" si="895"/>
        <v>1640</v>
      </c>
      <c r="D882" s="5" t="s">
        <v>11</v>
      </c>
      <c r="E882" s="6">
        <v>182.5</v>
      </c>
      <c r="F882" s="6">
        <v>185.5</v>
      </c>
      <c r="G882" s="6">
        <v>0</v>
      </c>
      <c r="H882" s="6">
        <f>(F882-E882)*C882</f>
        <v>4920</v>
      </c>
      <c r="I882" s="6">
        <v>0</v>
      </c>
      <c r="J882" s="6">
        <f t="shared" si="904"/>
        <v>4920</v>
      </c>
    </row>
    <row r="883" spans="1:10">
      <c r="A883" s="3">
        <v>42948</v>
      </c>
      <c r="B883" s="4" t="s">
        <v>86</v>
      </c>
      <c r="C883" s="5">
        <f t="shared" si="895"/>
        <v>670</v>
      </c>
      <c r="D883" s="5" t="s">
        <v>11</v>
      </c>
      <c r="E883" s="6">
        <v>449.5</v>
      </c>
      <c r="F883" s="6">
        <v>445.5</v>
      </c>
      <c r="G883" s="6">
        <v>0</v>
      </c>
      <c r="H883" s="6">
        <f t="shared" ref="H883:H884" si="907">(F883-E883)*C883</f>
        <v>-2680</v>
      </c>
      <c r="I883" s="6">
        <v>0</v>
      </c>
      <c r="J883" s="6">
        <f t="shared" si="904"/>
        <v>-2680</v>
      </c>
    </row>
    <row r="884" spans="1:10">
      <c r="A884" s="3">
        <v>42948</v>
      </c>
      <c r="B884" s="4" t="s">
        <v>14</v>
      </c>
      <c r="C884" s="5">
        <f t="shared" si="895"/>
        <v>3230</v>
      </c>
      <c r="D884" s="5" t="s">
        <v>11</v>
      </c>
      <c r="E884" s="6">
        <v>93</v>
      </c>
      <c r="F884" s="6">
        <v>92</v>
      </c>
      <c r="G884" s="6">
        <v>0</v>
      </c>
      <c r="H884" s="6">
        <f t="shared" si="907"/>
        <v>-3230</v>
      </c>
      <c r="I884" s="6">
        <v>0</v>
      </c>
      <c r="J884" s="6">
        <f t="shared" si="904"/>
        <v>-3230</v>
      </c>
    </row>
    <row r="885" spans="1:10">
      <c r="A885" s="25"/>
      <c r="B885" s="26"/>
      <c r="C885" s="27"/>
      <c r="D885" s="27"/>
      <c r="E885" s="28"/>
      <c r="F885" s="28"/>
      <c r="G885" s="28"/>
      <c r="H885" s="28"/>
      <c r="I885" s="29"/>
      <c r="J885" s="29"/>
    </row>
    <row r="886" spans="1:10">
      <c r="A886" s="3">
        <v>42947</v>
      </c>
      <c r="B886" s="4" t="s">
        <v>57</v>
      </c>
      <c r="C886" s="5">
        <f t="shared" ref="C886:C944" si="908">MROUND(300000/E886,10)</f>
        <v>1330</v>
      </c>
      <c r="D886" s="5" t="s">
        <v>11</v>
      </c>
      <c r="E886" s="6">
        <v>225</v>
      </c>
      <c r="F886" s="6">
        <v>227</v>
      </c>
      <c r="G886" s="6">
        <v>229</v>
      </c>
      <c r="H886" s="6">
        <f t="shared" ref="H886:H889" si="909">(F886-E886)*C886</f>
        <v>2660</v>
      </c>
      <c r="I886" s="6">
        <f>(G886-F886)*C886</f>
        <v>2660</v>
      </c>
      <c r="J886" s="6">
        <f t="shared" ref="J886:J917" si="910">+I886+H886</f>
        <v>5320</v>
      </c>
    </row>
    <row r="887" spans="1:10">
      <c r="A887" s="3">
        <v>42947</v>
      </c>
      <c r="B887" s="4" t="s">
        <v>190</v>
      </c>
      <c r="C887" s="5">
        <f t="shared" si="908"/>
        <v>1780</v>
      </c>
      <c r="D887" s="5" t="s">
        <v>11</v>
      </c>
      <c r="E887" s="6">
        <v>168.5</v>
      </c>
      <c r="F887" s="6">
        <v>170</v>
      </c>
      <c r="G887" s="6">
        <v>0</v>
      </c>
      <c r="H887" s="6">
        <f t="shared" si="909"/>
        <v>2670</v>
      </c>
      <c r="I887" s="6">
        <v>0</v>
      </c>
      <c r="J887" s="6">
        <f t="shared" si="910"/>
        <v>2670</v>
      </c>
    </row>
    <row r="888" spans="1:10">
      <c r="A888" s="3">
        <v>42947</v>
      </c>
      <c r="B888" s="4" t="s">
        <v>62</v>
      </c>
      <c r="C888" s="5">
        <f t="shared" si="908"/>
        <v>220</v>
      </c>
      <c r="D888" s="5" t="s">
        <v>11</v>
      </c>
      <c r="E888" s="6">
        <v>1335</v>
      </c>
      <c r="F888" s="6">
        <v>1350</v>
      </c>
      <c r="G888" s="6">
        <v>1370</v>
      </c>
      <c r="H888" s="6">
        <f t="shared" si="909"/>
        <v>3300</v>
      </c>
      <c r="I888" s="6">
        <f>(G888-F888)*C888</f>
        <v>4400</v>
      </c>
      <c r="J888" s="6">
        <f t="shared" si="910"/>
        <v>7700</v>
      </c>
    </row>
    <row r="889" spans="1:10">
      <c r="A889" s="3">
        <v>42944</v>
      </c>
      <c r="B889" s="4" t="s">
        <v>69</v>
      </c>
      <c r="C889" s="5">
        <f t="shared" si="908"/>
        <v>1780</v>
      </c>
      <c r="D889" s="5" t="s">
        <v>11</v>
      </c>
      <c r="E889" s="6">
        <v>168.75</v>
      </c>
      <c r="F889" s="6">
        <v>170.25</v>
      </c>
      <c r="G889" s="6">
        <v>0</v>
      </c>
      <c r="H889" s="6">
        <f t="shared" si="909"/>
        <v>2670</v>
      </c>
      <c r="I889" s="6">
        <v>0</v>
      </c>
      <c r="J889" s="6">
        <f t="shared" si="910"/>
        <v>2670</v>
      </c>
    </row>
    <row r="890" spans="1:10">
      <c r="A890" s="3">
        <v>42944</v>
      </c>
      <c r="B890" s="4" t="s">
        <v>191</v>
      </c>
      <c r="C890" s="5">
        <f t="shared" si="908"/>
        <v>1470</v>
      </c>
      <c r="D890" s="5" t="s">
        <v>13</v>
      </c>
      <c r="E890" s="6">
        <v>203.5</v>
      </c>
      <c r="F890" s="6">
        <v>202</v>
      </c>
      <c r="G890" s="6">
        <v>0</v>
      </c>
      <c r="H890" s="6">
        <f t="shared" ref="H890" si="911">(E890-F890)*C890</f>
        <v>2205</v>
      </c>
      <c r="I890" s="6">
        <v>0</v>
      </c>
      <c r="J890" s="6">
        <f t="shared" si="910"/>
        <v>2205</v>
      </c>
    </row>
    <row r="891" spans="1:10">
      <c r="A891" s="3">
        <v>42943</v>
      </c>
      <c r="B891" s="4" t="s">
        <v>110</v>
      </c>
      <c r="C891" s="5">
        <f t="shared" si="908"/>
        <v>3140</v>
      </c>
      <c r="D891" s="5" t="s">
        <v>11</v>
      </c>
      <c r="E891" s="6">
        <v>95.5</v>
      </c>
      <c r="F891" s="6">
        <v>94.25</v>
      </c>
      <c r="G891" s="6">
        <v>0</v>
      </c>
      <c r="H891" s="6">
        <f t="shared" ref="H891:H895" si="912">(F891-E891)*C891</f>
        <v>-3925</v>
      </c>
      <c r="I891" s="6">
        <v>0</v>
      </c>
      <c r="J891" s="6">
        <f t="shared" si="910"/>
        <v>-3925</v>
      </c>
    </row>
    <row r="892" spans="1:10">
      <c r="A892" s="3">
        <v>42943</v>
      </c>
      <c r="B892" s="4" t="s">
        <v>174</v>
      </c>
      <c r="C892" s="5">
        <f t="shared" si="908"/>
        <v>760</v>
      </c>
      <c r="D892" s="5" t="s">
        <v>11</v>
      </c>
      <c r="E892" s="6">
        <v>392.75</v>
      </c>
      <c r="F892" s="6">
        <v>389</v>
      </c>
      <c r="G892" s="6">
        <v>0</v>
      </c>
      <c r="H892" s="6">
        <f t="shared" si="912"/>
        <v>-2850</v>
      </c>
      <c r="I892" s="6">
        <v>0</v>
      </c>
      <c r="J892" s="6">
        <f t="shared" si="910"/>
        <v>-2850</v>
      </c>
    </row>
    <row r="893" spans="1:10">
      <c r="A893" s="3">
        <v>42943</v>
      </c>
      <c r="B893" s="4" t="s">
        <v>74</v>
      </c>
      <c r="C893" s="5">
        <f t="shared" si="908"/>
        <v>230</v>
      </c>
      <c r="D893" s="5" t="s">
        <v>11</v>
      </c>
      <c r="E893" s="6">
        <v>1298</v>
      </c>
      <c r="F893" s="6">
        <v>1308</v>
      </c>
      <c r="G893" s="6">
        <v>1319</v>
      </c>
      <c r="H893" s="6">
        <f t="shared" si="912"/>
        <v>2300</v>
      </c>
      <c r="I893" s="6">
        <f>(G893-F893)*C893</f>
        <v>2530</v>
      </c>
      <c r="J893" s="6">
        <f t="shared" si="910"/>
        <v>4830</v>
      </c>
    </row>
    <row r="894" spans="1:10">
      <c r="A894" s="3">
        <v>42943</v>
      </c>
      <c r="B894" s="4" t="s">
        <v>192</v>
      </c>
      <c r="C894" s="5">
        <f t="shared" si="908"/>
        <v>420</v>
      </c>
      <c r="D894" s="5" t="s">
        <v>11</v>
      </c>
      <c r="E894" s="6">
        <v>714</v>
      </c>
      <c r="F894" s="6">
        <v>718</v>
      </c>
      <c r="G894" s="6">
        <v>0</v>
      </c>
      <c r="H894" s="6">
        <f t="shared" si="912"/>
        <v>1680</v>
      </c>
      <c r="I894" s="6">
        <v>0</v>
      </c>
      <c r="J894" s="6">
        <f t="shared" si="910"/>
        <v>1680</v>
      </c>
    </row>
    <row r="895" spans="1:10">
      <c r="A895" s="3">
        <v>42942</v>
      </c>
      <c r="B895" s="4" t="s">
        <v>172</v>
      </c>
      <c r="C895" s="5">
        <f t="shared" si="908"/>
        <v>1240</v>
      </c>
      <c r="D895" s="5" t="s">
        <v>11</v>
      </c>
      <c r="E895" s="6">
        <v>242</v>
      </c>
      <c r="F895" s="6">
        <v>244</v>
      </c>
      <c r="G895" s="6">
        <v>247</v>
      </c>
      <c r="H895" s="6">
        <f t="shared" si="912"/>
        <v>2480</v>
      </c>
      <c r="I895" s="6">
        <f>(G895-F895)*C895</f>
        <v>3720</v>
      </c>
      <c r="J895" s="6">
        <f t="shared" si="910"/>
        <v>6200</v>
      </c>
    </row>
    <row r="896" spans="1:10">
      <c r="A896" s="3">
        <v>42942</v>
      </c>
      <c r="B896" s="4" t="s">
        <v>110</v>
      </c>
      <c r="C896" s="5">
        <f t="shared" si="908"/>
        <v>3130</v>
      </c>
      <c r="D896" s="5" t="s">
        <v>13</v>
      </c>
      <c r="E896" s="6">
        <v>96</v>
      </c>
      <c r="F896" s="6">
        <v>95</v>
      </c>
      <c r="G896" s="6">
        <v>93.4</v>
      </c>
      <c r="H896" s="6">
        <f t="shared" ref="H896:H897" si="913">(E896-F896)*C896</f>
        <v>3130</v>
      </c>
      <c r="I896" s="6">
        <f>(F896-G896)*C896</f>
        <v>5007.9999999999818</v>
      </c>
      <c r="J896" s="6">
        <f t="shared" si="910"/>
        <v>8137.9999999999818</v>
      </c>
    </row>
    <row r="897" spans="1:10">
      <c r="A897" s="3">
        <v>42941</v>
      </c>
      <c r="B897" s="4" t="s">
        <v>137</v>
      </c>
      <c r="C897" s="5">
        <f t="shared" si="908"/>
        <v>2520</v>
      </c>
      <c r="D897" s="5" t="s">
        <v>13</v>
      </c>
      <c r="E897" s="6">
        <v>119</v>
      </c>
      <c r="F897" s="6">
        <v>120.75</v>
      </c>
      <c r="G897" s="6">
        <v>0</v>
      </c>
      <c r="H897" s="6">
        <f t="shared" si="913"/>
        <v>-4410</v>
      </c>
      <c r="I897" s="6">
        <v>0</v>
      </c>
      <c r="J897" s="6">
        <f t="shared" si="910"/>
        <v>-4410</v>
      </c>
    </row>
    <row r="898" spans="1:10">
      <c r="A898" s="3">
        <v>42941</v>
      </c>
      <c r="B898" s="4" t="s">
        <v>193</v>
      </c>
      <c r="C898" s="5">
        <f t="shared" si="908"/>
        <v>3280</v>
      </c>
      <c r="D898" s="5" t="s">
        <v>11</v>
      </c>
      <c r="E898" s="6">
        <v>91.5</v>
      </c>
      <c r="F898" s="6">
        <v>92.5</v>
      </c>
      <c r="G898" s="6">
        <v>0</v>
      </c>
      <c r="H898" s="6">
        <f t="shared" ref="H898:H904" si="914">(F898-E898)*C898</f>
        <v>3280</v>
      </c>
      <c r="I898" s="6">
        <v>0</v>
      </c>
      <c r="J898" s="6">
        <f t="shared" si="910"/>
        <v>3280</v>
      </c>
    </row>
    <row r="899" spans="1:10">
      <c r="A899" s="3">
        <v>42941</v>
      </c>
      <c r="B899" s="4" t="s">
        <v>41</v>
      </c>
      <c r="C899" s="5">
        <f t="shared" si="908"/>
        <v>380</v>
      </c>
      <c r="D899" s="5" t="s">
        <v>11</v>
      </c>
      <c r="E899" s="6">
        <v>785</v>
      </c>
      <c r="F899" s="6">
        <v>792</v>
      </c>
      <c r="G899" s="6">
        <v>0</v>
      </c>
      <c r="H899" s="6">
        <f t="shared" si="914"/>
        <v>2660</v>
      </c>
      <c r="I899" s="6">
        <v>0</v>
      </c>
      <c r="J899" s="6">
        <f t="shared" si="910"/>
        <v>2660</v>
      </c>
    </row>
    <row r="900" spans="1:10">
      <c r="A900" s="3">
        <v>42941</v>
      </c>
      <c r="B900" s="4" t="s">
        <v>14</v>
      </c>
      <c r="C900" s="5">
        <f t="shared" si="908"/>
        <v>3030</v>
      </c>
      <c r="D900" s="5" t="s">
        <v>11</v>
      </c>
      <c r="E900" s="6">
        <v>98.9</v>
      </c>
      <c r="F900" s="6">
        <v>97.65</v>
      </c>
      <c r="G900" s="6">
        <v>0</v>
      </c>
      <c r="H900" s="6">
        <f t="shared" si="914"/>
        <v>-3787.5</v>
      </c>
      <c r="I900" s="6">
        <v>0</v>
      </c>
      <c r="J900" s="6">
        <f t="shared" si="910"/>
        <v>-3787.5</v>
      </c>
    </row>
    <row r="901" spans="1:10">
      <c r="A901" s="3">
        <v>42940</v>
      </c>
      <c r="B901" s="4" t="s">
        <v>57</v>
      </c>
      <c r="C901" s="5">
        <f t="shared" si="908"/>
        <v>1410</v>
      </c>
      <c r="D901" s="5" t="s">
        <v>11</v>
      </c>
      <c r="E901" s="6">
        <v>213.4</v>
      </c>
      <c r="F901" s="6">
        <v>215.4</v>
      </c>
      <c r="G901" s="6">
        <v>218.4</v>
      </c>
      <c r="H901" s="6">
        <f t="shared" si="914"/>
        <v>2820</v>
      </c>
      <c r="I901" s="6">
        <f>(G901-F901)*C901</f>
        <v>4230</v>
      </c>
      <c r="J901" s="6">
        <f t="shared" si="910"/>
        <v>7050</v>
      </c>
    </row>
    <row r="902" spans="1:10">
      <c r="A902" s="3">
        <v>42940</v>
      </c>
      <c r="B902" s="4" t="s">
        <v>81</v>
      </c>
      <c r="C902" s="5">
        <f t="shared" si="908"/>
        <v>1750</v>
      </c>
      <c r="D902" s="5" t="s">
        <v>11</v>
      </c>
      <c r="E902" s="6">
        <v>171.9</v>
      </c>
      <c r="F902" s="6">
        <v>173.4</v>
      </c>
      <c r="G902" s="6">
        <v>0</v>
      </c>
      <c r="H902" s="6">
        <f t="shared" si="914"/>
        <v>2625</v>
      </c>
      <c r="I902" s="6">
        <v>0</v>
      </c>
      <c r="J902" s="6">
        <f t="shared" si="910"/>
        <v>2625</v>
      </c>
    </row>
    <row r="903" spans="1:10">
      <c r="A903" s="3">
        <v>42937</v>
      </c>
      <c r="B903" s="4" t="s">
        <v>31</v>
      </c>
      <c r="C903" s="5">
        <f t="shared" si="908"/>
        <v>650</v>
      </c>
      <c r="D903" s="5" t="s">
        <v>11</v>
      </c>
      <c r="E903" s="6">
        <v>461.6</v>
      </c>
      <c r="F903" s="6">
        <v>463.5</v>
      </c>
      <c r="G903" s="6">
        <v>0</v>
      </c>
      <c r="H903" s="6">
        <f t="shared" si="914"/>
        <v>1234.9999999999852</v>
      </c>
      <c r="I903" s="6">
        <v>0</v>
      </c>
      <c r="J903" s="6">
        <f t="shared" si="910"/>
        <v>1234.9999999999852</v>
      </c>
    </row>
    <row r="904" spans="1:10">
      <c r="A904" s="3">
        <v>42937</v>
      </c>
      <c r="B904" s="4" t="s">
        <v>194</v>
      </c>
      <c r="C904" s="5">
        <f t="shared" si="908"/>
        <v>300</v>
      </c>
      <c r="D904" s="5" t="s">
        <v>11</v>
      </c>
      <c r="E904" s="6">
        <v>985</v>
      </c>
      <c r="F904" s="6">
        <v>993</v>
      </c>
      <c r="G904" s="6">
        <v>1002</v>
      </c>
      <c r="H904" s="6">
        <f t="shared" si="914"/>
        <v>2400</v>
      </c>
      <c r="I904" s="6">
        <f>(G904-F904)*C904</f>
        <v>2700</v>
      </c>
      <c r="J904" s="6">
        <f t="shared" si="910"/>
        <v>5100</v>
      </c>
    </row>
    <row r="905" spans="1:10">
      <c r="A905" s="3">
        <v>42937</v>
      </c>
      <c r="B905" s="4" t="s">
        <v>195</v>
      </c>
      <c r="C905" s="5">
        <f t="shared" si="908"/>
        <v>400</v>
      </c>
      <c r="D905" s="5" t="s">
        <v>13</v>
      </c>
      <c r="E905" s="6">
        <v>746</v>
      </c>
      <c r="F905" s="6">
        <v>740</v>
      </c>
      <c r="G905" s="6">
        <v>730</v>
      </c>
      <c r="H905" s="6">
        <f t="shared" ref="H905:H906" si="915">(E905-F905)*C905</f>
        <v>2400</v>
      </c>
      <c r="I905" s="6">
        <f>(F905-G905)*C905</f>
        <v>4000</v>
      </c>
      <c r="J905" s="6">
        <f t="shared" si="910"/>
        <v>6400</v>
      </c>
    </row>
    <row r="906" spans="1:10">
      <c r="A906" s="3">
        <v>42937</v>
      </c>
      <c r="B906" s="4" t="s">
        <v>172</v>
      </c>
      <c r="C906" s="5">
        <f t="shared" si="908"/>
        <v>1260</v>
      </c>
      <c r="D906" s="5" t="s">
        <v>13</v>
      </c>
      <c r="E906" s="6">
        <v>238.5</v>
      </c>
      <c r="F906" s="6">
        <v>236.75</v>
      </c>
      <c r="G906" s="6">
        <v>0</v>
      </c>
      <c r="H906" s="6">
        <f t="shared" si="915"/>
        <v>2205</v>
      </c>
      <c r="I906" s="6">
        <v>0</v>
      </c>
      <c r="J906" s="6">
        <f t="shared" si="910"/>
        <v>2205</v>
      </c>
    </row>
    <row r="907" spans="1:10">
      <c r="A907" s="3">
        <v>42936</v>
      </c>
      <c r="B907" s="4" t="s">
        <v>191</v>
      </c>
      <c r="C907" s="5">
        <f t="shared" si="908"/>
        <v>1430</v>
      </c>
      <c r="D907" s="5" t="s">
        <v>11</v>
      </c>
      <c r="E907" s="6">
        <v>209.5</v>
      </c>
      <c r="F907" s="6">
        <v>211.25</v>
      </c>
      <c r="G907" s="6">
        <v>213.5</v>
      </c>
      <c r="H907" s="6">
        <f t="shared" ref="H907:H911" si="916">(F907-E907)*C907</f>
        <v>2502.5</v>
      </c>
      <c r="I907" s="6">
        <f>(G907-F907)*C907</f>
        <v>3217.5</v>
      </c>
      <c r="J907" s="6">
        <f t="shared" si="910"/>
        <v>5720</v>
      </c>
    </row>
    <row r="908" spans="1:10">
      <c r="A908" s="3">
        <v>42936</v>
      </c>
      <c r="B908" s="4" t="s">
        <v>186</v>
      </c>
      <c r="C908" s="5">
        <f t="shared" si="908"/>
        <v>550</v>
      </c>
      <c r="D908" s="5" t="s">
        <v>11</v>
      </c>
      <c r="E908" s="6">
        <v>543</v>
      </c>
      <c r="F908" s="6">
        <v>537</v>
      </c>
      <c r="G908" s="6">
        <v>0</v>
      </c>
      <c r="H908" s="6">
        <f t="shared" si="916"/>
        <v>-3300</v>
      </c>
      <c r="I908" s="6">
        <v>0</v>
      </c>
      <c r="J908" s="6">
        <f t="shared" si="910"/>
        <v>-3300</v>
      </c>
    </row>
    <row r="909" spans="1:10">
      <c r="A909" s="3">
        <v>42936</v>
      </c>
      <c r="B909" s="4" t="s">
        <v>45</v>
      </c>
      <c r="C909" s="5">
        <f t="shared" si="908"/>
        <v>2140</v>
      </c>
      <c r="D909" s="5" t="s">
        <v>11</v>
      </c>
      <c r="E909" s="6">
        <v>140.5</v>
      </c>
      <c r="F909" s="6">
        <v>142.5</v>
      </c>
      <c r="G909" s="6">
        <v>0</v>
      </c>
      <c r="H909" s="6">
        <f t="shared" si="916"/>
        <v>4280</v>
      </c>
      <c r="I909" s="6">
        <v>0</v>
      </c>
      <c r="J909" s="6">
        <f t="shared" si="910"/>
        <v>4280</v>
      </c>
    </row>
    <row r="910" spans="1:10">
      <c r="A910" s="3">
        <v>42935</v>
      </c>
      <c r="B910" s="4" t="s">
        <v>196</v>
      </c>
      <c r="C910" s="5">
        <f t="shared" si="908"/>
        <v>290</v>
      </c>
      <c r="D910" s="5" t="s">
        <v>11</v>
      </c>
      <c r="E910" s="6">
        <v>1047</v>
      </c>
      <c r="F910" s="6">
        <v>1055</v>
      </c>
      <c r="G910" s="6">
        <v>1065</v>
      </c>
      <c r="H910" s="6">
        <f t="shared" si="916"/>
        <v>2320</v>
      </c>
      <c r="I910" s="6">
        <v>0</v>
      </c>
      <c r="J910" s="6">
        <f t="shared" si="910"/>
        <v>2320</v>
      </c>
    </row>
    <row r="911" spans="1:10">
      <c r="A911" s="3">
        <v>42935</v>
      </c>
      <c r="B911" s="4" t="s">
        <v>115</v>
      </c>
      <c r="C911" s="5">
        <f t="shared" si="908"/>
        <v>2610</v>
      </c>
      <c r="D911" s="5" t="s">
        <v>11</v>
      </c>
      <c r="E911" s="6">
        <v>114.9</v>
      </c>
      <c r="F911" s="6">
        <v>116.15</v>
      </c>
      <c r="G911" s="6">
        <v>0</v>
      </c>
      <c r="H911" s="6">
        <f t="shared" si="916"/>
        <v>3262.5</v>
      </c>
      <c r="I911" s="6">
        <v>0</v>
      </c>
      <c r="J911" s="6">
        <f t="shared" si="910"/>
        <v>3262.5</v>
      </c>
    </row>
    <row r="912" spans="1:10">
      <c r="A912" s="3">
        <v>42935</v>
      </c>
      <c r="B912" s="4" t="s">
        <v>197</v>
      </c>
      <c r="C912" s="5">
        <f t="shared" si="908"/>
        <v>790</v>
      </c>
      <c r="D912" s="5" t="s">
        <v>13</v>
      </c>
      <c r="E912" s="6">
        <v>381.5</v>
      </c>
      <c r="F912" s="6">
        <v>378.5</v>
      </c>
      <c r="G912" s="6">
        <v>0</v>
      </c>
      <c r="H912" s="6">
        <f t="shared" ref="H912" si="917">(E912-F912)*C912</f>
        <v>2370</v>
      </c>
      <c r="I912" s="6">
        <v>0</v>
      </c>
      <c r="J912" s="6">
        <f t="shared" si="910"/>
        <v>2370</v>
      </c>
    </row>
    <row r="913" spans="1:10">
      <c r="A913" s="3">
        <v>42935</v>
      </c>
      <c r="B913" s="4" t="s">
        <v>23</v>
      </c>
      <c r="C913" s="5">
        <f t="shared" si="908"/>
        <v>1750</v>
      </c>
      <c r="D913" s="5" t="s">
        <v>11</v>
      </c>
      <c r="E913" s="6">
        <v>171.75</v>
      </c>
      <c r="F913" s="6">
        <v>173.25</v>
      </c>
      <c r="G913" s="6">
        <v>175.25</v>
      </c>
      <c r="H913" s="6">
        <f t="shared" ref="H913:H915" si="918">(F913-E913)*C913</f>
        <v>2625</v>
      </c>
      <c r="I913" s="6">
        <f>(G913-F913)*C913</f>
        <v>3500</v>
      </c>
      <c r="J913" s="6">
        <f t="shared" si="910"/>
        <v>6125</v>
      </c>
    </row>
    <row r="914" spans="1:10">
      <c r="A914" s="3">
        <v>42934</v>
      </c>
      <c r="B914" s="4" t="s">
        <v>198</v>
      </c>
      <c r="C914" s="5">
        <f t="shared" si="908"/>
        <v>780</v>
      </c>
      <c r="D914" s="5" t="s">
        <v>11</v>
      </c>
      <c r="E914" s="6">
        <v>387</v>
      </c>
      <c r="F914" s="6">
        <v>390</v>
      </c>
      <c r="G914" s="6">
        <v>0</v>
      </c>
      <c r="H914" s="6">
        <f t="shared" si="918"/>
        <v>2340</v>
      </c>
      <c r="I914" s="6">
        <v>0</v>
      </c>
      <c r="J914" s="6">
        <f t="shared" si="910"/>
        <v>2340</v>
      </c>
    </row>
    <row r="915" spans="1:10">
      <c r="A915" s="3">
        <v>42934</v>
      </c>
      <c r="B915" s="4" t="s">
        <v>23</v>
      </c>
      <c r="C915" s="5">
        <f t="shared" si="908"/>
        <v>1760</v>
      </c>
      <c r="D915" s="5" t="s">
        <v>11</v>
      </c>
      <c r="E915" s="6">
        <v>170.5</v>
      </c>
      <c r="F915" s="6">
        <v>172</v>
      </c>
      <c r="G915" s="6">
        <v>173</v>
      </c>
      <c r="H915" s="6">
        <f t="shared" si="918"/>
        <v>2640</v>
      </c>
      <c r="I915" s="6">
        <f>(G915-F915)*C915</f>
        <v>1760</v>
      </c>
      <c r="J915" s="6">
        <f t="shared" si="910"/>
        <v>4400</v>
      </c>
    </row>
    <row r="916" spans="1:10">
      <c r="A916" s="3">
        <v>42934</v>
      </c>
      <c r="B916" s="4" t="s">
        <v>171</v>
      </c>
      <c r="C916" s="5">
        <f t="shared" si="908"/>
        <v>230</v>
      </c>
      <c r="D916" s="5" t="s">
        <v>13</v>
      </c>
      <c r="E916" s="6">
        <v>1308</v>
      </c>
      <c r="F916" s="6">
        <v>1320</v>
      </c>
      <c r="G916" s="6">
        <v>0</v>
      </c>
      <c r="H916" s="6">
        <f t="shared" ref="H916" si="919">(E916-F916)*C916</f>
        <v>-2760</v>
      </c>
      <c r="I916" s="6">
        <v>0</v>
      </c>
      <c r="J916" s="6">
        <f t="shared" si="910"/>
        <v>-2760</v>
      </c>
    </row>
    <row r="917" spans="1:10">
      <c r="A917" s="3">
        <v>42933</v>
      </c>
      <c r="B917" s="4" t="s">
        <v>199</v>
      </c>
      <c r="C917" s="5">
        <f t="shared" si="908"/>
        <v>580</v>
      </c>
      <c r="D917" s="5" t="s">
        <v>11</v>
      </c>
      <c r="E917" s="6">
        <v>518</v>
      </c>
      <c r="F917" s="6">
        <v>512</v>
      </c>
      <c r="G917" s="6">
        <v>0</v>
      </c>
      <c r="H917" s="6">
        <f t="shared" ref="H917" si="920">(F917-E917)*C917</f>
        <v>-3480</v>
      </c>
      <c r="I917" s="6">
        <v>0</v>
      </c>
      <c r="J917" s="6">
        <f t="shared" si="910"/>
        <v>-3480</v>
      </c>
    </row>
    <row r="918" spans="1:10">
      <c r="A918" s="3">
        <v>42933</v>
      </c>
      <c r="B918" s="4" t="s">
        <v>169</v>
      </c>
      <c r="C918" s="5">
        <f t="shared" si="908"/>
        <v>1950</v>
      </c>
      <c r="D918" s="5" t="s">
        <v>13</v>
      </c>
      <c r="E918" s="6">
        <v>154</v>
      </c>
      <c r="F918" s="6">
        <v>152.5</v>
      </c>
      <c r="G918" s="6">
        <v>150.5</v>
      </c>
      <c r="H918" s="6">
        <f t="shared" ref="H918" si="921">(E918-F918)*C918</f>
        <v>2925</v>
      </c>
      <c r="I918" s="6">
        <f>(F918-G918)*C918</f>
        <v>3900</v>
      </c>
      <c r="J918" s="6">
        <f t="shared" ref="J918:J944" si="922">+I918+H918</f>
        <v>6825</v>
      </c>
    </row>
    <row r="919" spans="1:10">
      <c r="A919" s="3">
        <v>42933</v>
      </c>
      <c r="B919" s="4" t="s">
        <v>169</v>
      </c>
      <c r="C919" s="5">
        <f t="shared" si="908"/>
        <v>2010</v>
      </c>
      <c r="D919" s="5" t="s">
        <v>11</v>
      </c>
      <c r="E919" s="6">
        <v>149</v>
      </c>
      <c r="F919" s="6">
        <v>151.75</v>
      </c>
      <c r="G919" s="6">
        <v>153.75</v>
      </c>
      <c r="H919" s="6">
        <f t="shared" ref="H919:H921" si="923">(F919-E919)*C919</f>
        <v>5527.5</v>
      </c>
      <c r="I919" s="6">
        <f>(G919-F919)*C919</f>
        <v>4020</v>
      </c>
      <c r="J919" s="6">
        <f t="shared" si="922"/>
        <v>9547.5</v>
      </c>
    </row>
    <row r="920" spans="1:10">
      <c r="A920" s="3">
        <v>42930</v>
      </c>
      <c r="B920" s="4" t="s">
        <v>69</v>
      </c>
      <c r="C920" s="5">
        <f t="shared" si="908"/>
        <v>1770</v>
      </c>
      <c r="D920" s="5" t="s">
        <v>11</v>
      </c>
      <c r="E920" s="6">
        <v>169.5</v>
      </c>
      <c r="F920" s="6">
        <v>171</v>
      </c>
      <c r="G920" s="6">
        <v>172</v>
      </c>
      <c r="H920" s="6">
        <f t="shared" si="923"/>
        <v>2655</v>
      </c>
      <c r="I920" s="6">
        <f>(G920-F920)*C920</f>
        <v>1770</v>
      </c>
      <c r="J920" s="6">
        <f t="shared" si="922"/>
        <v>4425</v>
      </c>
    </row>
    <row r="921" spans="1:10">
      <c r="A921" s="3">
        <v>42930</v>
      </c>
      <c r="B921" s="4" t="s">
        <v>200</v>
      </c>
      <c r="C921" s="5">
        <f t="shared" si="908"/>
        <v>1840</v>
      </c>
      <c r="D921" s="5" t="s">
        <v>11</v>
      </c>
      <c r="E921" s="6">
        <v>163</v>
      </c>
      <c r="F921" s="6">
        <v>164.5</v>
      </c>
      <c r="G921" s="6">
        <v>166.25</v>
      </c>
      <c r="H921" s="6">
        <f t="shared" si="923"/>
        <v>2760</v>
      </c>
      <c r="I921" s="6">
        <f>(G921-F921)*C921</f>
        <v>3220</v>
      </c>
      <c r="J921" s="6">
        <f t="shared" si="922"/>
        <v>5980</v>
      </c>
    </row>
    <row r="922" spans="1:10">
      <c r="A922" s="3">
        <v>42930</v>
      </c>
      <c r="B922" s="4" t="s">
        <v>201</v>
      </c>
      <c r="C922" s="5">
        <f t="shared" si="908"/>
        <v>870</v>
      </c>
      <c r="D922" s="5" t="s">
        <v>13</v>
      </c>
      <c r="E922" s="6">
        <v>345</v>
      </c>
      <c r="F922" s="6">
        <v>345</v>
      </c>
      <c r="G922" s="6">
        <v>0</v>
      </c>
      <c r="H922" s="6">
        <f t="shared" ref="H922" si="924">(E922-F922)*C922</f>
        <v>0</v>
      </c>
      <c r="I922" s="6">
        <v>0</v>
      </c>
      <c r="J922" s="6">
        <f t="shared" si="922"/>
        <v>0</v>
      </c>
    </row>
    <row r="923" spans="1:10">
      <c r="A923" s="3">
        <v>42929</v>
      </c>
      <c r="B923" s="4" t="s">
        <v>202</v>
      </c>
      <c r="C923" s="5">
        <f t="shared" si="908"/>
        <v>490</v>
      </c>
      <c r="D923" s="5" t="s">
        <v>11</v>
      </c>
      <c r="E923" s="6">
        <v>615</v>
      </c>
      <c r="F923" s="6">
        <v>620</v>
      </c>
      <c r="G923" s="6">
        <v>0</v>
      </c>
      <c r="H923" s="6">
        <f t="shared" ref="H923:H934" si="925">(F923-E923)*C923</f>
        <v>2450</v>
      </c>
      <c r="I923" s="6">
        <v>0</v>
      </c>
      <c r="J923" s="6">
        <f t="shared" si="922"/>
        <v>2450</v>
      </c>
    </row>
    <row r="924" spans="1:10">
      <c r="A924" s="3">
        <v>42929</v>
      </c>
      <c r="B924" s="4" t="s">
        <v>163</v>
      </c>
      <c r="C924" s="5">
        <f t="shared" si="908"/>
        <v>650</v>
      </c>
      <c r="D924" s="5" t="s">
        <v>11</v>
      </c>
      <c r="E924" s="6">
        <v>458.5</v>
      </c>
      <c r="F924" s="6">
        <v>457.5</v>
      </c>
      <c r="G924" s="6">
        <v>0</v>
      </c>
      <c r="H924" s="6">
        <f t="shared" si="925"/>
        <v>-650</v>
      </c>
      <c r="I924" s="6">
        <v>0</v>
      </c>
      <c r="J924" s="6">
        <f t="shared" si="922"/>
        <v>-650</v>
      </c>
    </row>
    <row r="925" spans="1:10">
      <c r="A925" s="3">
        <v>42928</v>
      </c>
      <c r="B925" s="4" t="s">
        <v>203</v>
      </c>
      <c r="C925" s="5">
        <f t="shared" si="908"/>
        <v>1160</v>
      </c>
      <c r="D925" s="5" t="s">
        <v>11</v>
      </c>
      <c r="E925" s="6">
        <v>258.5</v>
      </c>
      <c r="F925" s="6">
        <v>260.5</v>
      </c>
      <c r="G925" s="6">
        <v>261.75</v>
      </c>
      <c r="H925" s="6">
        <f t="shared" si="925"/>
        <v>2320</v>
      </c>
      <c r="I925" s="6">
        <f>(G925-F925)*C925</f>
        <v>1450</v>
      </c>
      <c r="J925" s="6">
        <f t="shared" si="922"/>
        <v>3770</v>
      </c>
    </row>
    <row r="926" spans="1:10">
      <c r="A926" s="3">
        <v>42928</v>
      </c>
      <c r="B926" s="4" t="s">
        <v>204</v>
      </c>
      <c r="C926" s="5">
        <f t="shared" si="908"/>
        <v>2860</v>
      </c>
      <c r="D926" s="5" t="s">
        <v>11</v>
      </c>
      <c r="E926" s="6">
        <v>104.9</v>
      </c>
      <c r="F926" s="6">
        <v>105.9</v>
      </c>
      <c r="G926" s="6">
        <v>106.5</v>
      </c>
      <c r="H926" s="6">
        <f t="shared" si="925"/>
        <v>2860</v>
      </c>
      <c r="I926" s="6">
        <f>(G926-F926)*C926</f>
        <v>1715.9999999999836</v>
      </c>
      <c r="J926" s="6">
        <f t="shared" si="922"/>
        <v>4575.9999999999836</v>
      </c>
    </row>
    <row r="927" spans="1:10">
      <c r="A927" s="3">
        <v>42928</v>
      </c>
      <c r="B927" s="4" t="s">
        <v>169</v>
      </c>
      <c r="C927" s="5">
        <f t="shared" si="908"/>
        <v>1850</v>
      </c>
      <c r="D927" s="5" t="s">
        <v>11</v>
      </c>
      <c r="E927" s="6">
        <v>162.5</v>
      </c>
      <c r="F927" s="6">
        <v>163.9</v>
      </c>
      <c r="G927" s="6">
        <v>0</v>
      </c>
      <c r="H927" s="6">
        <f t="shared" si="925"/>
        <v>2590.0000000000105</v>
      </c>
      <c r="I927" s="6">
        <v>0</v>
      </c>
      <c r="J927" s="6">
        <f t="shared" si="922"/>
        <v>2590.0000000000105</v>
      </c>
    </row>
    <row r="928" spans="1:10">
      <c r="A928" s="3">
        <v>42927</v>
      </c>
      <c r="B928" s="4" t="s">
        <v>205</v>
      </c>
      <c r="C928" s="5">
        <f t="shared" si="908"/>
        <v>800</v>
      </c>
      <c r="D928" s="5" t="s">
        <v>11</v>
      </c>
      <c r="E928" s="6">
        <v>377</v>
      </c>
      <c r="F928" s="6">
        <v>380</v>
      </c>
      <c r="G928" s="6">
        <v>384</v>
      </c>
      <c r="H928" s="6">
        <f t="shared" si="925"/>
        <v>2400</v>
      </c>
      <c r="I928" s="6">
        <f>(G928-F928)*C928</f>
        <v>3200</v>
      </c>
      <c r="J928" s="6">
        <f t="shared" si="922"/>
        <v>5600</v>
      </c>
    </row>
    <row r="929" spans="1:10">
      <c r="A929" s="3">
        <v>42927</v>
      </c>
      <c r="B929" s="4" t="s">
        <v>115</v>
      </c>
      <c r="C929" s="5">
        <f t="shared" si="908"/>
        <v>2610</v>
      </c>
      <c r="D929" s="5" t="s">
        <v>11</v>
      </c>
      <c r="E929" s="6">
        <v>115</v>
      </c>
      <c r="F929" s="6">
        <v>114</v>
      </c>
      <c r="G929" s="6">
        <v>0</v>
      </c>
      <c r="H929" s="6">
        <f t="shared" si="925"/>
        <v>-2610</v>
      </c>
      <c r="I929" s="6">
        <v>0</v>
      </c>
      <c r="J929" s="6">
        <f t="shared" si="922"/>
        <v>-2610</v>
      </c>
    </row>
    <row r="930" spans="1:10">
      <c r="A930" s="3">
        <v>42923</v>
      </c>
      <c r="B930" s="4" t="s">
        <v>206</v>
      </c>
      <c r="C930" s="5">
        <f t="shared" si="908"/>
        <v>4620</v>
      </c>
      <c r="D930" s="5" t="s">
        <v>11</v>
      </c>
      <c r="E930" s="6">
        <v>65</v>
      </c>
      <c r="F930" s="6">
        <v>64</v>
      </c>
      <c r="G930" s="6">
        <v>0</v>
      </c>
      <c r="H930" s="6">
        <f t="shared" si="925"/>
        <v>-4620</v>
      </c>
      <c r="I930" s="6">
        <v>0</v>
      </c>
      <c r="J930" s="6">
        <f t="shared" si="922"/>
        <v>-4620</v>
      </c>
    </row>
    <row r="931" spans="1:10">
      <c r="A931" s="3">
        <v>42923</v>
      </c>
      <c r="B931" s="4" t="s">
        <v>207</v>
      </c>
      <c r="C931" s="5">
        <f t="shared" si="908"/>
        <v>280</v>
      </c>
      <c r="D931" s="5" t="s">
        <v>11</v>
      </c>
      <c r="E931" s="6">
        <v>1071</v>
      </c>
      <c r="F931" s="6">
        <v>1079</v>
      </c>
      <c r="G931" s="6">
        <v>1088</v>
      </c>
      <c r="H931" s="6">
        <f t="shared" si="925"/>
        <v>2240</v>
      </c>
      <c r="I931" s="6">
        <f>(G931-F931)*C931</f>
        <v>2520</v>
      </c>
      <c r="J931" s="6">
        <f t="shared" si="922"/>
        <v>4760</v>
      </c>
    </row>
    <row r="932" spans="1:10">
      <c r="A932" s="3">
        <v>42922</v>
      </c>
      <c r="B932" s="4" t="s">
        <v>107</v>
      </c>
      <c r="C932" s="5">
        <f t="shared" si="908"/>
        <v>200</v>
      </c>
      <c r="D932" s="5" t="s">
        <v>11</v>
      </c>
      <c r="E932" s="6">
        <v>1503</v>
      </c>
      <c r="F932" s="6">
        <v>1513</v>
      </c>
      <c r="G932" s="6">
        <v>1519</v>
      </c>
      <c r="H932" s="6">
        <f t="shared" si="925"/>
        <v>2000</v>
      </c>
      <c r="I932" s="6">
        <f>(G932-F932)*C932</f>
        <v>1200</v>
      </c>
      <c r="J932" s="6">
        <f t="shared" si="922"/>
        <v>3200</v>
      </c>
    </row>
    <row r="933" spans="1:10">
      <c r="A933" s="3">
        <v>42922</v>
      </c>
      <c r="B933" s="4" t="s">
        <v>63</v>
      </c>
      <c r="C933" s="5">
        <f t="shared" si="908"/>
        <v>1720</v>
      </c>
      <c r="D933" s="5" t="s">
        <v>11</v>
      </c>
      <c r="E933" s="6">
        <v>174</v>
      </c>
      <c r="F933" s="6">
        <v>175.5</v>
      </c>
      <c r="G933" s="6">
        <v>177.5</v>
      </c>
      <c r="H933" s="6">
        <f t="shared" si="925"/>
        <v>2580</v>
      </c>
      <c r="I933" s="6">
        <f>(G933-F933)*C933</f>
        <v>3440</v>
      </c>
      <c r="J933" s="6">
        <f t="shared" si="922"/>
        <v>6020</v>
      </c>
    </row>
    <row r="934" spans="1:10">
      <c r="A934" s="3">
        <v>42922</v>
      </c>
      <c r="B934" s="4" t="s">
        <v>169</v>
      </c>
      <c r="C934" s="5">
        <f t="shared" si="908"/>
        <v>1850</v>
      </c>
      <c r="D934" s="5" t="s">
        <v>11</v>
      </c>
      <c r="E934" s="6">
        <v>162.5</v>
      </c>
      <c r="F934" s="6">
        <v>164</v>
      </c>
      <c r="G934" s="6">
        <v>166</v>
      </c>
      <c r="H934" s="6">
        <f t="shared" si="925"/>
        <v>2775</v>
      </c>
      <c r="I934" s="6">
        <f>(G934-F934)*C934</f>
        <v>3700</v>
      </c>
      <c r="J934" s="6">
        <f t="shared" si="922"/>
        <v>6475</v>
      </c>
    </row>
    <row r="935" spans="1:10">
      <c r="A935" s="3">
        <v>42921</v>
      </c>
      <c r="B935" s="4" t="s">
        <v>87</v>
      </c>
      <c r="C935" s="5">
        <f t="shared" si="908"/>
        <v>520</v>
      </c>
      <c r="D935" s="5" t="s">
        <v>13</v>
      </c>
      <c r="E935" s="6">
        <v>573</v>
      </c>
      <c r="F935" s="6">
        <v>568</v>
      </c>
      <c r="G935" s="6">
        <v>0</v>
      </c>
      <c r="H935" s="6">
        <f t="shared" ref="H935" si="926">(E935-F935)*C935</f>
        <v>2600</v>
      </c>
      <c r="I935" s="6">
        <v>0</v>
      </c>
      <c r="J935" s="6">
        <f t="shared" si="922"/>
        <v>2600</v>
      </c>
    </row>
    <row r="936" spans="1:10">
      <c r="A936" s="3">
        <v>42921</v>
      </c>
      <c r="B936" s="4" t="s">
        <v>135</v>
      </c>
      <c r="C936" s="5">
        <f t="shared" si="908"/>
        <v>890</v>
      </c>
      <c r="D936" s="5" t="s">
        <v>11</v>
      </c>
      <c r="E936" s="6">
        <v>337</v>
      </c>
      <c r="F936" s="6">
        <v>339</v>
      </c>
      <c r="G936" s="6">
        <v>341</v>
      </c>
      <c r="H936" s="6">
        <f t="shared" ref="H936:H941" si="927">(F936-E936)*C936</f>
        <v>1780</v>
      </c>
      <c r="I936" s="6">
        <f>(G936-F936)*C936</f>
        <v>1780</v>
      </c>
      <c r="J936" s="6">
        <f t="shared" si="922"/>
        <v>3560</v>
      </c>
    </row>
    <row r="937" spans="1:10">
      <c r="A937" s="3">
        <v>42921</v>
      </c>
      <c r="B937" s="4" t="s">
        <v>208</v>
      </c>
      <c r="C937" s="5">
        <f t="shared" si="908"/>
        <v>900</v>
      </c>
      <c r="D937" s="5" t="s">
        <v>11</v>
      </c>
      <c r="E937" s="6">
        <v>332.5</v>
      </c>
      <c r="F937" s="6">
        <v>334.5</v>
      </c>
      <c r="G937" s="6">
        <v>0</v>
      </c>
      <c r="H937" s="6">
        <f t="shared" si="927"/>
        <v>1800</v>
      </c>
      <c r="I937" s="6">
        <v>0</v>
      </c>
      <c r="J937" s="6">
        <f t="shared" si="922"/>
        <v>1800</v>
      </c>
    </row>
    <row r="938" spans="1:10">
      <c r="A938" s="3">
        <v>42921</v>
      </c>
      <c r="B938" s="4" t="s">
        <v>209</v>
      </c>
      <c r="C938" s="5">
        <f t="shared" si="908"/>
        <v>450</v>
      </c>
      <c r="D938" s="5" t="s">
        <v>11</v>
      </c>
      <c r="E938" s="6">
        <v>669</v>
      </c>
      <c r="F938" s="6">
        <v>663</v>
      </c>
      <c r="G938" s="6">
        <v>0</v>
      </c>
      <c r="H938" s="6">
        <f t="shared" si="927"/>
        <v>-2700</v>
      </c>
      <c r="I938" s="6">
        <v>0</v>
      </c>
      <c r="J938" s="6">
        <f t="shared" si="922"/>
        <v>-2700</v>
      </c>
    </row>
    <row r="939" spans="1:10">
      <c r="A939" s="3">
        <v>42920</v>
      </c>
      <c r="B939" s="4" t="s">
        <v>64</v>
      </c>
      <c r="C939" s="5">
        <f t="shared" si="908"/>
        <v>3030</v>
      </c>
      <c r="D939" s="5" t="s">
        <v>11</v>
      </c>
      <c r="E939" s="6">
        <v>99</v>
      </c>
      <c r="F939" s="6">
        <v>100</v>
      </c>
      <c r="G939" s="6">
        <v>0</v>
      </c>
      <c r="H939" s="6">
        <f t="shared" si="927"/>
        <v>3030</v>
      </c>
      <c r="I939" s="6">
        <v>0</v>
      </c>
      <c r="J939" s="6">
        <f t="shared" si="922"/>
        <v>3030</v>
      </c>
    </row>
    <row r="940" spans="1:10">
      <c r="A940" s="3">
        <v>42920</v>
      </c>
      <c r="B940" s="4" t="s">
        <v>191</v>
      </c>
      <c r="C940" s="5">
        <f t="shared" si="908"/>
        <v>1460</v>
      </c>
      <c r="D940" s="5" t="s">
        <v>11</v>
      </c>
      <c r="E940" s="6">
        <v>204.9</v>
      </c>
      <c r="F940" s="6">
        <v>202.4</v>
      </c>
      <c r="G940" s="6">
        <v>0</v>
      </c>
      <c r="H940" s="6">
        <f t="shared" si="927"/>
        <v>-3650</v>
      </c>
      <c r="I940" s="6">
        <v>0</v>
      </c>
      <c r="J940" s="6">
        <f t="shared" si="922"/>
        <v>-3650</v>
      </c>
    </row>
    <row r="941" spans="1:10">
      <c r="A941" s="3">
        <v>42920</v>
      </c>
      <c r="B941" s="4" t="s">
        <v>210</v>
      </c>
      <c r="C941" s="5">
        <f t="shared" si="908"/>
        <v>540</v>
      </c>
      <c r="D941" s="5" t="s">
        <v>11</v>
      </c>
      <c r="E941" s="6">
        <v>551</v>
      </c>
      <c r="F941" s="6">
        <v>555</v>
      </c>
      <c r="G941" s="6">
        <v>0</v>
      </c>
      <c r="H941" s="6">
        <f t="shared" si="927"/>
        <v>2160</v>
      </c>
      <c r="I941" s="6">
        <v>0</v>
      </c>
      <c r="J941" s="6">
        <f t="shared" si="922"/>
        <v>2160</v>
      </c>
    </row>
    <row r="942" spans="1:10">
      <c r="A942" s="3">
        <v>42920</v>
      </c>
      <c r="B942" s="4" t="s">
        <v>65</v>
      </c>
      <c r="C942" s="5">
        <f t="shared" si="908"/>
        <v>900</v>
      </c>
      <c r="D942" s="5" t="s">
        <v>13</v>
      </c>
      <c r="E942" s="6">
        <v>332</v>
      </c>
      <c r="F942" s="6">
        <v>329</v>
      </c>
      <c r="G942" s="6">
        <v>0</v>
      </c>
      <c r="H942" s="6">
        <f t="shared" ref="H942" si="928">(E942-F942)*C942</f>
        <v>2700</v>
      </c>
      <c r="I942" s="6">
        <v>0</v>
      </c>
      <c r="J942" s="6">
        <f t="shared" si="922"/>
        <v>2700</v>
      </c>
    </row>
    <row r="943" spans="1:10">
      <c r="A943" s="3">
        <v>42919</v>
      </c>
      <c r="B943" s="4" t="s">
        <v>179</v>
      </c>
      <c r="C943" s="5">
        <f t="shared" si="908"/>
        <v>1100</v>
      </c>
      <c r="D943" s="5" t="s">
        <v>11</v>
      </c>
      <c r="E943" s="6">
        <v>273.5</v>
      </c>
      <c r="F943" s="6">
        <v>275.5</v>
      </c>
      <c r="G943" s="6">
        <v>0</v>
      </c>
      <c r="H943" s="6">
        <f t="shared" ref="H943:H944" si="929">(F943-E943)*C943</f>
        <v>2200</v>
      </c>
      <c r="I943" s="6">
        <v>0</v>
      </c>
      <c r="J943" s="6">
        <f t="shared" si="922"/>
        <v>2200</v>
      </c>
    </row>
    <row r="944" spans="1:10">
      <c r="A944" s="3">
        <v>42919</v>
      </c>
      <c r="B944" s="4" t="s">
        <v>81</v>
      </c>
      <c r="C944" s="5">
        <f t="shared" si="908"/>
        <v>1850</v>
      </c>
      <c r="D944" s="5" t="s">
        <v>11</v>
      </c>
      <c r="E944" s="6">
        <v>162</v>
      </c>
      <c r="F944" s="6">
        <v>163.25</v>
      </c>
      <c r="G944" s="6">
        <v>0</v>
      </c>
      <c r="H944" s="6">
        <f t="shared" si="929"/>
        <v>2312.5</v>
      </c>
      <c r="I944" s="6">
        <v>0</v>
      </c>
      <c r="J944" s="6">
        <f t="shared" si="922"/>
        <v>2312.5</v>
      </c>
    </row>
    <row r="945" spans="1:10">
      <c r="A945" s="30"/>
      <c r="B945" s="30"/>
      <c r="C945" s="30"/>
      <c r="D945" s="30"/>
      <c r="E945" s="30"/>
      <c r="F945" s="30"/>
      <c r="G945" s="30"/>
      <c r="H945" s="30"/>
      <c r="I945" s="30"/>
      <c r="J945" s="30"/>
    </row>
    <row r="946" spans="1:10">
      <c r="A946" s="3">
        <v>42916</v>
      </c>
      <c r="B946" s="4" t="s">
        <v>157</v>
      </c>
      <c r="C946" s="5">
        <f t="shared" ref="C946:C977" si="930">MROUND(300000/E946,10)</f>
        <v>2190</v>
      </c>
      <c r="D946" s="5" t="s">
        <v>11</v>
      </c>
      <c r="E946" s="6">
        <v>137</v>
      </c>
      <c r="F946" s="6">
        <v>138.5</v>
      </c>
      <c r="G946" s="6">
        <v>0</v>
      </c>
      <c r="H946" s="6">
        <f t="shared" ref="H946:H954" si="931">(F946-E946)*C946</f>
        <v>3285</v>
      </c>
      <c r="I946" s="6">
        <v>0</v>
      </c>
      <c r="J946" s="6">
        <f t="shared" ref="J946:J977" si="932">+I946+H946</f>
        <v>3285</v>
      </c>
    </row>
    <row r="947" spans="1:10">
      <c r="A947" s="3">
        <v>42916</v>
      </c>
      <c r="B947" s="4" t="s">
        <v>151</v>
      </c>
      <c r="C947" s="5">
        <f t="shared" si="930"/>
        <v>920</v>
      </c>
      <c r="D947" s="5" t="s">
        <v>11</v>
      </c>
      <c r="E947" s="6">
        <v>327</v>
      </c>
      <c r="F947" s="6">
        <v>329.25</v>
      </c>
      <c r="G947" s="6">
        <v>0</v>
      </c>
      <c r="H947" s="6">
        <f t="shared" si="931"/>
        <v>2070</v>
      </c>
      <c r="I947" s="6">
        <v>0</v>
      </c>
      <c r="J947" s="6">
        <f t="shared" si="932"/>
        <v>2070</v>
      </c>
    </row>
    <row r="948" spans="1:10">
      <c r="A948" s="3">
        <v>42915</v>
      </c>
      <c r="B948" s="4" t="s">
        <v>211</v>
      </c>
      <c r="C948" s="5">
        <f t="shared" si="930"/>
        <v>2240</v>
      </c>
      <c r="D948" s="5" t="s">
        <v>11</v>
      </c>
      <c r="E948" s="6">
        <v>133.9</v>
      </c>
      <c r="F948" s="6">
        <v>134.25</v>
      </c>
      <c r="G948" s="6">
        <v>0</v>
      </c>
      <c r="H948" s="6">
        <f t="shared" si="931"/>
        <v>783.99999999998727</v>
      </c>
      <c r="I948" s="6">
        <v>0</v>
      </c>
      <c r="J948" s="6">
        <f t="shared" si="932"/>
        <v>783.99999999998727</v>
      </c>
    </row>
    <row r="949" spans="1:10">
      <c r="A949" s="3">
        <v>42915</v>
      </c>
      <c r="B949" s="4" t="s">
        <v>114</v>
      </c>
      <c r="C949" s="5">
        <f t="shared" si="930"/>
        <v>1440</v>
      </c>
      <c r="D949" s="5" t="s">
        <v>11</v>
      </c>
      <c r="E949" s="6">
        <v>208</v>
      </c>
      <c r="F949" s="6">
        <v>206</v>
      </c>
      <c r="G949" s="6">
        <v>0</v>
      </c>
      <c r="H949" s="6">
        <f t="shared" si="931"/>
        <v>-2880</v>
      </c>
      <c r="I949" s="6">
        <v>0</v>
      </c>
      <c r="J949" s="6">
        <f t="shared" si="932"/>
        <v>-2880</v>
      </c>
    </row>
    <row r="950" spans="1:10">
      <c r="A950" s="3">
        <v>42915</v>
      </c>
      <c r="B950" s="4" t="s">
        <v>212</v>
      </c>
      <c r="C950" s="5">
        <f t="shared" si="930"/>
        <v>210</v>
      </c>
      <c r="D950" s="5" t="s">
        <v>11</v>
      </c>
      <c r="E950" s="6">
        <v>1460</v>
      </c>
      <c r="F950" s="6">
        <v>1448</v>
      </c>
      <c r="G950" s="6">
        <v>0</v>
      </c>
      <c r="H950" s="6">
        <f t="shared" si="931"/>
        <v>-2520</v>
      </c>
      <c r="I950" s="6">
        <v>0</v>
      </c>
      <c r="J950" s="6">
        <f t="shared" si="932"/>
        <v>-2520</v>
      </c>
    </row>
    <row r="951" spans="1:10">
      <c r="A951" s="3">
        <v>42914</v>
      </c>
      <c r="B951" s="4" t="s">
        <v>114</v>
      </c>
      <c r="C951" s="5">
        <f t="shared" si="930"/>
        <v>1460</v>
      </c>
      <c r="D951" s="5" t="s">
        <v>11</v>
      </c>
      <c r="E951" s="6">
        <v>205.5</v>
      </c>
      <c r="F951" s="6">
        <v>207.5</v>
      </c>
      <c r="G951" s="6">
        <v>209.5</v>
      </c>
      <c r="H951" s="6">
        <f t="shared" si="931"/>
        <v>2920</v>
      </c>
      <c r="I951" s="6">
        <f>(G951-F951)*C951</f>
        <v>2920</v>
      </c>
      <c r="J951" s="6">
        <f t="shared" si="932"/>
        <v>5840</v>
      </c>
    </row>
    <row r="952" spans="1:10">
      <c r="A952" s="3">
        <v>42914</v>
      </c>
      <c r="B952" s="4" t="s">
        <v>107</v>
      </c>
      <c r="C952" s="5">
        <f t="shared" si="930"/>
        <v>210</v>
      </c>
      <c r="D952" s="5" t="s">
        <v>11</v>
      </c>
      <c r="E952" s="6">
        <v>1429</v>
      </c>
      <c r="F952" s="6">
        <v>1439</v>
      </c>
      <c r="G952" s="6">
        <v>1454</v>
      </c>
      <c r="H952" s="6">
        <f t="shared" si="931"/>
        <v>2100</v>
      </c>
      <c r="I952" s="6">
        <f>(G952-F952)*C952</f>
        <v>3150</v>
      </c>
      <c r="J952" s="6">
        <f t="shared" si="932"/>
        <v>5250</v>
      </c>
    </row>
    <row r="953" spans="1:10">
      <c r="A953" s="3">
        <v>42914</v>
      </c>
      <c r="B953" s="4" t="s">
        <v>191</v>
      </c>
      <c r="C953" s="5">
        <f t="shared" si="930"/>
        <v>1570</v>
      </c>
      <c r="D953" s="5" t="s">
        <v>11</v>
      </c>
      <c r="E953" s="6">
        <v>191.25</v>
      </c>
      <c r="F953" s="6">
        <v>192</v>
      </c>
      <c r="G953" s="6">
        <v>0</v>
      </c>
      <c r="H953" s="6">
        <f t="shared" si="931"/>
        <v>1177.5</v>
      </c>
      <c r="I953" s="6">
        <v>0</v>
      </c>
      <c r="J953" s="6">
        <f t="shared" si="932"/>
        <v>1177.5</v>
      </c>
    </row>
    <row r="954" spans="1:10">
      <c r="A954" s="3">
        <v>42913</v>
      </c>
      <c r="B954" s="4" t="s">
        <v>129</v>
      </c>
      <c r="C954" s="5">
        <f t="shared" si="930"/>
        <v>1940</v>
      </c>
      <c r="D954" s="5" t="s">
        <v>11</v>
      </c>
      <c r="E954" s="6">
        <v>154.5</v>
      </c>
      <c r="F954" s="6">
        <v>152.75</v>
      </c>
      <c r="G954" s="6">
        <v>0</v>
      </c>
      <c r="H954" s="6">
        <f t="shared" si="931"/>
        <v>-3395</v>
      </c>
      <c r="I954" s="6">
        <v>0</v>
      </c>
      <c r="J954" s="6">
        <f t="shared" si="932"/>
        <v>-3395</v>
      </c>
    </row>
    <row r="955" spans="1:10">
      <c r="A955" s="3">
        <v>42913</v>
      </c>
      <c r="B955" s="4" t="s">
        <v>114</v>
      </c>
      <c r="C955" s="5">
        <f t="shared" si="930"/>
        <v>1440</v>
      </c>
      <c r="D955" s="5" t="s">
        <v>13</v>
      </c>
      <c r="E955" s="6">
        <v>208.25</v>
      </c>
      <c r="F955" s="6">
        <v>206.25</v>
      </c>
      <c r="G955" s="6">
        <v>203.25</v>
      </c>
      <c r="H955" s="6">
        <f t="shared" ref="H955:H956" si="933">(E955-F955)*C955</f>
        <v>2880</v>
      </c>
      <c r="I955" s="6">
        <f>(F955-G955)*C955</f>
        <v>4320</v>
      </c>
      <c r="J955" s="6">
        <f t="shared" si="932"/>
        <v>7200</v>
      </c>
    </row>
    <row r="956" spans="1:10">
      <c r="A956" s="3">
        <v>42913</v>
      </c>
      <c r="B956" s="4" t="s">
        <v>137</v>
      </c>
      <c r="C956" s="5">
        <f t="shared" si="930"/>
        <v>2590</v>
      </c>
      <c r="D956" s="5" t="s">
        <v>13</v>
      </c>
      <c r="E956" s="6">
        <v>116</v>
      </c>
      <c r="F956" s="6">
        <v>115.5</v>
      </c>
      <c r="G956" s="6">
        <v>0</v>
      </c>
      <c r="H956" s="6">
        <f t="shared" si="933"/>
        <v>1295</v>
      </c>
      <c r="I956" s="6">
        <v>0</v>
      </c>
      <c r="J956" s="6">
        <f t="shared" si="932"/>
        <v>1295</v>
      </c>
    </row>
    <row r="957" spans="1:10">
      <c r="A957" s="3">
        <v>42909</v>
      </c>
      <c r="B957" s="4" t="s">
        <v>81</v>
      </c>
      <c r="C957" s="5">
        <f t="shared" si="930"/>
        <v>1800</v>
      </c>
      <c r="D957" s="5" t="s">
        <v>11</v>
      </c>
      <c r="E957" s="6">
        <v>166.75</v>
      </c>
      <c r="F957" s="6">
        <v>165</v>
      </c>
      <c r="G957" s="6">
        <v>0</v>
      </c>
      <c r="H957" s="6">
        <f t="shared" ref="H957:H959" si="934">(F957-E957)*C957</f>
        <v>-3150</v>
      </c>
      <c r="I957" s="6">
        <v>0</v>
      </c>
      <c r="J957" s="6">
        <f t="shared" si="932"/>
        <v>-3150</v>
      </c>
    </row>
    <row r="958" spans="1:10">
      <c r="A958" s="3">
        <v>42909</v>
      </c>
      <c r="B958" s="4" t="s">
        <v>81</v>
      </c>
      <c r="C958" s="5">
        <f t="shared" si="930"/>
        <v>1830</v>
      </c>
      <c r="D958" s="5" t="s">
        <v>11</v>
      </c>
      <c r="E958" s="6">
        <v>163.9</v>
      </c>
      <c r="F958" s="6">
        <v>165.5</v>
      </c>
      <c r="G958" s="6">
        <v>166.75</v>
      </c>
      <c r="H958" s="6">
        <f t="shared" si="934"/>
        <v>2927.9999999999895</v>
      </c>
      <c r="I958" s="6">
        <f>(G958-F958)*C958</f>
        <v>2287.5</v>
      </c>
      <c r="J958" s="6">
        <f t="shared" si="932"/>
        <v>5215.4999999999891</v>
      </c>
    </row>
    <row r="959" spans="1:10">
      <c r="A959" s="3">
        <v>42909</v>
      </c>
      <c r="B959" s="4" t="s">
        <v>48</v>
      </c>
      <c r="C959" s="5">
        <f t="shared" si="930"/>
        <v>2440</v>
      </c>
      <c r="D959" s="5" t="s">
        <v>11</v>
      </c>
      <c r="E959" s="6">
        <v>123</v>
      </c>
      <c r="F959" s="6">
        <v>121.25</v>
      </c>
      <c r="G959" s="6">
        <v>0</v>
      </c>
      <c r="H959" s="6">
        <f t="shared" si="934"/>
        <v>-4270</v>
      </c>
      <c r="I959" s="6">
        <v>0</v>
      </c>
      <c r="J959" s="6">
        <f t="shared" si="932"/>
        <v>-4270</v>
      </c>
    </row>
    <row r="960" spans="1:10">
      <c r="A960" s="3">
        <v>42909</v>
      </c>
      <c r="B960" s="4" t="s">
        <v>44</v>
      </c>
      <c r="C960" s="5">
        <f t="shared" si="930"/>
        <v>820</v>
      </c>
      <c r="D960" s="5" t="s">
        <v>13</v>
      </c>
      <c r="E960" s="6">
        <v>365</v>
      </c>
      <c r="F960" s="6">
        <v>362</v>
      </c>
      <c r="G960" s="6">
        <v>0</v>
      </c>
      <c r="H960" s="6">
        <f t="shared" ref="H960" si="935">(E960-F960)*C960</f>
        <v>2460</v>
      </c>
      <c r="I960" s="6">
        <v>0</v>
      </c>
      <c r="J960" s="6">
        <f t="shared" si="932"/>
        <v>2460</v>
      </c>
    </row>
    <row r="961" spans="1:10">
      <c r="A961" s="3">
        <v>42908</v>
      </c>
      <c r="B961" s="4" t="s">
        <v>15</v>
      </c>
      <c r="C961" s="5">
        <f t="shared" si="930"/>
        <v>520</v>
      </c>
      <c r="D961" s="5" t="s">
        <v>11</v>
      </c>
      <c r="E961" s="6">
        <v>574.65</v>
      </c>
      <c r="F961" s="6">
        <v>569.65</v>
      </c>
      <c r="G961" s="6">
        <v>0</v>
      </c>
      <c r="H961" s="6">
        <f t="shared" ref="H961:H977" si="936">(F961-E961)*C961</f>
        <v>-2600</v>
      </c>
      <c r="I961" s="6">
        <v>0</v>
      </c>
      <c r="J961" s="6">
        <f t="shared" si="932"/>
        <v>-2600</v>
      </c>
    </row>
    <row r="962" spans="1:10">
      <c r="A962" s="3">
        <v>42907</v>
      </c>
      <c r="B962" s="4" t="s">
        <v>191</v>
      </c>
      <c r="C962" s="5">
        <f t="shared" si="930"/>
        <v>1380</v>
      </c>
      <c r="D962" s="5" t="s">
        <v>11</v>
      </c>
      <c r="E962" s="6">
        <v>217.5</v>
      </c>
      <c r="F962" s="6">
        <v>215</v>
      </c>
      <c r="G962" s="6">
        <v>0</v>
      </c>
      <c r="H962" s="6">
        <f t="shared" si="936"/>
        <v>-3450</v>
      </c>
      <c r="I962" s="6">
        <v>0</v>
      </c>
      <c r="J962" s="6">
        <f t="shared" si="932"/>
        <v>-3450</v>
      </c>
    </row>
    <row r="963" spans="1:10">
      <c r="A963" s="3">
        <v>42907</v>
      </c>
      <c r="B963" s="4" t="s">
        <v>168</v>
      </c>
      <c r="C963" s="5">
        <f t="shared" si="930"/>
        <v>260</v>
      </c>
      <c r="D963" s="5" t="s">
        <v>11</v>
      </c>
      <c r="E963" s="6">
        <v>1170</v>
      </c>
      <c r="F963" s="6">
        <v>1178</v>
      </c>
      <c r="G963" s="6">
        <v>0</v>
      </c>
      <c r="H963" s="6">
        <f t="shared" si="936"/>
        <v>2080</v>
      </c>
      <c r="I963" s="6">
        <v>0</v>
      </c>
      <c r="J963" s="6">
        <f t="shared" si="932"/>
        <v>2080</v>
      </c>
    </row>
    <row r="964" spans="1:10">
      <c r="A964" s="3">
        <v>42907</v>
      </c>
      <c r="B964" s="4" t="s">
        <v>21</v>
      </c>
      <c r="C964" s="5">
        <f t="shared" si="930"/>
        <v>1540</v>
      </c>
      <c r="D964" s="5" t="s">
        <v>11</v>
      </c>
      <c r="E964" s="6">
        <v>195</v>
      </c>
      <c r="F964" s="6">
        <v>196.5</v>
      </c>
      <c r="G964" s="6">
        <v>198</v>
      </c>
      <c r="H964" s="6">
        <f t="shared" si="936"/>
        <v>2310</v>
      </c>
      <c r="I964" s="6">
        <f>(G964-F964)*C964</f>
        <v>2310</v>
      </c>
      <c r="J964" s="6">
        <f t="shared" si="932"/>
        <v>4620</v>
      </c>
    </row>
    <row r="965" spans="1:10">
      <c r="A965" s="3">
        <v>42906</v>
      </c>
      <c r="B965" s="4" t="s">
        <v>57</v>
      </c>
      <c r="C965" s="5">
        <f t="shared" si="930"/>
        <v>1490</v>
      </c>
      <c r="D965" s="5" t="s">
        <v>11</v>
      </c>
      <c r="E965" s="6">
        <v>201</v>
      </c>
      <c r="F965" s="6">
        <v>202</v>
      </c>
      <c r="G965" s="6">
        <v>204.5</v>
      </c>
      <c r="H965" s="6">
        <f t="shared" si="936"/>
        <v>1490</v>
      </c>
      <c r="I965" s="6">
        <f>(G965-F965)*C965</f>
        <v>3725</v>
      </c>
      <c r="J965" s="6">
        <f t="shared" si="932"/>
        <v>5215</v>
      </c>
    </row>
    <row r="966" spans="1:10">
      <c r="A966" s="3">
        <v>42906</v>
      </c>
      <c r="B966" s="4" t="s">
        <v>68</v>
      </c>
      <c r="C966" s="5">
        <f t="shared" si="930"/>
        <v>320</v>
      </c>
      <c r="D966" s="5" t="s">
        <v>11</v>
      </c>
      <c r="E966" s="6">
        <v>927</v>
      </c>
      <c r="F966" s="6">
        <v>918</v>
      </c>
      <c r="G966" s="6">
        <v>944</v>
      </c>
      <c r="H966" s="6">
        <f t="shared" si="936"/>
        <v>-2880</v>
      </c>
      <c r="I966" s="6">
        <v>0</v>
      </c>
      <c r="J966" s="6">
        <f t="shared" si="932"/>
        <v>-2880</v>
      </c>
    </row>
    <row r="967" spans="1:10">
      <c r="A967" s="3">
        <v>42906</v>
      </c>
      <c r="B967" s="4" t="s">
        <v>21</v>
      </c>
      <c r="C967" s="5">
        <f t="shared" si="930"/>
        <v>1570</v>
      </c>
      <c r="D967" s="5" t="s">
        <v>11</v>
      </c>
      <c r="E967" s="6">
        <v>191.5</v>
      </c>
      <c r="F967" s="6">
        <v>193</v>
      </c>
      <c r="G967" s="6">
        <v>195</v>
      </c>
      <c r="H967" s="6">
        <f t="shared" si="936"/>
        <v>2355</v>
      </c>
      <c r="I967" s="6">
        <f>(G967-F967)*C967</f>
        <v>3140</v>
      </c>
      <c r="J967" s="6">
        <f t="shared" si="932"/>
        <v>5495</v>
      </c>
    </row>
    <row r="968" spans="1:10">
      <c r="A968" s="3">
        <v>42905</v>
      </c>
      <c r="B968" s="4" t="s">
        <v>213</v>
      </c>
      <c r="C968" s="5">
        <f t="shared" si="930"/>
        <v>1420</v>
      </c>
      <c r="D968" s="5" t="s">
        <v>11</v>
      </c>
      <c r="E968" s="6">
        <v>210.8</v>
      </c>
      <c r="F968" s="6">
        <v>212.3</v>
      </c>
      <c r="G968" s="6">
        <v>212.9</v>
      </c>
      <c r="H968" s="6">
        <f t="shared" si="936"/>
        <v>2130</v>
      </c>
      <c r="I968" s="6">
        <f>(G968-F968)*C968</f>
        <v>851.99999999999193</v>
      </c>
      <c r="J968" s="6">
        <f t="shared" si="932"/>
        <v>2981.9999999999918</v>
      </c>
    </row>
    <row r="969" spans="1:10">
      <c r="A969" s="3">
        <v>42905</v>
      </c>
      <c r="B969" s="4" t="s">
        <v>60</v>
      </c>
      <c r="C969" s="5">
        <f t="shared" si="930"/>
        <v>1560</v>
      </c>
      <c r="D969" s="5" t="s">
        <v>11</v>
      </c>
      <c r="E969" s="6">
        <v>192</v>
      </c>
      <c r="F969" s="6">
        <v>193.75</v>
      </c>
      <c r="G969" s="6">
        <v>194.75</v>
      </c>
      <c r="H969" s="6">
        <f t="shared" si="936"/>
        <v>2730</v>
      </c>
      <c r="I969" s="6">
        <f>(G969-F969)*C969</f>
        <v>1560</v>
      </c>
      <c r="J969" s="6">
        <f t="shared" si="932"/>
        <v>4290</v>
      </c>
    </row>
    <row r="970" spans="1:10">
      <c r="A970" s="3">
        <v>42902</v>
      </c>
      <c r="B970" s="4" t="s">
        <v>54</v>
      </c>
      <c r="C970" s="5">
        <f t="shared" si="930"/>
        <v>1270</v>
      </c>
      <c r="D970" s="5" t="s">
        <v>11</v>
      </c>
      <c r="E970" s="6">
        <v>237</v>
      </c>
      <c r="F970" s="6">
        <v>239</v>
      </c>
      <c r="G970" s="6">
        <v>240</v>
      </c>
      <c r="H970" s="6">
        <f t="shared" si="936"/>
        <v>2540</v>
      </c>
      <c r="I970" s="6">
        <f>(G970-F970)*C970</f>
        <v>1270</v>
      </c>
      <c r="J970" s="6">
        <f t="shared" si="932"/>
        <v>3810</v>
      </c>
    </row>
    <row r="971" spans="1:10">
      <c r="A971" s="3">
        <v>42902</v>
      </c>
      <c r="B971" s="4" t="s">
        <v>61</v>
      </c>
      <c r="C971" s="5">
        <f t="shared" si="930"/>
        <v>560</v>
      </c>
      <c r="D971" s="5" t="s">
        <v>11</v>
      </c>
      <c r="E971" s="6">
        <v>539</v>
      </c>
      <c r="F971" s="6">
        <v>543</v>
      </c>
      <c r="G971" s="6">
        <v>548</v>
      </c>
      <c r="H971" s="6">
        <f t="shared" si="936"/>
        <v>2240</v>
      </c>
      <c r="I971" s="6">
        <v>0</v>
      </c>
      <c r="J971" s="6">
        <f t="shared" si="932"/>
        <v>2240</v>
      </c>
    </row>
    <row r="972" spans="1:10">
      <c r="A972" s="3">
        <v>42902</v>
      </c>
      <c r="B972" s="4" t="s">
        <v>57</v>
      </c>
      <c r="C972" s="5">
        <f t="shared" si="930"/>
        <v>1450</v>
      </c>
      <c r="D972" s="5" t="s">
        <v>11</v>
      </c>
      <c r="E972" s="6">
        <v>206.5</v>
      </c>
      <c r="F972" s="6">
        <v>204.5</v>
      </c>
      <c r="G972" s="6">
        <v>0</v>
      </c>
      <c r="H972" s="6">
        <f t="shared" si="936"/>
        <v>-2900</v>
      </c>
      <c r="I972" s="6">
        <v>0</v>
      </c>
      <c r="J972" s="6">
        <f t="shared" si="932"/>
        <v>-2900</v>
      </c>
    </row>
    <row r="973" spans="1:10">
      <c r="A973" s="3">
        <v>42901</v>
      </c>
      <c r="B973" s="4" t="s">
        <v>41</v>
      </c>
      <c r="C973" s="5">
        <f t="shared" si="930"/>
        <v>430</v>
      </c>
      <c r="D973" s="5" t="s">
        <v>11</v>
      </c>
      <c r="E973" s="6">
        <v>702</v>
      </c>
      <c r="F973" s="6">
        <v>708</v>
      </c>
      <c r="G973" s="6">
        <v>0</v>
      </c>
      <c r="H973" s="6">
        <f t="shared" si="936"/>
        <v>2580</v>
      </c>
      <c r="I973" s="6">
        <v>0</v>
      </c>
      <c r="J973" s="6">
        <f t="shared" si="932"/>
        <v>2580</v>
      </c>
    </row>
    <row r="974" spans="1:10">
      <c r="A974" s="3">
        <v>42901</v>
      </c>
      <c r="B974" s="4" t="s">
        <v>137</v>
      </c>
      <c r="C974" s="5">
        <f t="shared" si="930"/>
        <v>2330</v>
      </c>
      <c r="D974" s="5" t="s">
        <v>11</v>
      </c>
      <c r="E974" s="6">
        <v>128.5</v>
      </c>
      <c r="F974" s="6">
        <v>129.75</v>
      </c>
      <c r="G974" s="6">
        <v>0</v>
      </c>
      <c r="H974" s="6">
        <f t="shared" si="936"/>
        <v>2912.5</v>
      </c>
      <c r="I974" s="6">
        <v>0</v>
      </c>
      <c r="J974" s="6">
        <f t="shared" si="932"/>
        <v>2912.5</v>
      </c>
    </row>
    <row r="975" spans="1:10">
      <c r="A975" s="3">
        <v>42901</v>
      </c>
      <c r="B975" s="4" t="s">
        <v>41</v>
      </c>
      <c r="C975" s="5">
        <f t="shared" si="930"/>
        <v>430</v>
      </c>
      <c r="D975" s="5" t="s">
        <v>11</v>
      </c>
      <c r="E975" s="6">
        <v>700</v>
      </c>
      <c r="F975" s="6">
        <v>710</v>
      </c>
      <c r="G975" s="6">
        <v>714</v>
      </c>
      <c r="H975" s="6">
        <f t="shared" si="936"/>
        <v>4300</v>
      </c>
      <c r="I975" s="6">
        <f>(G975-F975)*C975</f>
        <v>1720</v>
      </c>
      <c r="J975" s="6">
        <f t="shared" si="932"/>
        <v>6020</v>
      </c>
    </row>
    <row r="976" spans="1:10">
      <c r="A976" s="3">
        <v>42900</v>
      </c>
      <c r="B976" s="4" t="s">
        <v>191</v>
      </c>
      <c r="C976" s="5">
        <f t="shared" si="930"/>
        <v>1440</v>
      </c>
      <c r="D976" s="5" t="s">
        <v>11</v>
      </c>
      <c r="E976" s="6">
        <v>208</v>
      </c>
      <c r="F976" s="6">
        <v>209.5</v>
      </c>
      <c r="G976" s="6">
        <v>210.5</v>
      </c>
      <c r="H976" s="6">
        <f t="shared" si="936"/>
        <v>2160</v>
      </c>
      <c r="I976" s="6">
        <f>(G976-F976)*C976</f>
        <v>1440</v>
      </c>
      <c r="J976" s="6">
        <f t="shared" si="932"/>
        <v>3600</v>
      </c>
    </row>
    <row r="977" spans="1:10">
      <c r="A977" s="3">
        <v>42900</v>
      </c>
      <c r="B977" s="4" t="s">
        <v>15</v>
      </c>
      <c r="C977" s="5">
        <f t="shared" si="930"/>
        <v>570</v>
      </c>
      <c r="D977" s="5" t="s">
        <v>11</v>
      </c>
      <c r="E977" s="6">
        <v>528</v>
      </c>
      <c r="F977" s="6">
        <v>532</v>
      </c>
      <c r="G977" s="6">
        <v>536.5</v>
      </c>
      <c r="H977" s="6">
        <f t="shared" si="936"/>
        <v>2280</v>
      </c>
      <c r="I977" s="6">
        <f>(G977-F977)*C977</f>
        <v>2565</v>
      </c>
      <c r="J977" s="6">
        <f t="shared" si="932"/>
        <v>4845</v>
      </c>
    </row>
    <row r="978" spans="1:10">
      <c r="A978" s="3">
        <v>42899</v>
      </c>
      <c r="B978" s="4" t="s">
        <v>68</v>
      </c>
      <c r="C978" s="5">
        <f>MROUND(300000/E978,10)</f>
        <v>310</v>
      </c>
      <c r="D978" s="5" t="s">
        <v>11</v>
      </c>
      <c r="E978" s="6">
        <v>962</v>
      </c>
      <c r="F978" s="6">
        <v>970</v>
      </c>
      <c r="G978" s="6">
        <v>0</v>
      </c>
      <c r="H978" s="6">
        <f>(F978-E978)*C978</f>
        <v>2480</v>
      </c>
      <c r="I978" s="6">
        <v>0</v>
      </c>
      <c r="J978" s="6">
        <f t="shared" ref="J978:J999" si="937">+I978+H978</f>
        <v>2480</v>
      </c>
    </row>
    <row r="979" spans="1:10">
      <c r="A979" s="3">
        <v>42899</v>
      </c>
      <c r="B979" s="4" t="s">
        <v>10</v>
      </c>
      <c r="C979" s="5">
        <f t="shared" ref="C979" si="938">MROUND(300000/E979,10)</f>
        <v>280</v>
      </c>
      <c r="D979" s="5" t="s">
        <v>13</v>
      </c>
      <c r="E979" s="6">
        <v>1070</v>
      </c>
      <c r="F979" s="6">
        <v>1080</v>
      </c>
      <c r="G979" s="6">
        <v>0</v>
      </c>
      <c r="H979" s="6">
        <f t="shared" ref="H979" si="939">(E979-F979)*C979</f>
        <v>-2800</v>
      </c>
      <c r="I979" s="6">
        <v>0</v>
      </c>
      <c r="J979" s="6">
        <f t="shared" si="937"/>
        <v>-2800</v>
      </c>
    </row>
    <row r="980" spans="1:10">
      <c r="A980" s="3">
        <v>42898</v>
      </c>
      <c r="B980" s="4" t="s">
        <v>107</v>
      </c>
      <c r="C980" s="5">
        <f>MROUND(300000/E980,10)</f>
        <v>200</v>
      </c>
      <c r="D980" s="5" t="s">
        <v>11</v>
      </c>
      <c r="E980" s="6">
        <v>1483</v>
      </c>
      <c r="F980" s="6">
        <v>1493</v>
      </c>
      <c r="G980" s="6">
        <v>1504</v>
      </c>
      <c r="H980" s="6">
        <f>(F980-E980)*C980</f>
        <v>2000</v>
      </c>
      <c r="I980" s="6">
        <f>(G980-F980)*C980</f>
        <v>2200</v>
      </c>
      <c r="J980" s="6">
        <f t="shared" si="937"/>
        <v>4200</v>
      </c>
    </row>
    <row r="981" spans="1:10">
      <c r="A981" s="3">
        <v>42895</v>
      </c>
      <c r="B981" s="4" t="s">
        <v>60</v>
      </c>
      <c r="C981" s="5">
        <f t="shared" ref="C981:C999" si="940">MROUND(300000/E981,10)</f>
        <v>1700</v>
      </c>
      <c r="D981" s="5" t="s">
        <v>11</v>
      </c>
      <c r="E981" s="6">
        <v>176.5</v>
      </c>
      <c r="F981" s="6">
        <v>178</v>
      </c>
      <c r="G981" s="6">
        <v>180</v>
      </c>
      <c r="H981" s="6">
        <f t="shared" ref="H981:H987" si="941">(F981-E981)*C981</f>
        <v>2550</v>
      </c>
      <c r="I981" s="6">
        <f>(G981-F981)*C981</f>
        <v>3400</v>
      </c>
      <c r="J981" s="6">
        <f t="shared" si="937"/>
        <v>5950</v>
      </c>
    </row>
    <row r="982" spans="1:10">
      <c r="A982" s="3">
        <v>42895</v>
      </c>
      <c r="B982" s="4" t="s">
        <v>63</v>
      </c>
      <c r="C982" s="5">
        <f t="shared" si="940"/>
        <v>1600</v>
      </c>
      <c r="D982" s="5" t="s">
        <v>11</v>
      </c>
      <c r="E982" s="6">
        <v>187.25</v>
      </c>
      <c r="F982" s="6">
        <v>188.75</v>
      </c>
      <c r="G982" s="6">
        <v>0</v>
      </c>
      <c r="H982" s="6">
        <f t="shared" si="941"/>
        <v>2400</v>
      </c>
      <c r="I982" s="6">
        <v>0</v>
      </c>
      <c r="J982" s="6">
        <f t="shared" si="937"/>
        <v>2400</v>
      </c>
    </row>
    <row r="983" spans="1:10">
      <c r="A983" s="3">
        <v>42894</v>
      </c>
      <c r="B983" s="4" t="s">
        <v>191</v>
      </c>
      <c r="C983" s="5">
        <f t="shared" si="940"/>
        <v>1430</v>
      </c>
      <c r="D983" s="5" t="s">
        <v>11</v>
      </c>
      <c r="E983" s="6">
        <v>209.75</v>
      </c>
      <c r="F983" s="6">
        <v>211.5</v>
      </c>
      <c r="G983" s="6">
        <v>212.5</v>
      </c>
      <c r="H983" s="6">
        <f t="shared" si="941"/>
        <v>2502.5</v>
      </c>
      <c r="I983" s="6">
        <f>(G983-F983)*C983</f>
        <v>1430</v>
      </c>
      <c r="J983" s="6">
        <f t="shared" si="937"/>
        <v>3932.5</v>
      </c>
    </row>
    <row r="984" spans="1:10">
      <c r="A984" s="3">
        <v>42894</v>
      </c>
      <c r="B984" s="4" t="s">
        <v>214</v>
      </c>
      <c r="C984" s="5">
        <f t="shared" si="940"/>
        <v>230</v>
      </c>
      <c r="D984" s="5" t="s">
        <v>11</v>
      </c>
      <c r="E984" s="6">
        <v>1326</v>
      </c>
      <c r="F984" s="6">
        <v>1329</v>
      </c>
      <c r="G984" s="6">
        <v>0</v>
      </c>
      <c r="H984" s="6">
        <f t="shared" si="941"/>
        <v>690</v>
      </c>
      <c r="I984" s="6">
        <v>0</v>
      </c>
      <c r="J984" s="6">
        <f t="shared" si="937"/>
        <v>690</v>
      </c>
    </row>
    <row r="985" spans="1:10">
      <c r="A985" s="3">
        <v>42893</v>
      </c>
      <c r="B985" s="4" t="s">
        <v>166</v>
      </c>
      <c r="C985" s="5">
        <f t="shared" si="940"/>
        <v>1160</v>
      </c>
      <c r="D985" s="5" t="s">
        <v>11</v>
      </c>
      <c r="E985" s="6">
        <v>259.5</v>
      </c>
      <c r="F985" s="6">
        <v>261.5</v>
      </c>
      <c r="G985" s="6">
        <v>264.5</v>
      </c>
      <c r="H985" s="6">
        <f t="shared" si="941"/>
        <v>2320</v>
      </c>
      <c r="I985" s="6">
        <f>(G985-F985)*C985</f>
        <v>3480</v>
      </c>
      <c r="J985" s="6">
        <f t="shared" si="937"/>
        <v>5800</v>
      </c>
    </row>
    <row r="986" spans="1:10">
      <c r="A986" s="3">
        <v>42893</v>
      </c>
      <c r="B986" s="4" t="s">
        <v>215</v>
      </c>
      <c r="C986" s="5">
        <f t="shared" si="940"/>
        <v>620</v>
      </c>
      <c r="D986" s="5" t="s">
        <v>11</v>
      </c>
      <c r="E986" s="6">
        <v>482</v>
      </c>
      <c r="F986" s="6">
        <v>485</v>
      </c>
      <c r="G986" s="6">
        <v>0</v>
      </c>
      <c r="H986" s="6">
        <f t="shared" si="941"/>
        <v>1860</v>
      </c>
      <c r="I986" s="6">
        <v>0</v>
      </c>
      <c r="J986" s="6">
        <f t="shared" si="937"/>
        <v>1860</v>
      </c>
    </row>
    <row r="987" spans="1:10">
      <c r="A987" s="3">
        <v>42893</v>
      </c>
      <c r="B987" s="4" t="s">
        <v>216</v>
      </c>
      <c r="C987" s="5">
        <f t="shared" si="940"/>
        <v>480</v>
      </c>
      <c r="D987" s="5" t="s">
        <v>11</v>
      </c>
      <c r="E987" s="6">
        <v>625</v>
      </c>
      <c r="F987" s="6">
        <v>620</v>
      </c>
      <c r="G987" s="6">
        <v>0</v>
      </c>
      <c r="H987" s="6">
        <f t="shared" si="941"/>
        <v>-2400</v>
      </c>
      <c r="I987" s="6">
        <v>0</v>
      </c>
      <c r="J987" s="6">
        <f t="shared" si="937"/>
        <v>-2400</v>
      </c>
    </row>
    <row r="988" spans="1:10">
      <c r="A988" s="3">
        <v>42892</v>
      </c>
      <c r="B988" s="4" t="s">
        <v>10</v>
      </c>
      <c r="C988" s="5">
        <f t="shared" si="940"/>
        <v>270</v>
      </c>
      <c r="D988" s="5" t="s">
        <v>13</v>
      </c>
      <c r="E988" s="6">
        <v>1092</v>
      </c>
      <c r="F988" s="6">
        <v>1102</v>
      </c>
      <c r="G988" s="6">
        <v>0</v>
      </c>
      <c r="H988" s="6">
        <f t="shared" ref="H988:H989" si="942">(E988-F988)*C988</f>
        <v>-2700</v>
      </c>
      <c r="I988" s="6">
        <v>0</v>
      </c>
      <c r="J988" s="6">
        <f t="shared" si="937"/>
        <v>-2700</v>
      </c>
    </row>
    <row r="989" spans="1:10">
      <c r="A989" s="3">
        <v>42892</v>
      </c>
      <c r="B989" s="4" t="s">
        <v>217</v>
      </c>
      <c r="C989" s="5">
        <f t="shared" si="940"/>
        <v>1710</v>
      </c>
      <c r="D989" s="5" t="s">
        <v>13</v>
      </c>
      <c r="E989" s="6">
        <v>175.25</v>
      </c>
      <c r="F989" s="6">
        <v>173.75</v>
      </c>
      <c r="G989" s="6">
        <v>172.25</v>
      </c>
      <c r="H989" s="6">
        <f t="shared" si="942"/>
        <v>2565</v>
      </c>
      <c r="I989" s="6">
        <f>(F989-G989)*C989</f>
        <v>2565</v>
      </c>
      <c r="J989" s="6">
        <f t="shared" si="937"/>
        <v>5130</v>
      </c>
    </row>
    <row r="990" spans="1:10">
      <c r="A990" s="3">
        <v>42892</v>
      </c>
      <c r="B990" s="4" t="s">
        <v>218</v>
      </c>
      <c r="C990" s="5">
        <f t="shared" si="940"/>
        <v>320</v>
      </c>
      <c r="D990" s="5" t="s">
        <v>11</v>
      </c>
      <c r="E990" s="6">
        <v>932</v>
      </c>
      <c r="F990" s="6">
        <v>938</v>
      </c>
      <c r="G990" s="6">
        <v>0</v>
      </c>
      <c r="H990" s="6">
        <f t="shared" ref="H990" si="943">(F990-E990)*C990</f>
        <v>1920</v>
      </c>
      <c r="I990" s="6">
        <v>0</v>
      </c>
      <c r="J990" s="6">
        <f t="shared" si="937"/>
        <v>1920</v>
      </c>
    </row>
    <row r="991" spans="1:10">
      <c r="A991" s="3">
        <v>42891</v>
      </c>
      <c r="B991" s="4" t="s">
        <v>211</v>
      </c>
      <c r="C991" s="5">
        <f t="shared" si="940"/>
        <v>2560</v>
      </c>
      <c r="D991" s="5" t="s">
        <v>13</v>
      </c>
      <c r="E991" s="6">
        <v>117</v>
      </c>
      <c r="F991" s="6">
        <v>118.25</v>
      </c>
      <c r="G991" s="6">
        <v>0</v>
      </c>
      <c r="H991" s="6">
        <f t="shared" ref="H991:H993" si="944">(E991-F991)*C991</f>
        <v>-3200</v>
      </c>
      <c r="I991" s="6">
        <v>0</v>
      </c>
      <c r="J991" s="6">
        <f t="shared" si="937"/>
        <v>-3200</v>
      </c>
    </row>
    <row r="992" spans="1:10">
      <c r="A992" s="3">
        <v>42891</v>
      </c>
      <c r="B992" s="4" t="s">
        <v>219</v>
      </c>
      <c r="C992" s="5">
        <f t="shared" si="940"/>
        <v>220</v>
      </c>
      <c r="D992" s="5" t="s">
        <v>13</v>
      </c>
      <c r="E992" s="6">
        <v>1360</v>
      </c>
      <c r="F992" s="6">
        <v>1372</v>
      </c>
      <c r="G992" s="6">
        <v>0</v>
      </c>
      <c r="H992" s="6">
        <f t="shared" si="944"/>
        <v>-2640</v>
      </c>
      <c r="I992" s="6">
        <v>0</v>
      </c>
      <c r="J992" s="6">
        <f t="shared" si="937"/>
        <v>-2640</v>
      </c>
    </row>
    <row r="993" spans="1:10">
      <c r="A993" s="3">
        <v>42891</v>
      </c>
      <c r="B993" s="4" t="s">
        <v>196</v>
      </c>
      <c r="C993" s="5">
        <f t="shared" si="940"/>
        <v>310</v>
      </c>
      <c r="D993" s="5" t="s">
        <v>13</v>
      </c>
      <c r="E993" s="6">
        <v>958</v>
      </c>
      <c r="F993" s="6">
        <v>956</v>
      </c>
      <c r="G993" s="6">
        <v>0</v>
      </c>
      <c r="H993" s="6">
        <f t="shared" si="944"/>
        <v>620</v>
      </c>
      <c r="I993" s="6">
        <v>0</v>
      </c>
      <c r="J993" s="6">
        <f t="shared" si="937"/>
        <v>620</v>
      </c>
    </row>
    <row r="994" spans="1:10">
      <c r="A994" s="3">
        <v>42891</v>
      </c>
      <c r="B994" s="4" t="s">
        <v>220</v>
      </c>
      <c r="C994" s="5">
        <f t="shared" si="940"/>
        <v>340</v>
      </c>
      <c r="D994" s="5" t="s">
        <v>11</v>
      </c>
      <c r="E994" s="6">
        <v>875</v>
      </c>
      <c r="F994" s="6">
        <v>880</v>
      </c>
      <c r="G994" s="6">
        <v>0</v>
      </c>
      <c r="H994" s="6">
        <f t="shared" ref="H994" si="945">(F994-E994)*C994</f>
        <v>1700</v>
      </c>
      <c r="I994" s="6">
        <v>0</v>
      </c>
      <c r="J994" s="6">
        <f t="shared" si="937"/>
        <v>1700</v>
      </c>
    </row>
    <row r="995" spans="1:10">
      <c r="A995" s="3">
        <v>42888</v>
      </c>
      <c r="B995" s="4" t="s">
        <v>220</v>
      </c>
      <c r="C995" s="5">
        <f t="shared" si="940"/>
        <v>340</v>
      </c>
      <c r="D995" s="5" t="s">
        <v>13</v>
      </c>
      <c r="E995" s="6">
        <v>872</v>
      </c>
      <c r="F995" s="6">
        <v>867</v>
      </c>
      <c r="G995" s="6">
        <v>862.1</v>
      </c>
      <c r="H995" s="6">
        <f t="shared" ref="H995:H996" si="946">(E995-F995)*C995</f>
        <v>1700</v>
      </c>
      <c r="I995" s="6">
        <f>(F995-G995)*C995</f>
        <v>1665.9999999999923</v>
      </c>
      <c r="J995" s="6">
        <f t="shared" si="937"/>
        <v>3365.9999999999923</v>
      </c>
    </row>
    <row r="996" spans="1:10">
      <c r="A996" s="3">
        <v>42888</v>
      </c>
      <c r="B996" s="4" t="s">
        <v>214</v>
      </c>
      <c r="C996" s="5">
        <f t="shared" si="940"/>
        <v>240</v>
      </c>
      <c r="D996" s="5" t="s">
        <v>13</v>
      </c>
      <c r="E996" s="6">
        <v>1250</v>
      </c>
      <c r="F996" s="6">
        <v>1262</v>
      </c>
      <c r="G996" s="6">
        <v>0</v>
      </c>
      <c r="H996" s="6">
        <f t="shared" si="946"/>
        <v>-2880</v>
      </c>
      <c r="I996" s="6">
        <v>0</v>
      </c>
      <c r="J996" s="6">
        <f t="shared" si="937"/>
        <v>-2880</v>
      </c>
    </row>
    <row r="997" spans="1:10">
      <c r="A997" s="3">
        <v>42888</v>
      </c>
      <c r="B997" s="4" t="s">
        <v>60</v>
      </c>
      <c r="C997" s="5">
        <f t="shared" si="940"/>
        <v>1700</v>
      </c>
      <c r="D997" s="5" t="s">
        <v>11</v>
      </c>
      <c r="E997" s="6">
        <v>176.5</v>
      </c>
      <c r="F997" s="6">
        <v>178</v>
      </c>
      <c r="G997" s="6">
        <v>179.5</v>
      </c>
      <c r="H997" s="6">
        <f t="shared" ref="H997:H999" si="947">(F997-E997)*C997</f>
        <v>2550</v>
      </c>
      <c r="I997" s="6">
        <f>(G997-F997)*C997</f>
        <v>2550</v>
      </c>
      <c r="J997" s="6">
        <f t="shared" si="937"/>
        <v>5100</v>
      </c>
    </row>
    <row r="998" spans="1:10">
      <c r="A998" s="3">
        <v>42887</v>
      </c>
      <c r="B998" s="4" t="s">
        <v>129</v>
      </c>
      <c r="C998" s="5">
        <f t="shared" si="940"/>
        <v>1880</v>
      </c>
      <c r="D998" s="5" t="s">
        <v>11</v>
      </c>
      <c r="E998" s="6">
        <v>159.75</v>
      </c>
      <c r="F998" s="6">
        <v>160.4</v>
      </c>
      <c r="G998" s="6">
        <v>163.25</v>
      </c>
      <c r="H998" s="6">
        <f t="shared" si="947"/>
        <v>1222.0000000000107</v>
      </c>
      <c r="I998" s="6">
        <f>(G998-F998)*C998</f>
        <v>5357.9999999999891</v>
      </c>
      <c r="J998" s="6">
        <f t="shared" si="937"/>
        <v>6580</v>
      </c>
    </row>
    <row r="999" spans="1:10">
      <c r="A999" s="3">
        <v>42887</v>
      </c>
      <c r="B999" s="4" t="s">
        <v>196</v>
      </c>
      <c r="C999" s="5">
        <f t="shared" si="940"/>
        <v>320</v>
      </c>
      <c r="D999" s="5" t="s">
        <v>11</v>
      </c>
      <c r="E999" s="6">
        <v>938</v>
      </c>
      <c r="F999" s="6">
        <v>945</v>
      </c>
      <c r="G999" s="6">
        <v>955</v>
      </c>
      <c r="H999" s="6">
        <f t="shared" si="947"/>
        <v>2240</v>
      </c>
      <c r="I999" s="6">
        <f>(G999-F999)*C999</f>
        <v>3200</v>
      </c>
      <c r="J999" s="6">
        <f t="shared" si="937"/>
        <v>5440</v>
      </c>
    </row>
    <row r="1000" spans="1:1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</row>
    <row r="1001" spans="1:10">
      <c r="A1001" s="3">
        <v>42886</v>
      </c>
      <c r="B1001" s="4" t="s">
        <v>121</v>
      </c>
      <c r="C1001" s="5">
        <f t="shared" ref="C1001:C1024" si="948">MROUND(300000/E1001,10)</f>
        <v>2430</v>
      </c>
      <c r="D1001" s="5" t="s">
        <v>13</v>
      </c>
      <c r="E1001" s="6">
        <v>123.6</v>
      </c>
      <c r="F1001" s="6">
        <v>122.6</v>
      </c>
      <c r="G1001" s="6">
        <v>121.1</v>
      </c>
      <c r="H1001" s="6">
        <f t="shared" ref="H1001:H1002" si="949">(E1001-F1001)*C1001</f>
        <v>2430</v>
      </c>
      <c r="I1001" s="6">
        <f>(F1001-G1001)*C1001</f>
        <v>3645</v>
      </c>
      <c r="J1001" s="6">
        <f t="shared" ref="J1001:J1032" si="950">+I1001+H1001</f>
        <v>6075</v>
      </c>
    </row>
    <row r="1002" spans="1:10">
      <c r="A1002" s="3">
        <v>42886</v>
      </c>
      <c r="B1002" s="4" t="s">
        <v>103</v>
      </c>
      <c r="C1002" s="5">
        <f t="shared" si="948"/>
        <v>270</v>
      </c>
      <c r="D1002" s="5" t="s">
        <v>13</v>
      </c>
      <c r="E1002" s="6">
        <v>1107</v>
      </c>
      <c r="F1002" s="6">
        <v>1103</v>
      </c>
      <c r="G1002" s="6">
        <v>0</v>
      </c>
      <c r="H1002" s="6">
        <f t="shared" si="949"/>
        <v>1080</v>
      </c>
      <c r="I1002" s="6">
        <v>0</v>
      </c>
      <c r="J1002" s="6">
        <f t="shared" si="950"/>
        <v>1080</v>
      </c>
    </row>
    <row r="1003" spans="1:10">
      <c r="A1003" s="3">
        <v>42886</v>
      </c>
      <c r="B1003" s="4" t="s">
        <v>121</v>
      </c>
      <c r="C1003" s="5">
        <f t="shared" si="948"/>
        <v>2460</v>
      </c>
      <c r="D1003" s="5" t="s">
        <v>11</v>
      </c>
      <c r="E1003" s="6">
        <v>122</v>
      </c>
      <c r="F1003" s="6">
        <v>122.5</v>
      </c>
      <c r="G1003" s="6">
        <v>0</v>
      </c>
      <c r="H1003" s="6">
        <f t="shared" ref="H1003:H1019" si="951">(F1003-E1003)*C1003</f>
        <v>1230</v>
      </c>
      <c r="I1003" s="6">
        <v>0</v>
      </c>
      <c r="J1003" s="6">
        <f t="shared" si="950"/>
        <v>1230</v>
      </c>
    </row>
    <row r="1004" spans="1:10">
      <c r="A1004" s="3">
        <v>42886</v>
      </c>
      <c r="B1004" s="4" t="s">
        <v>54</v>
      </c>
      <c r="C1004" s="5">
        <f t="shared" si="948"/>
        <v>1240</v>
      </c>
      <c r="D1004" s="5" t="s">
        <v>11</v>
      </c>
      <c r="E1004" s="6">
        <v>241.5</v>
      </c>
      <c r="F1004" s="6">
        <v>239.5</v>
      </c>
      <c r="G1004" s="6">
        <v>0</v>
      </c>
      <c r="H1004" s="6">
        <f t="shared" si="951"/>
        <v>-2480</v>
      </c>
      <c r="I1004" s="6">
        <v>0</v>
      </c>
      <c r="J1004" s="6">
        <f t="shared" si="950"/>
        <v>-2480</v>
      </c>
    </row>
    <row r="1005" spans="1:10">
      <c r="A1005" s="3">
        <v>42885</v>
      </c>
      <c r="B1005" s="4" t="s">
        <v>90</v>
      </c>
      <c r="C1005" s="5">
        <f t="shared" si="948"/>
        <v>1710</v>
      </c>
      <c r="D1005" s="5" t="s">
        <v>11</v>
      </c>
      <c r="E1005" s="6">
        <v>175</v>
      </c>
      <c r="F1005" s="6">
        <v>176.5</v>
      </c>
      <c r="G1005" s="6">
        <v>178.5</v>
      </c>
      <c r="H1005" s="6">
        <f t="shared" si="951"/>
        <v>2565</v>
      </c>
      <c r="I1005" s="6">
        <f>(G1005-F1005)*C1005</f>
        <v>3420</v>
      </c>
      <c r="J1005" s="6">
        <f t="shared" si="950"/>
        <v>5985</v>
      </c>
    </row>
    <row r="1006" spans="1:10">
      <c r="A1006" s="3">
        <v>42885</v>
      </c>
      <c r="B1006" s="4" t="s">
        <v>109</v>
      </c>
      <c r="C1006" s="5">
        <f t="shared" si="948"/>
        <v>660</v>
      </c>
      <c r="D1006" s="5" t="s">
        <v>11</v>
      </c>
      <c r="E1006" s="6">
        <v>458</v>
      </c>
      <c r="F1006" s="6">
        <v>462</v>
      </c>
      <c r="G1006" s="6">
        <v>467</v>
      </c>
      <c r="H1006" s="6">
        <f t="shared" si="951"/>
        <v>2640</v>
      </c>
      <c r="I1006" s="6">
        <f>(G1006-F1006)*C1006</f>
        <v>3300</v>
      </c>
      <c r="J1006" s="6">
        <f t="shared" si="950"/>
        <v>5940</v>
      </c>
    </row>
    <row r="1007" spans="1:10">
      <c r="A1007" s="3">
        <v>42885</v>
      </c>
      <c r="B1007" s="4" t="s">
        <v>213</v>
      </c>
      <c r="C1007" s="5">
        <f t="shared" si="948"/>
        <v>1470</v>
      </c>
      <c r="D1007" s="5" t="s">
        <v>11</v>
      </c>
      <c r="E1007" s="6">
        <v>204</v>
      </c>
      <c r="F1007" s="6">
        <v>205.75</v>
      </c>
      <c r="G1007" s="6">
        <v>207.75</v>
      </c>
      <c r="H1007" s="6">
        <f t="shared" si="951"/>
        <v>2572.5</v>
      </c>
      <c r="I1007" s="6">
        <f>(G1007-F1007)*C1007</f>
        <v>2940</v>
      </c>
      <c r="J1007" s="6">
        <f t="shared" si="950"/>
        <v>5512.5</v>
      </c>
    </row>
    <row r="1008" spans="1:10">
      <c r="A1008" s="3">
        <v>42885</v>
      </c>
      <c r="B1008" s="4" t="s">
        <v>221</v>
      </c>
      <c r="C1008" s="5">
        <f t="shared" si="948"/>
        <v>640</v>
      </c>
      <c r="D1008" s="5" t="s">
        <v>11</v>
      </c>
      <c r="E1008" s="6">
        <v>468.5</v>
      </c>
      <c r="F1008" s="6">
        <v>479</v>
      </c>
      <c r="G1008" s="6">
        <v>0</v>
      </c>
      <c r="H1008" s="6">
        <f t="shared" si="951"/>
        <v>6720</v>
      </c>
      <c r="I1008" s="6">
        <v>0</v>
      </c>
      <c r="J1008" s="6">
        <f t="shared" si="950"/>
        <v>6720</v>
      </c>
    </row>
    <row r="1009" spans="1:10">
      <c r="A1009" s="3">
        <v>42884</v>
      </c>
      <c r="B1009" s="4" t="s">
        <v>222</v>
      </c>
      <c r="C1009" s="5">
        <f t="shared" si="948"/>
        <v>1920</v>
      </c>
      <c r="D1009" s="5" t="s">
        <v>11</v>
      </c>
      <c r="E1009" s="6">
        <v>156</v>
      </c>
      <c r="F1009" s="6">
        <v>154</v>
      </c>
      <c r="G1009" s="6">
        <v>0</v>
      </c>
      <c r="H1009" s="6">
        <f t="shared" si="951"/>
        <v>-3840</v>
      </c>
      <c r="I1009" s="6">
        <v>0</v>
      </c>
      <c r="J1009" s="6">
        <f t="shared" si="950"/>
        <v>-3840</v>
      </c>
    </row>
    <row r="1010" spans="1:10">
      <c r="A1010" s="3">
        <v>42884</v>
      </c>
      <c r="B1010" s="4" t="s">
        <v>204</v>
      </c>
      <c r="C1010" s="5">
        <f t="shared" si="948"/>
        <v>3260</v>
      </c>
      <c r="D1010" s="5" t="s">
        <v>11</v>
      </c>
      <c r="E1010" s="6">
        <v>92</v>
      </c>
      <c r="F1010" s="6">
        <v>90.75</v>
      </c>
      <c r="G1010" s="6">
        <v>0</v>
      </c>
      <c r="H1010" s="6">
        <f t="shared" si="951"/>
        <v>-4075</v>
      </c>
      <c r="I1010" s="6">
        <v>0</v>
      </c>
      <c r="J1010" s="6">
        <f t="shared" si="950"/>
        <v>-4075</v>
      </c>
    </row>
    <row r="1011" spans="1:10">
      <c r="A1011" s="3">
        <v>42884</v>
      </c>
      <c r="B1011" s="4" t="s">
        <v>146</v>
      </c>
      <c r="C1011" s="5">
        <f t="shared" si="948"/>
        <v>1300</v>
      </c>
      <c r="D1011" s="5" t="s">
        <v>11</v>
      </c>
      <c r="E1011" s="6">
        <v>230</v>
      </c>
      <c r="F1011" s="6">
        <v>228.5</v>
      </c>
      <c r="G1011" s="6">
        <v>0</v>
      </c>
      <c r="H1011" s="6">
        <f t="shared" si="951"/>
        <v>-1950</v>
      </c>
      <c r="I1011" s="6">
        <v>0</v>
      </c>
      <c r="J1011" s="6">
        <f t="shared" si="950"/>
        <v>-1950</v>
      </c>
    </row>
    <row r="1012" spans="1:10">
      <c r="A1012" s="3">
        <v>42881</v>
      </c>
      <c r="B1012" s="4" t="s">
        <v>165</v>
      </c>
      <c r="C1012" s="5">
        <f t="shared" si="948"/>
        <v>1970</v>
      </c>
      <c r="D1012" s="5" t="s">
        <v>11</v>
      </c>
      <c r="E1012" s="6">
        <v>152.25</v>
      </c>
      <c r="F1012" s="6">
        <v>150.75</v>
      </c>
      <c r="G1012" s="6">
        <v>0</v>
      </c>
      <c r="H1012" s="6">
        <f t="shared" si="951"/>
        <v>-2955</v>
      </c>
      <c r="I1012" s="6">
        <v>0</v>
      </c>
      <c r="J1012" s="6">
        <f t="shared" si="950"/>
        <v>-2955</v>
      </c>
    </row>
    <row r="1013" spans="1:10">
      <c r="A1013" s="3">
        <v>42881</v>
      </c>
      <c r="B1013" s="4" t="s">
        <v>223</v>
      </c>
      <c r="C1013" s="5">
        <f t="shared" si="948"/>
        <v>270</v>
      </c>
      <c r="D1013" s="5" t="s">
        <v>11</v>
      </c>
      <c r="E1013" s="6">
        <v>1126</v>
      </c>
      <c r="F1013" s="6">
        <v>1135</v>
      </c>
      <c r="G1013" s="6">
        <v>1141</v>
      </c>
      <c r="H1013" s="6">
        <f t="shared" si="951"/>
        <v>2430</v>
      </c>
      <c r="I1013" s="6">
        <f>(G1013-F1013)*C1013</f>
        <v>1620</v>
      </c>
      <c r="J1013" s="6">
        <f t="shared" si="950"/>
        <v>4050</v>
      </c>
    </row>
    <row r="1014" spans="1:10">
      <c r="A1014" s="3">
        <v>42881</v>
      </c>
      <c r="B1014" s="4" t="s">
        <v>224</v>
      </c>
      <c r="C1014" s="5">
        <f t="shared" si="948"/>
        <v>350</v>
      </c>
      <c r="D1014" s="5" t="s">
        <v>11</v>
      </c>
      <c r="E1014" s="6">
        <v>865</v>
      </c>
      <c r="F1014" s="6">
        <v>870</v>
      </c>
      <c r="G1014" s="6">
        <v>877</v>
      </c>
      <c r="H1014" s="6">
        <f t="shared" si="951"/>
        <v>1750</v>
      </c>
      <c r="I1014" s="6">
        <f>(G1014-F1014)*C1014</f>
        <v>2450</v>
      </c>
      <c r="J1014" s="6">
        <f t="shared" si="950"/>
        <v>4200</v>
      </c>
    </row>
    <row r="1015" spans="1:10">
      <c r="A1015" s="3">
        <v>42881</v>
      </c>
      <c r="B1015" s="4" t="s">
        <v>225</v>
      </c>
      <c r="C1015" s="5">
        <f t="shared" si="948"/>
        <v>2100</v>
      </c>
      <c r="D1015" s="5" t="s">
        <v>11</v>
      </c>
      <c r="E1015" s="6">
        <v>142.75</v>
      </c>
      <c r="F1015" s="6">
        <v>137</v>
      </c>
      <c r="G1015" s="6">
        <v>0</v>
      </c>
      <c r="H1015" s="6">
        <f t="shared" si="951"/>
        <v>-12075</v>
      </c>
      <c r="I1015" s="6">
        <v>0</v>
      </c>
      <c r="J1015" s="6">
        <f t="shared" si="950"/>
        <v>-12075</v>
      </c>
    </row>
    <row r="1016" spans="1:10">
      <c r="A1016" s="3">
        <v>42880</v>
      </c>
      <c r="B1016" s="4" t="s">
        <v>81</v>
      </c>
      <c r="C1016" s="5">
        <f t="shared" si="948"/>
        <v>1780</v>
      </c>
      <c r="D1016" s="5" t="s">
        <v>11</v>
      </c>
      <c r="E1016" s="6">
        <v>168.25</v>
      </c>
      <c r="F1016" s="6">
        <v>169.5</v>
      </c>
      <c r="G1016" s="6">
        <v>171.25</v>
      </c>
      <c r="H1016" s="6">
        <f t="shared" si="951"/>
        <v>2225</v>
      </c>
      <c r="I1016" s="6">
        <f>(G1016-F1016)*C1016</f>
        <v>3115</v>
      </c>
      <c r="J1016" s="6">
        <f t="shared" si="950"/>
        <v>5340</v>
      </c>
    </row>
    <row r="1017" spans="1:10">
      <c r="A1017" s="3">
        <v>42880</v>
      </c>
      <c r="B1017" s="4" t="s">
        <v>207</v>
      </c>
      <c r="C1017" s="5">
        <f t="shared" si="948"/>
        <v>280</v>
      </c>
      <c r="D1017" s="5" t="s">
        <v>11</v>
      </c>
      <c r="E1017" s="6">
        <v>1055</v>
      </c>
      <c r="F1017" s="6">
        <v>1062</v>
      </c>
      <c r="G1017" s="6">
        <v>0</v>
      </c>
      <c r="H1017" s="6">
        <f t="shared" si="951"/>
        <v>1960</v>
      </c>
      <c r="I1017" s="6">
        <v>0</v>
      </c>
      <c r="J1017" s="6">
        <f t="shared" si="950"/>
        <v>1960</v>
      </c>
    </row>
    <row r="1018" spans="1:10">
      <c r="A1018" s="3">
        <v>42880</v>
      </c>
      <c r="B1018" s="4" t="s">
        <v>153</v>
      </c>
      <c r="C1018" s="5">
        <f t="shared" si="948"/>
        <v>640</v>
      </c>
      <c r="D1018" s="5" t="s">
        <v>11</v>
      </c>
      <c r="E1018" s="6">
        <v>468.5</v>
      </c>
      <c r="F1018" s="6">
        <v>464.5</v>
      </c>
      <c r="G1018" s="6">
        <v>0</v>
      </c>
      <c r="H1018" s="6">
        <f t="shared" si="951"/>
        <v>-2560</v>
      </c>
      <c r="I1018" s="6">
        <v>0</v>
      </c>
      <c r="J1018" s="6">
        <f t="shared" si="950"/>
        <v>-2560</v>
      </c>
    </row>
    <row r="1019" spans="1:10">
      <c r="A1019" s="3">
        <v>42880</v>
      </c>
      <c r="B1019" s="4" t="s">
        <v>226</v>
      </c>
      <c r="C1019" s="5">
        <f t="shared" si="948"/>
        <v>2580</v>
      </c>
      <c r="D1019" s="5" t="s">
        <v>11</v>
      </c>
      <c r="E1019" s="6">
        <v>116.25</v>
      </c>
      <c r="F1019" s="6">
        <v>114</v>
      </c>
      <c r="G1019" s="6">
        <v>121.5</v>
      </c>
      <c r="H1019" s="6">
        <f t="shared" si="951"/>
        <v>-5805</v>
      </c>
      <c r="I1019" s="6">
        <v>0</v>
      </c>
      <c r="J1019" s="6">
        <f t="shared" si="950"/>
        <v>-5805</v>
      </c>
    </row>
    <row r="1020" spans="1:10">
      <c r="A1020" s="3">
        <v>42879</v>
      </c>
      <c r="B1020" s="4" t="s">
        <v>21</v>
      </c>
      <c r="C1020" s="5">
        <f t="shared" si="948"/>
        <v>1590</v>
      </c>
      <c r="D1020" s="5" t="s">
        <v>13</v>
      </c>
      <c r="E1020" s="6">
        <v>189</v>
      </c>
      <c r="F1020" s="6">
        <v>187.75</v>
      </c>
      <c r="G1020" s="6">
        <v>0</v>
      </c>
      <c r="H1020" s="6">
        <f t="shared" ref="H1020" si="952">(E1020-F1020)*C1020</f>
        <v>1987.5</v>
      </c>
      <c r="I1020" s="6">
        <v>0</v>
      </c>
      <c r="J1020" s="6">
        <f t="shared" si="950"/>
        <v>1987.5</v>
      </c>
    </row>
    <row r="1021" spans="1:10">
      <c r="A1021" s="3">
        <v>42879</v>
      </c>
      <c r="B1021" s="4" t="s">
        <v>227</v>
      </c>
      <c r="C1021" s="5">
        <f t="shared" si="948"/>
        <v>1000</v>
      </c>
      <c r="D1021" s="5" t="s">
        <v>11</v>
      </c>
      <c r="E1021" s="6">
        <v>301</v>
      </c>
      <c r="F1021" s="6">
        <v>303.5</v>
      </c>
      <c r="G1021" s="6">
        <v>304.5</v>
      </c>
      <c r="H1021" s="6">
        <f>(F1021-E1021)*C1021</f>
        <v>2500</v>
      </c>
      <c r="I1021" s="6">
        <f>(G1021-F1021)*C1021</f>
        <v>1000</v>
      </c>
      <c r="J1021" s="6">
        <f t="shared" si="950"/>
        <v>3500</v>
      </c>
    </row>
    <row r="1022" spans="1:10">
      <c r="A1022" s="3">
        <v>42879</v>
      </c>
      <c r="B1022" s="4" t="s">
        <v>44</v>
      </c>
      <c r="C1022" s="5">
        <f t="shared" si="948"/>
        <v>890</v>
      </c>
      <c r="D1022" s="5" t="s">
        <v>11</v>
      </c>
      <c r="E1022" s="6">
        <v>336</v>
      </c>
      <c r="F1022" s="6">
        <v>333</v>
      </c>
      <c r="G1022" s="6">
        <v>0</v>
      </c>
      <c r="H1022" s="6">
        <f t="shared" ref="H1022" si="953">(F1022-E1022)*C1022</f>
        <v>-2670</v>
      </c>
      <c r="I1022" s="6">
        <v>0</v>
      </c>
      <c r="J1022" s="6">
        <f t="shared" si="950"/>
        <v>-2670</v>
      </c>
    </row>
    <row r="1023" spans="1:10">
      <c r="A1023" s="3">
        <v>42878</v>
      </c>
      <c r="B1023" s="4" t="s">
        <v>96</v>
      </c>
      <c r="C1023" s="5">
        <f t="shared" si="948"/>
        <v>1400</v>
      </c>
      <c r="D1023" s="5" t="s">
        <v>13</v>
      </c>
      <c r="E1023" s="6">
        <v>214</v>
      </c>
      <c r="F1023" s="6">
        <v>212.5</v>
      </c>
      <c r="G1023" s="6">
        <v>210.5</v>
      </c>
      <c r="H1023" s="6">
        <f t="shared" ref="H1023:H1024" si="954">(E1023-F1023)*C1023</f>
        <v>2100</v>
      </c>
      <c r="I1023" s="6">
        <f>(F1023-G1023)*C1023</f>
        <v>2800</v>
      </c>
      <c r="J1023" s="6">
        <f t="shared" si="950"/>
        <v>4900</v>
      </c>
    </row>
    <row r="1024" spans="1:10">
      <c r="A1024" s="3">
        <v>42878</v>
      </c>
      <c r="B1024" s="4" t="s">
        <v>57</v>
      </c>
      <c r="C1024" s="5">
        <f t="shared" si="948"/>
        <v>1840</v>
      </c>
      <c r="D1024" s="5" t="s">
        <v>13</v>
      </c>
      <c r="E1024" s="6">
        <v>163</v>
      </c>
      <c r="F1024" s="6">
        <v>165</v>
      </c>
      <c r="G1024" s="6">
        <v>0</v>
      </c>
      <c r="H1024" s="6">
        <f t="shared" si="954"/>
        <v>-3680</v>
      </c>
      <c r="I1024" s="6">
        <v>0</v>
      </c>
      <c r="J1024" s="6">
        <f t="shared" si="950"/>
        <v>-3680</v>
      </c>
    </row>
    <row r="1025" spans="1:10">
      <c r="A1025" s="3">
        <v>42878</v>
      </c>
      <c r="B1025" s="4" t="s">
        <v>96</v>
      </c>
      <c r="C1025" s="5">
        <f>MROUND(300000/E1025,10)</f>
        <v>1450</v>
      </c>
      <c r="D1025" s="5" t="s">
        <v>11</v>
      </c>
      <c r="E1025" s="6">
        <v>206.5</v>
      </c>
      <c r="F1025" s="6">
        <v>204.5</v>
      </c>
      <c r="G1025" s="6">
        <v>0</v>
      </c>
      <c r="H1025" s="6">
        <f>(F1025-E1025)*C1025</f>
        <v>-2900</v>
      </c>
      <c r="I1025" s="6">
        <v>0</v>
      </c>
      <c r="J1025" s="6">
        <f t="shared" si="950"/>
        <v>-2900</v>
      </c>
    </row>
    <row r="1026" spans="1:10">
      <c r="A1026" s="3">
        <v>42877</v>
      </c>
      <c r="B1026" s="4" t="s">
        <v>147</v>
      </c>
      <c r="C1026" s="5">
        <f>MROUND(300000/E1026,10)</f>
        <v>430</v>
      </c>
      <c r="D1026" s="5" t="s">
        <v>11</v>
      </c>
      <c r="E1026" s="6">
        <v>690</v>
      </c>
      <c r="F1026" s="6">
        <v>695</v>
      </c>
      <c r="G1026" s="6">
        <v>699</v>
      </c>
      <c r="H1026" s="6">
        <f>(F1026-E1026)*C1026</f>
        <v>2150</v>
      </c>
      <c r="I1026" s="6">
        <f>(G1026-F1026)*C1026</f>
        <v>1720</v>
      </c>
      <c r="J1026" s="6">
        <f t="shared" si="950"/>
        <v>3870</v>
      </c>
    </row>
    <row r="1027" spans="1:10">
      <c r="A1027" s="3">
        <v>42877</v>
      </c>
      <c r="B1027" s="4" t="s">
        <v>222</v>
      </c>
      <c r="C1027" s="5">
        <f t="shared" ref="C1027:C1037" si="955">MROUND(300000/E1027,10)</f>
        <v>1820</v>
      </c>
      <c r="D1027" s="5" t="s">
        <v>11</v>
      </c>
      <c r="E1027" s="6">
        <v>165</v>
      </c>
      <c r="F1027" s="6">
        <v>166</v>
      </c>
      <c r="G1027" s="6">
        <v>0</v>
      </c>
      <c r="H1027" s="6">
        <f t="shared" ref="H1027:H1028" si="956">(F1027-E1027)*C1027</f>
        <v>1820</v>
      </c>
      <c r="I1027" s="6">
        <v>0</v>
      </c>
      <c r="J1027" s="6">
        <f t="shared" si="950"/>
        <v>1820</v>
      </c>
    </row>
    <row r="1028" spans="1:10">
      <c r="A1028" s="3">
        <v>42877</v>
      </c>
      <c r="B1028" s="4" t="s">
        <v>129</v>
      </c>
      <c r="C1028" s="5">
        <f t="shared" si="955"/>
        <v>1780</v>
      </c>
      <c r="D1028" s="5" t="s">
        <v>11</v>
      </c>
      <c r="E1028" s="6">
        <v>168.25</v>
      </c>
      <c r="F1028" s="6">
        <v>166.75</v>
      </c>
      <c r="G1028" s="6">
        <v>0</v>
      </c>
      <c r="H1028" s="6">
        <f t="shared" si="956"/>
        <v>-2670</v>
      </c>
      <c r="I1028" s="6">
        <v>0</v>
      </c>
      <c r="J1028" s="6">
        <f t="shared" si="950"/>
        <v>-2670</v>
      </c>
    </row>
    <row r="1029" spans="1:10">
      <c r="A1029" s="3">
        <v>42874</v>
      </c>
      <c r="B1029" s="4" t="s">
        <v>187</v>
      </c>
      <c r="C1029" s="5">
        <f t="shared" si="955"/>
        <v>1760</v>
      </c>
      <c r="D1029" s="5" t="s">
        <v>13</v>
      </c>
      <c r="E1029" s="6">
        <v>170</v>
      </c>
      <c r="F1029" s="6">
        <v>168.5</v>
      </c>
      <c r="G1029" s="6">
        <v>166.5</v>
      </c>
      <c r="H1029" s="6">
        <f t="shared" ref="H1029:H1030" si="957">(E1029-F1029)*C1029</f>
        <v>2640</v>
      </c>
      <c r="I1029" s="6">
        <f>(F1029-G1029)*C1029</f>
        <v>3520</v>
      </c>
      <c r="J1029" s="6">
        <f t="shared" si="950"/>
        <v>6160</v>
      </c>
    </row>
    <row r="1030" spans="1:10">
      <c r="A1030" s="3">
        <v>42874</v>
      </c>
      <c r="B1030" s="4" t="s">
        <v>200</v>
      </c>
      <c r="C1030" s="5">
        <f t="shared" si="955"/>
        <v>1550</v>
      </c>
      <c r="D1030" s="5" t="s">
        <v>13</v>
      </c>
      <c r="E1030" s="6">
        <v>194</v>
      </c>
      <c r="F1030" s="6">
        <v>192.5</v>
      </c>
      <c r="G1030" s="6">
        <v>190.5</v>
      </c>
      <c r="H1030" s="6">
        <f t="shared" si="957"/>
        <v>2325</v>
      </c>
      <c r="I1030" s="6">
        <f>(F1030-G1030)*C1030</f>
        <v>3100</v>
      </c>
      <c r="J1030" s="6">
        <f t="shared" si="950"/>
        <v>5425</v>
      </c>
    </row>
    <row r="1031" spans="1:10">
      <c r="A1031" s="3">
        <v>42873</v>
      </c>
      <c r="B1031" s="4" t="s">
        <v>179</v>
      </c>
      <c r="C1031" s="5">
        <f t="shared" si="955"/>
        <v>980</v>
      </c>
      <c r="D1031" s="5" t="s">
        <v>11</v>
      </c>
      <c r="E1031" s="6">
        <v>305</v>
      </c>
      <c r="F1031" s="6">
        <v>302.5</v>
      </c>
      <c r="G1031" s="6">
        <v>0</v>
      </c>
      <c r="H1031" s="6">
        <f t="shared" ref="H1031:H1036" si="958">(F1031-E1031)*C1031</f>
        <v>-2450</v>
      </c>
      <c r="I1031" s="6">
        <v>0</v>
      </c>
      <c r="J1031" s="6">
        <f t="shared" si="950"/>
        <v>-2450</v>
      </c>
    </row>
    <row r="1032" spans="1:10">
      <c r="A1032" s="3">
        <v>42873</v>
      </c>
      <c r="B1032" s="4" t="s">
        <v>228</v>
      </c>
      <c r="C1032" s="5">
        <f t="shared" si="955"/>
        <v>1550</v>
      </c>
      <c r="D1032" s="5" t="s">
        <v>11</v>
      </c>
      <c r="E1032" s="6">
        <v>193.25</v>
      </c>
      <c r="F1032" s="6">
        <v>194.75</v>
      </c>
      <c r="G1032" s="6">
        <v>196</v>
      </c>
      <c r="H1032" s="6">
        <f t="shared" si="958"/>
        <v>2325</v>
      </c>
      <c r="I1032" s="6">
        <f>(G1032-F1032)*C1032</f>
        <v>1937.5</v>
      </c>
      <c r="J1032" s="6">
        <f t="shared" si="950"/>
        <v>4262.5</v>
      </c>
    </row>
    <row r="1033" spans="1:10">
      <c r="A1033" s="3">
        <v>42872</v>
      </c>
      <c r="B1033" s="4" t="s">
        <v>114</v>
      </c>
      <c r="C1033" s="5">
        <f t="shared" si="955"/>
        <v>1730</v>
      </c>
      <c r="D1033" s="5" t="s">
        <v>11</v>
      </c>
      <c r="E1033" s="6">
        <v>173.75</v>
      </c>
      <c r="F1033" s="6">
        <v>175.25</v>
      </c>
      <c r="G1033" s="6">
        <v>176.25</v>
      </c>
      <c r="H1033" s="6">
        <f t="shared" si="958"/>
        <v>2595</v>
      </c>
      <c r="I1033" s="6">
        <f>(G1033-F1033)*C1033</f>
        <v>1730</v>
      </c>
      <c r="J1033" s="6">
        <f t="shared" ref="J1033:J1061" si="959">+I1033+H1033</f>
        <v>4325</v>
      </c>
    </row>
    <row r="1034" spans="1:10">
      <c r="A1034" s="3">
        <v>42872</v>
      </c>
      <c r="B1034" s="4" t="s">
        <v>229</v>
      </c>
      <c r="C1034" s="5">
        <f t="shared" si="955"/>
        <v>2160</v>
      </c>
      <c r="D1034" s="5" t="s">
        <v>11</v>
      </c>
      <c r="E1034" s="6">
        <v>139</v>
      </c>
      <c r="F1034" s="6">
        <v>140.5</v>
      </c>
      <c r="G1034" s="6">
        <v>0</v>
      </c>
      <c r="H1034" s="6">
        <f t="shared" si="958"/>
        <v>3240</v>
      </c>
      <c r="I1034" s="6">
        <v>0</v>
      </c>
      <c r="J1034" s="6">
        <f t="shared" si="959"/>
        <v>3240</v>
      </c>
    </row>
    <row r="1035" spans="1:10">
      <c r="A1035" s="3">
        <v>42872</v>
      </c>
      <c r="B1035" s="4" t="s">
        <v>228</v>
      </c>
      <c r="C1035" s="5">
        <f t="shared" si="955"/>
        <v>1510</v>
      </c>
      <c r="D1035" s="5" t="s">
        <v>11</v>
      </c>
      <c r="E1035" s="6">
        <v>198.5</v>
      </c>
      <c r="F1035" s="6">
        <v>200</v>
      </c>
      <c r="G1035" s="6">
        <v>0</v>
      </c>
      <c r="H1035" s="6">
        <f t="shared" si="958"/>
        <v>2265</v>
      </c>
      <c r="I1035" s="6">
        <v>0</v>
      </c>
      <c r="J1035" s="6">
        <f t="shared" si="959"/>
        <v>2265</v>
      </c>
    </row>
    <row r="1036" spans="1:10">
      <c r="A1036" s="3">
        <v>42871</v>
      </c>
      <c r="B1036" s="4" t="s">
        <v>157</v>
      </c>
      <c r="C1036" s="5">
        <f t="shared" si="955"/>
        <v>1730</v>
      </c>
      <c r="D1036" s="5" t="s">
        <v>11</v>
      </c>
      <c r="E1036" s="6">
        <v>173.4</v>
      </c>
      <c r="F1036" s="6">
        <v>174.65</v>
      </c>
      <c r="G1036" s="6">
        <v>175.9</v>
      </c>
      <c r="H1036" s="6">
        <f t="shared" si="958"/>
        <v>2162.5</v>
      </c>
      <c r="I1036" s="6">
        <f>(G1036-F1036)*C1036</f>
        <v>2162.5</v>
      </c>
      <c r="J1036" s="6">
        <f t="shared" si="959"/>
        <v>4325</v>
      </c>
    </row>
    <row r="1037" spans="1:10">
      <c r="A1037" s="3">
        <v>42871</v>
      </c>
      <c r="B1037" s="4" t="s">
        <v>135</v>
      </c>
      <c r="C1037" s="5">
        <f t="shared" si="955"/>
        <v>300</v>
      </c>
      <c r="D1037" s="5" t="s">
        <v>13</v>
      </c>
      <c r="E1037" s="6">
        <v>1005</v>
      </c>
      <c r="F1037" s="6">
        <v>999</v>
      </c>
      <c r="G1037" s="6">
        <v>0</v>
      </c>
      <c r="H1037" s="6">
        <f t="shared" ref="H1037" si="960">(E1037-F1037)*C1037</f>
        <v>1800</v>
      </c>
      <c r="I1037" s="6">
        <v>0</v>
      </c>
      <c r="J1037" s="6">
        <f t="shared" si="959"/>
        <v>1800</v>
      </c>
    </row>
    <row r="1038" spans="1:10">
      <c r="A1038" s="3">
        <v>42871</v>
      </c>
      <c r="B1038" s="4" t="s">
        <v>173</v>
      </c>
      <c r="C1038" s="5">
        <f>MROUND(300000/E1038,10)</f>
        <v>380</v>
      </c>
      <c r="D1038" s="5" t="s">
        <v>11</v>
      </c>
      <c r="E1038" s="6">
        <v>794</v>
      </c>
      <c r="F1038" s="6">
        <v>796</v>
      </c>
      <c r="G1038" s="6">
        <v>0</v>
      </c>
      <c r="H1038" s="6">
        <f>(F1038-E1038)*C1038</f>
        <v>760</v>
      </c>
      <c r="I1038" s="6">
        <v>0</v>
      </c>
      <c r="J1038" s="6">
        <f t="shared" si="959"/>
        <v>760</v>
      </c>
    </row>
    <row r="1039" spans="1:10">
      <c r="A1039" s="3">
        <v>42870</v>
      </c>
      <c r="B1039" s="4" t="s">
        <v>60</v>
      </c>
      <c r="C1039" s="5">
        <f t="shared" ref="C1039:C1061" si="961">MROUND(300000/E1039,10)</f>
        <v>1430</v>
      </c>
      <c r="D1039" s="5" t="s">
        <v>11</v>
      </c>
      <c r="E1039" s="6">
        <v>210</v>
      </c>
      <c r="F1039" s="6">
        <v>211.5</v>
      </c>
      <c r="G1039" s="6">
        <v>0</v>
      </c>
      <c r="H1039" s="6">
        <f t="shared" ref="H1039" si="962">(F1039-E1039)*C1039</f>
        <v>2145</v>
      </c>
      <c r="I1039" s="6">
        <v>0</v>
      </c>
      <c r="J1039" s="6">
        <f t="shared" si="959"/>
        <v>2145</v>
      </c>
    </row>
    <row r="1040" spans="1:10">
      <c r="A1040" s="3">
        <v>42870</v>
      </c>
      <c r="B1040" s="4" t="s">
        <v>222</v>
      </c>
      <c r="C1040" s="5">
        <f t="shared" si="961"/>
        <v>1750</v>
      </c>
      <c r="D1040" s="5" t="s">
        <v>13</v>
      </c>
      <c r="E1040" s="6">
        <v>171.6</v>
      </c>
      <c r="F1040" s="6">
        <v>171.6</v>
      </c>
      <c r="G1040" s="6">
        <v>0</v>
      </c>
      <c r="H1040" s="6">
        <f t="shared" ref="H1040" si="963">(E1040-F1040)*C1040</f>
        <v>0</v>
      </c>
      <c r="I1040" s="6">
        <v>0</v>
      </c>
      <c r="J1040" s="6">
        <f t="shared" si="959"/>
        <v>0</v>
      </c>
    </row>
    <row r="1041" spans="1:10">
      <c r="A1041" s="3">
        <v>42867</v>
      </c>
      <c r="B1041" s="4" t="s">
        <v>31</v>
      </c>
      <c r="C1041" s="5">
        <f t="shared" si="961"/>
        <v>590</v>
      </c>
      <c r="D1041" s="5" t="s">
        <v>11</v>
      </c>
      <c r="E1041" s="6">
        <v>504.5</v>
      </c>
      <c r="F1041" s="6">
        <v>507.5</v>
      </c>
      <c r="G1041" s="6">
        <v>511.5</v>
      </c>
      <c r="H1041" s="6">
        <f t="shared" ref="H1041" si="964">(F1041-E1041)*C1041</f>
        <v>1770</v>
      </c>
      <c r="I1041" s="6">
        <f>(G1041-F1041)*C1041</f>
        <v>2360</v>
      </c>
      <c r="J1041" s="6">
        <f t="shared" si="959"/>
        <v>4130</v>
      </c>
    </row>
    <row r="1042" spans="1:10">
      <c r="A1042" s="3">
        <v>42867</v>
      </c>
      <c r="B1042" s="4" t="s">
        <v>230</v>
      </c>
      <c r="C1042" s="5">
        <f t="shared" si="961"/>
        <v>300</v>
      </c>
      <c r="D1042" s="5" t="s">
        <v>13</v>
      </c>
      <c r="E1042" s="6">
        <v>1002</v>
      </c>
      <c r="F1042" s="6">
        <v>996</v>
      </c>
      <c r="G1042" s="6">
        <v>988</v>
      </c>
      <c r="H1042" s="6">
        <f t="shared" ref="H1042" si="965">(E1042-F1042)*C1042</f>
        <v>1800</v>
      </c>
      <c r="I1042" s="6">
        <f>(F1042-G1042)*C1042</f>
        <v>2400</v>
      </c>
      <c r="J1042" s="6">
        <f t="shared" si="959"/>
        <v>4200</v>
      </c>
    </row>
    <row r="1043" spans="1:10">
      <c r="A1043" s="3">
        <v>42866</v>
      </c>
      <c r="B1043" s="4" t="s">
        <v>228</v>
      </c>
      <c r="C1043" s="5">
        <f t="shared" si="961"/>
        <v>1550</v>
      </c>
      <c r="D1043" s="5" t="s">
        <v>11</v>
      </c>
      <c r="E1043" s="6">
        <v>193.5</v>
      </c>
      <c r="F1043" s="6">
        <v>195</v>
      </c>
      <c r="G1043" s="6">
        <v>195.75</v>
      </c>
      <c r="H1043" s="6">
        <f t="shared" ref="H1043:H1044" si="966">(F1043-E1043)*C1043</f>
        <v>2325</v>
      </c>
      <c r="I1043" s="6">
        <f>(G1043-F1043)*C1043</f>
        <v>1162.5</v>
      </c>
      <c r="J1043" s="6">
        <f t="shared" si="959"/>
        <v>3487.5</v>
      </c>
    </row>
    <row r="1044" spans="1:10">
      <c r="A1044" s="3">
        <v>42866</v>
      </c>
      <c r="B1044" s="4" t="s">
        <v>145</v>
      </c>
      <c r="C1044" s="5">
        <f t="shared" si="961"/>
        <v>450</v>
      </c>
      <c r="D1044" s="5" t="s">
        <v>11</v>
      </c>
      <c r="E1044" s="6">
        <v>661.5</v>
      </c>
      <c r="F1044" s="6">
        <v>665.5</v>
      </c>
      <c r="G1044" s="6">
        <v>669.5</v>
      </c>
      <c r="H1044" s="6">
        <f t="shared" si="966"/>
        <v>1800</v>
      </c>
      <c r="I1044" s="6">
        <f>(G1044-F1044)*C1044</f>
        <v>1800</v>
      </c>
      <c r="J1044" s="6">
        <f t="shared" si="959"/>
        <v>3600</v>
      </c>
    </row>
    <row r="1045" spans="1:10">
      <c r="A1045" s="3">
        <v>42865</v>
      </c>
      <c r="B1045" s="4" t="s">
        <v>133</v>
      </c>
      <c r="C1045" s="5">
        <f t="shared" si="961"/>
        <v>1670</v>
      </c>
      <c r="D1045" s="5" t="s">
        <v>13</v>
      </c>
      <c r="E1045" s="6">
        <v>179.25</v>
      </c>
      <c r="F1045" s="6">
        <v>178</v>
      </c>
      <c r="G1045" s="6">
        <v>175.75</v>
      </c>
      <c r="H1045" s="6">
        <f t="shared" ref="H1045:H1048" si="967">(E1045-F1045)*C1045</f>
        <v>2087.5</v>
      </c>
      <c r="I1045" s="6">
        <f>(F1045-G1045)*C1045</f>
        <v>3757.5</v>
      </c>
      <c r="J1045" s="6">
        <f t="shared" si="959"/>
        <v>5845</v>
      </c>
    </row>
    <row r="1046" spans="1:10">
      <c r="A1046" s="3">
        <v>42865</v>
      </c>
      <c r="B1046" s="4" t="s">
        <v>207</v>
      </c>
      <c r="C1046" s="5">
        <f t="shared" si="961"/>
        <v>280</v>
      </c>
      <c r="D1046" s="5" t="s">
        <v>13</v>
      </c>
      <c r="E1046" s="6">
        <v>1081</v>
      </c>
      <c r="F1046" s="6">
        <v>1075</v>
      </c>
      <c r="G1046" s="6">
        <v>0</v>
      </c>
      <c r="H1046" s="6">
        <f t="shared" si="967"/>
        <v>1680</v>
      </c>
      <c r="I1046" s="6">
        <v>0</v>
      </c>
      <c r="J1046" s="6">
        <f t="shared" si="959"/>
        <v>1680</v>
      </c>
    </row>
    <row r="1047" spans="1:10">
      <c r="A1047" s="3">
        <v>42864</v>
      </c>
      <c r="B1047" s="4" t="s">
        <v>231</v>
      </c>
      <c r="C1047" s="5">
        <f t="shared" si="961"/>
        <v>790</v>
      </c>
      <c r="D1047" s="5" t="s">
        <v>13</v>
      </c>
      <c r="E1047" s="6">
        <v>381.5</v>
      </c>
      <c r="F1047" s="6">
        <v>378.5</v>
      </c>
      <c r="G1047" s="6">
        <v>374.5</v>
      </c>
      <c r="H1047" s="6">
        <f t="shared" si="967"/>
        <v>2370</v>
      </c>
      <c r="I1047" s="6">
        <f>(F1047-G1047)*C1047</f>
        <v>3160</v>
      </c>
      <c r="J1047" s="6">
        <f t="shared" si="959"/>
        <v>5530</v>
      </c>
    </row>
    <row r="1048" spans="1:10">
      <c r="A1048" s="3">
        <v>42864</v>
      </c>
      <c r="B1048" s="4" t="s">
        <v>31</v>
      </c>
      <c r="C1048" s="5">
        <f t="shared" si="961"/>
        <v>610</v>
      </c>
      <c r="D1048" s="5" t="s">
        <v>13</v>
      </c>
      <c r="E1048" s="6">
        <v>491</v>
      </c>
      <c r="F1048" s="6">
        <v>488.75</v>
      </c>
      <c r="G1048" s="6">
        <v>0</v>
      </c>
      <c r="H1048" s="6">
        <f t="shared" si="967"/>
        <v>1372.5</v>
      </c>
      <c r="I1048" s="6">
        <v>0</v>
      </c>
      <c r="J1048" s="6">
        <f t="shared" si="959"/>
        <v>1372.5</v>
      </c>
    </row>
    <row r="1049" spans="1:10">
      <c r="A1049" s="3">
        <v>42863</v>
      </c>
      <c r="B1049" s="4" t="s">
        <v>232</v>
      </c>
      <c r="C1049" s="5">
        <f t="shared" si="961"/>
        <v>2670</v>
      </c>
      <c r="D1049" s="5" t="s">
        <v>11</v>
      </c>
      <c r="E1049" s="6">
        <v>112.25</v>
      </c>
      <c r="F1049" s="6">
        <v>113.25</v>
      </c>
      <c r="G1049" s="6">
        <v>0</v>
      </c>
      <c r="H1049" s="6">
        <f t="shared" ref="H1049:H1051" si="968">(F1049-E1049)*C1049</f>
        <v>2670</v>
      </c>
      <c r="I1049" s="6">
        <v>0</v>
      </c>
      <c r="J1049" s="6">
        <f t="shared" si="959"/>
        <v>2670</v>
      </c>
    </row>
    <row r="1050" spans="1:10">
      <c r="A1050" s="3">
        <v>42863</v>
      </c>
      <c r="B1050" s="4" t="s">
        <v>77</v>
      </c>
      <c r="C1050" s="5">
        <f t="shared" si="961"/>
        <v>680</v>
      </c>
      <c r="D1050" s="5" t="s">
        <v>11</v>
      </c>
      <c r="E1050" s="6">
        <v>441.5</v>
      </c>
      <c r="F1050" s="6">
        <v>444.5</v>
      </c>
      <c r="G1050" s="6">
        <v>446</v>
      </c>
      <c r="H1050" s="6">
        <f t="shared" si="968"/>
        <v>2040</v>
      </c>
      <c r="I1050" s="6">
        <f>(G1050-F1050)*C1050</f>
        <v>1020</v>
      </c>
      <c r="J1050" s="6">
        <f t="shared" si="959"/>
        <v>3060</v>
      </c>
    </row>
    <row r="1051" spans="1:10">
      <c r="A1051" s="3">
        <v>42863</v>
      </c>
      <c r="B1051" s="4" t="s">
        <v>151</v>
      </c>
      <c r="C1051" s="5">
        <f t="shared" si="961"/>
        <v>750</v>
      </c>
      <c r="D1051" s="5" t="s">
        <v>11</v>
      </c>
      <c r="E1051" s="6">
        <v>397.75</v>
      </c>
      <c r="F1051" s="6">
        <v>394</v>
      </c>
      <c r="G1051" s="6">
        <v>0</v>
      </c>
      <c r="H1051" s="6">
        <f t="shared" si="968"/>
        <v>-2812.5</v>
      </c>
      <c r="I1051" s="6">
        <v>0</v>
      </c>
      <c r="J1051" s="6">
        <f t="shared" si="959"/>
        <v>-2812.5</v>
      </c>
    </row>
    <row r="1052" spans="1:10">
      <c r="A1052" s="3">
        <v>42860</v>
      </c>
      <c r="B1052" s="4" t="s">
        <v>77</v>
      </c>
      <c r="C1052" s="5">
        <f t="shared" si="961"/>
        <v>680</v>
      </c>
      <c r="D1052" s="5" t="s">
        <v>13</v>
      </c>
      <c r="E1052" s="6">
        <v>438</v>
      </c>
      <c r="F1052" s="6">
        <v>435</v>
      </c>
      <c r="G1052" s="6">
        <v>431</v>
      </c>
      <c r="H1052" s="6">
        <f t="shared" ref="H1052:H1053" si="969">(E1052-F1052)*C1052</f>
        <v>2040</v>
      </c>
      <c r="I1052" s="6">
        <f>(F1052-G1052)*C1052</f>
        <v>2720</v>
      </c>
      <c r="J1052" s="6">
        <f t="shared" si="959"/>
        <v>4760</v>
      </c>
    </row>
    <row r="1053" spans="1:10">
      <c r="A1053" s="3">
        <v>42860</v>
      </c>
      <c r="B1053" s="4" t="s">
        <v>211</v>
      </c>
      <c r="C1053" s="5">
        <f t="shared" si="961"/>
        <v>2690</v>
      </c>
      <c r="D1053" s="5" t="s">
        <v>13</v>
      </c>
      <c r="E1053" s="6">
        <v>111.7</v>
      </c>
      <c r="F1053" s="6">
        <v>110.45</v>
      </c>
      <c r="G1053" s="6">
        <v>108.7</v>
      </c>
      <c r="H1053" s="6">
        <f t="shared" si="969"/>
        <v>3362.5</v>
      </c>
      <c r="I1053" s="6">
        <f>(F1053-G1053)*C1053</f>
        <v>4707.5</v>
      </c>
      <c r="J1053" s="6">
        <f t="shared" si="959"/>
        <v>8070</v>
      </c>
    </row>
    <row r="1054" spans="1:10">
      <c r="A1054" s="3">
        <v>42859</v>
      </c>
      <c r="B1054" s="4" t="s">
        <v>158</v>
      </c>
      <c r="C1054" s="5">
        <f t="shared" si="961"/>
        <v>1290</v>
      </c>
      <c r="D1054" s="5" t="s">
        <v>11</v>
      </c>
      <c r="E1054" s="6">
        <v>232.5</v>
      </c>
      <c r="F1054" s="6">
        <v>227</v>
      </c>
      <c r="G1054" s="6">
        <v>0</v>
      </c>
      <c r="H1054" s="6">
        <f t="shared" ref="H1054:H1055" si="970">(F1054-E1054)*C1054</f>
        <v>-7095</v>
      </c>
      <c r="I1054" s="6">
        <v>0</v>
      </c>
      <c r="J1054" s="6">
        <f t="shared" si="959"/>
        <v>-7095</v>
      </c>
    </row>
    <row r="1055" spans="1:10">
      <c r="A1055" s="3">
        <v>42859</v>
      </c>
      <c r="B1055" s="4" t="s">
        <v>233</v>
      </c>
      <c r="C1055" s="5">
        <f t="shared" si="961"/>
        <v>570</v>
      </c>
      <c r="D1055" s="5" t="s">
        <v>11</v>
      </c>
      <c r="E1055" s="6">
        <v>530</v>
      </c>
      <c r="F1055" s="6">
        <v>533</v>
      </c>
      <c r="G1055" s="6">
        <v>0</v>
      </c>
      <c r="H1055" s="6">
        <f t="shared" si="970"/>
        <v>1710</v>
      </c>
      <c r="I1055" s="6">
        <v>0</v>
      </c>
      <c r="J1055" s="6">
        <f t="shared" si="959"/>
        <v>1710</v>
      </c>
    </row>
    <row r="1056" spans="1:10">
      <c r="A1056" s="3">
        <v>42859</v>
      </c>
      <c r="B1056" s="4" t="s">
        <v>157</v>
      </c>
      <c r="C1056" s="5">
        <f t="shared" si="961"/>
        <v>1680</v>
      </c>
      <c r="D1056" s="5" t="s">
        <v>13</v>
      </c>
      <c r="E1056" s="6">
        <v>178.6</v>
      </c>
      <c r="F1056" s="6">
        <v>177.3</v>
      </c>
      <c r="G1056" s="6">
        <v>175.5</v>
      </c>
      <c r="H1056" s="6">
        <f t="shared" ref="H1056" si="971">(E1056-F1056)*C1056</f>
        <v>2183.9999999999714</v>
      </c>
      <c r="I1056" s="6">
        <f>(F1056-G1056)*C1056</f>
        <v>3024.0000000000191</v>
      </c>
      <c r="J1056" s="6">
        <f t="shared" si="959"/>
        <v>5207.9999999999909</v>
      </c>
    </row>
    <row r="1057" spans="1:10">
      <c r="A1057" s="3">
        <v>42858</v>
      </c>
      <c r="B1057" s="4" t="s">
        <v>114</v>
      </c>
      <c r="C1057" s="5">
        <f t="shared" si="961"/>
        <v>1920</v>
      </c>
      <c r="D1057" s="5" t="s">
        <v>11</v>
      </c>
      <c r="E1057" s="6">
        <v>156</v>
      </c>
      <c r="F1057" s="6">
        <v>157.25</v>
      </c>
      <c r="G1057" s="6">
        <v>0</v>
      </c>
      <c r="H1057" s="6">
        <f t="shared" ref="H1057:H1059" si="972">(F1057-E1057)*C1057</f>
        <v>2400</v>
      </c>
      <c r="I1057" s="6">
        <v>0</v>
      </c>
      <c r="J1057" s="6">
        <f t="shared" si="959"/>
        <v>2400</v>
      </c>
    </row>
    <row r="1058" spans="1:10">
      <c r="A1058" s="3">
        <v>42858</v>
      </c>
      <c r="B1058" s="4" t="s">
        <v>231</v>
      </c>
      <c r="C1058" s="5">
        <f t="shared" si="961"/>
        <v>820</v>
      </c>
      <c r="D1058" s="5" t="s">
        <v>11</v>
      </c>
      <c r="E1058" s="6">
        <v>364.75</v>
      </c>
      <c r="F1058" s="6">
        <v>367.25</v>
      </c>
      <c r="G1058" s="6">
        <v>370.75</v>
      </c>
      <c r="H1058" s="6">
        <f t="shared" si="972"/>
        <v>2050</v>
      </c>
      <c r="I1058" s="6">
        <f>(G1058-F1058)*C1058</f>
        <v>2870</v>
      </c>
      <c r="J1058" s="6">
        <f t="shared" si="959"/>
        <v>4920</v>
      </c>
    </row>
    <row r="1059" spans="1:10">
      <c r="A1059" s="3">
        <v>42858</v>
      </c>
      <c r="B1059" s="4" t="s">
        <v>109</v>
      </c>
      <c r="C1059" s="5">
        <f t="shared" si="961"/>
        <v>490</v>
      </c>
      <c r="D1059" s="5" t="s">
        <v>11</v>
      </c>
      <c r="E1059" s="6">
        <v>608.75</v>
      </c>
      <c r="F1059" s="6">
        <v>603.75</v>
      </c>
      <c r="G1059" s="6">
        <v>0</v>
      </c>
      <c r="H1059" s="6">
        <f t="shared" si="972"/>
        <v>-2450</v>
      </c>
      <c r="I1059" s="6">
        <v>0</v>
      </c>
      <c r="J1059" s="6">
        <f t="shared" si="959"/>
        <v>-2450</v>
      </c>
    </row>
    <row r="1060" spans="1:10">
      <c r="A1060" s="3">
        <v>42857</v>
      </c>
      <c r="B1060" s="4" t="s">
        <v>135</v>
      </c>
      <c r="C1060" s="5">
        <f t="shared" si="961"/>
        <v>270</v>
      </c>
      <c r="D1060" s="5" t="s">
        <v>13</v>
      </c>
      <c r="E1060" s="6">
        <v>1097</v>
      </c>
      <c r="F1060" s="6">
        <v>1090</v>
      </c>
      <c r="G1060" s="6">
        <v>1085</v>
      </c>
      <c r="H1060" s="6">
        <f t="shared" ref="H1060:H1061" si="973">(E1060-F1060)*C1060</f>
        <v>1890</v>
      </c>
      <c r="I1060" s="6">
        <f>(F1060-G1060)*C1060</f>
        <v>1350</v>
      </c>
      <c r="J1060" s="6">
        <f t="shared" si="959"/>
        <v>3240</v>
      </c>
    </row>
    <row r="1061" spans="1:10">
      <c r="A1061" s="3">
        <v>42857</v>
      </c>
      <c r="B1061" s="4" t="s">
        <v>234</v>
      </c>
      <c r="C1061" s="5">
        <f t="shared" si="961"/>
        <v>900</v>
      </c>
      <c r="D1061" s="5" t="s">
        <v>13</v>
      </c>
      <c r="E1061" s="6">
        <v>333</v>
      </c>
      <c r="F1061" s="6">
        <v>330.5</v>
      </c>
      <c r="G1061" s="6">
        <v>328.5</v>
      </c>
      <c r="H1061" s="6">
        <f t="shared" si="973"/>
        <v>2250</v>
      </c>
      <c r="I1061" s="6">
        <f>(F1061-G1061)*C1061</f>
        <v>1800</v>
      </c>
      <c r="J1061" s="6">
        <f t="shared" si="959"/>
        <v>4050</v>
      </c>
    </row>
    <row r="1062" spans="1:10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</row>
    <row r="1063" spans="1:10">
      <c r="A1063" s="3">
        <v>42853</v>
      </c>
      <c r="B1063" s="4" t="s">
        <v>235</v>
      </c>
      <c r="C1063" s="5">
        <f t="shared" ref="C1063:C1069" si="974">MROUND(300000/E1063,10)</f>
        <v>700</v>
      </c>
      <c r="D1063" s="5" t="s">
        <v>11</v>
      </c>
      <c r="E1063" s="6">
        <v>428</v>
      </c>
      <c r="F1063" s="6">
        <v>431</v>
      </c>
      <c r="G1063" s="6">
        <v>432.25</v>
      </c>
      <c r="H1063" s="6">
        <f t="shared" ref="H1063:H1064" si="975">(F1063-E1063)*C1063</f>
        <v>2100</v>
      </c>
      <c r="I1063" s="6">
        <f>(G1063-F1063)*C1063</f>
        <v>875</v>
      </c>
      <c r="J1063" s="6">
        <f t="shared" ref="J1063:J1102" si="976">+I1063+H1063</f>
        <v>2975</v>
      </c>
    </row>
    <row r="1064" spans="1:10">
      <c r="A1064" s="3">
        <v>42853</v>
      </c>
      <c r="B1064" s="4" t="s">
        <v>195</v>
      </c>
      <c r="C1064" s="5">
        <f t="shared" si="974"/>
        <v>480</v>
      </c>
      <c r="D1064" s="5" t="s">
        <v>11</v>
      </c>
      <c r="E1064" s="6">
        <v>630.25</v>
      </c>
      <c r="F1064" s="6">
        <v>632.5</v>
      </c>
      <c r="G1064" s="6">
        <v>0</v>
      </c>
      <c r="H1064" s="6">
        <f t="shared" si="975"/>
        <v>1080</v>
      </c>
      <c r="I1064" s="6">
        <v>0</v>
      </c>
      <c r="J1064" s="6">
        <f t="shared" si="976"/>
        <v>1080</v>
      </c>
    </row>
    <row r="1065" spans="1:10">
      <c r="A1065" s="3">
        <v>42852</v>
      </c>
      <c r="B1065" s="4" t="s">
        <v>236</v>
      </c>
      <c r="C1065" s="5">
        <f t="shared" si="974"/>
        <v>270</v>
      </c>
      <c r="D1065" s="5" t="s">
        <v>13</v>
      </c>
      <c r="E1065" s="6">
        <v>1131</v>
      </c>
      <c r="F1065" s="6">
        <v>1123</v>
      </c>
      <c r="G1065" s="6">
        <v>1115</v>
      </c>
      <c r="H1065" s="6">
        <f>(E1065-F1065)*C1065</f>
        <v>2160</v>
      </c>
      <c r="I1065" s="6">
        <f>(F1065-G1065)*C1065</f>
        <v>2160</v>
      </c>
      <c r="J1065" s="6">
        <f t="shared" si="976"/>
        <v>4320</v>
      </c>
    </row>
    <row r="1066" spans="1:10">
      <c r="A1066" s="3">
        <v>42852</v>
      </c>
      <c r="B1066" s="4" t="s">
        <v>237</v>
      </c>
      <c r="C1066" s="5">
        <f t="shared" si="974"/>
        <v>1870</v>
      </c>
      <c r="D1066" s="5" t="s">
        <v>13</v>
      </c>
      <c r="E1066" s="6">
        <v>160.25</v>
      </c>
      <c r="F1066" s="6">
        <v>161.75</v>
      </c>
      <c r="G1066" s="6">
        <v>0</v>
      </c>
      <c r="H1066" s="6">
        <f t="shared" ref="H1066:H1068" si="977">(E1066-F1066)*C1066</f>
        <v>-2805</v>
      </c>
      <c r="I1066" s="6">
        <v>0</v>
      </c>
      <c r="J1066" s="6">
        <f t="shared" si="976"/>
        <v>-2805</v>
      </c>
    </row>
    <row r="1067" spans="1:10">
      <c r="A1067" s="3">
        <v>42851</v>
      </c>
      <c r="B1067" s="4" t="s">
        <v>236</v>
      </c>
      <c r="C1067" s="5">
        <f t="shared" si="974"/>
        <v>2600</v>
      </c>
      <c r="D1067" s="5" t="s">
        <v>13</v>
      </c>
      <c r="E1067" s="6">
        <v>115.5</v>
      </c>
      <c r="F1067" s="6">
        <v>114.5</v>
      </c>
      <c r="G1067" s="6">
        <v>113</v>
      </c>
      <c r="H1067" s="6">
        <f t="shared" si="977"/>
        <v>2600</v>
      </c>
      <c r="I1067" s="6">
        <f>(F1067-G1067)*C1067</f>
        <v>3900</v>
      </c>
      <c r="J1067" s="6">
        <f t="shared" si="976"/>
        <v>6500</v>
      </c>
    </row>
    <row r="1068" spans="1:10">
      <c r="A1068" s="3">
        <v>42851</v>
      </c>
      <c r="B1068" s="4" t="s">
        <v>60</v>
      </c>
      <c r="C1068" s="5">
        <f t="shared" si="974"/>
        <v>1560</v>
      </c>
      <c r="D1068" s="5" t="s">
        <v>13</v>
      </c>
      <c r="E1068" s="6">
        <v>192.5</v>
      </c>
      <c r="F1068" s="6">
        <v>191</v>
      </c>
      <c r="G1068" s="6">
        <v>189</v>
      </c>
      <c r="H1068" s="6">
        <f t="shared" si="977"/>
        <v>2340</v>
      </c>
      <c r="I1068" s="6">
        <f>(F1068-G1068)*C1068</f>
        <v>3120</v>
      </c>
      <c r="J1068" s="6">
        <f t="shared" si="976"/>
        <v>5460</v>
      </c>
    </row>
    <row r="1069" spans="1:10">
      <c r="A1069" s="3">
        <v>42850</v>
      </c>
      <c r="B1069" s="4" t="s">
        <v>181</v>
      </c>
      <c r="C1069" s="5">
        <f t="shared" si="974"/>
        <v>1820</v>
      </c>
      <c r="D1069" s="5" t="s">
        <v>11</v>
      </c>
      <c r="E1069" s="6">
        <v>164.75</v>
      </c>
      <c r="F1069" s="6">
        <v>166</v>
      </c>
      <c r="G1069" s="6">
        <v>0</v>
      </c>
      <c r="H1069" s="6">
        <f t="shared" ref="H1069" si="978">(F1069-E1069)*C1069</f>
        <v>2275</v>
      </c>
      <c r="I1069" s="6">
        <v>0</v>
      </c>
      <c r="J1069" s="6">
        <f t="shared" si="976"/>
        <v>2275</v>
      </c>
    </row>
    <row r="1070" spans="1:10">
      <c r="A1070" s="3">
        <v>42850</v>
      </c>
      <c r="B1070" s="4" t="s">
        <v>238</v>
      </c>
      <c r="C1070" s="5">
        <f>MROUND(300000/E1070,10)</f>
        <v>1920</v>
      </c>
      <c r="D1070" s="5" t="s">
        <v>13</v>
      </c>
      <c r="E1070" s="6">
        <v>156.5</v>
      </c>
      <c r="F1070" s="6">
        <v>155.5</v>
      </c>
      <c r="G1070" s="6">
        <v>154</v>
      </c>
      <c r="H1070" s="6">
        <f>(E1070-F1070)*C1070</f>
        <v>1920</v>
      </c>
      <c r="I1070" s="6">
        <f>(F1070-G1070)*C1070</f>
        <v>2880</v>
      </c>
      <c r="J1070" s="6">
        <f t="shared" si="976"/>
        <v>4800</v>
      </c>
    </row>
    <row r="1071" spans="1:10">
      <c r="A1071" s="3">
        <v>42849</v>
      </c>
      <c r="B1071" s="4" t="s">
        <v>80</v>
      </c>
      <c r="C1071" s="5">
        <f t="shared" ref="C1071:C1074" si="979">MROUND(300000/E1071,10)</f>
        <v>380</v>
      </c>
      <c r="D1071" s="5" t="s">
        <v>11</v>
      </c>
      <c r="E1071" s="6">
        <v>792</v>
      </c>
      <c r="F1071" s="6">
        <v>797</v>
      </c>
      <c r="G1071" s="6">
        <v>801.5</v>
      </c>
      <c r="H1071" s="6">
        <f t="shared" ref="H1071:H1072" si="980">(F1071-E1071)*C1071</f>
        <v>1900</v>
      </c>
      <c r="I1071" s="6">
        <f>(G1071-F1071)*C1071</f>
        <v>1710</v>
      </c>
      <c r="J1071" s="6">
        <f t="shared" si="976"/>
        <v>3610</v>
      </c>
    </row>
    <row r="1072" spans="1:10">
      <c r="A1072" s="3">
        <v>42849</v>
      </c>
      <c r="B1072" s="4" t="s">
        <v>123</v>
      </c>
      <c r="C1072" s="5">
        <f t="shared" si="979"/>
        <v>1080</v>
      </c>
      <c r="D1072" s="5" t="s">
        <v>11</v>
      </c>
      <c r="E1072" s="6">
        <v>278.5</v>
      </c>
      <c r="F1072" s="6">
        <v>280.5</v>
      </c>
      <c r="G1072" s="6">
        <v>0</v>
      </c>
      <c r="H1072" s="6">
        <f t="shared" si="980"/>
        <v>2160</v>
      </c>
      <c r="I1072" s="6">
        <v>0</v>
      </c>
      <c r="J1072" s="6">
        <f t="shared" si="976"/>
        <v>2160</v>
      </c>
    </row>
    <row r="1073" spans="1:10">
      <c r="A1073" s="3">
        <v>42849</v>
      </c>
      <c r="B1073" s="4" t="s">
        <v>239</v>
      </c>
      <c r="C1073" s="5">
        <f t="shared" si="979"/>
        <v>1480</v>
      </c>
      <c r="D1073" s="5" t="s">
        <v>11</v>
      </c>
      <c r="E1073" s="6">
        <v>203</v>
      </c>
      <c r="F1073" s="6">
        <v>201</v>
      </c>
      <c r="G1073" s="6">
        <v>0</v>
      </c>
      <c r="H1073" s="6">
        <f>(F1073-E1073)*C1073</f>
        <v>-2960</v>
      </c>
      <c r="I1073" s="6">
        <v>0</v>
      </c>
      <c r="J1073" s="6">
        <f t="shared" si="976"/>
        <v>-2960</v>
      </c>
    </row>
    <row r="1074" spans="1:10">
      <c r="A1074" s="3">
        <v>42846</v>
      </c>
      <c r="B1074" s="4" t="s">
        <v>121</v>
      </c>
      <c r="C1074" s="5">
        <f t="shared" si="979"/>
        <v>2660</v>
      </c>
      <c r="D1074" s="5" t="s">
        <v>11</v>
      </c>
      <c r="E1074" s="6">
        <v>112.75</v>
      </c>
      <c r="F1074" s="6">
        <v>113.75</v>
      </c>
      <c r="G1074" s="6">
        <v>114.25</v>
      </c>
      <c r="H1074" s="6">
        <f t="shared" ref="H1074" si="981">(F1074-E1074)*C1074</f>
        <v>2660</v>
      </c>
      <c r="I1074" s="6">
        <f>(G1074-F1074)*C1074</f>
        <v>1330</v>
      </c>
      <c r="J1074" s="6">
        <f t="shared" si="976"/>
        <v>3990</v>
      </c>
    </row>
    <row r="1075" spans="1:10">
      <c r="A1075" s="3">
        <v>42846</v>
      </c>
      <c r="B1075" s="4" t="s">
        <v>87</v>
      </c>
      <c r="C1075" s="5">
        <f>MROUND(300000/E1075,10)</f>
        <v>520</v>
      </c>
      <c r="D1075" s="5" t="s">
        <v>13</v>
      </c>
      <c r="E1075" s="6">
        <v>573</v>
      </c>
      <c r="F1075" s="6">
        <v>571</v>
      </c>
      <c r="G1075" s="6">
        <v>568</v>
      </c>
      <c r="H1075" s="6">
        <f>(E1075-F1075)*C1075</f>
        <v>1040</v>
      </c>
      <c r="I1075" s="6">
        <f>(F1075-G1075)*C1075</f>
        <v>1560</v>
      </c>
      <c r="J1075" s="6">
        <f t="shared" si="976"/>
        <v>2600</v>
      </c>
    </row>
    <row r="1076" spans="1:10">
      <c r="A1076" s="3">
        <v>42845</v>
      </c>
      <c r="B1076" s="4" t="s">
        <v>39</v>
      </c>
      <c r="C1076" s="5">
        <f t="shared" ref="C1076:C1078" si="982">MROUND(300000/E1076,10)</f>
        <v>530</v>
      </c>
      <c r="D1076" s="5" t="s">
        <v>11</v>
      </c>
      <c r="E1076" s="6">
        <v>567</v>
      </c>
      <c r="F1076" s="6">
        <v>570</v>
      </c>
      <c r="G1076" s="6">
        <v>574</v>
      </c>
      <c r="H1076" s="6">
        <f t="shared" ref="H1076:H1078" si="983">(F1076-E1076)*C1076</f>
        <v>1590</v>
      </c>
      <c r="I1076" s="6">
        <f>(G1076-F1076)*C1076</f>
        <v>2120</v>
      </c>
      <c r="J1076" s="6">
        <f t="shared" si="976"/>
        <v>3710</v>
      </c>
    </row>
    <row r="1077" spans="1:10">
      <c r="A1077" s="3">
        <v>42845</v>
      </c>
      <c r="B1077" s="4" t="s">
        <v>240</v>
      </c>
      <c r="C1077" s="5">
        <f t="shared" si="982"/>
        <v>190</v>
      </c>
      <c r="D1077" s="5" t="s">
        <v>11</v>
      </c>
      <c r="E1077" s="6">
        <v>1607</v>
      </c>
      <c r="F1077" s="6">
        <v>1615</v>
      </c>
      <c r="G1077" s="6">
        <v>1624</v>
      </c>
      <c r="H1077" s="6">
        <f t="shared" si="983"/>
        <v>1520</v>
      </c>
      <c r="I1077" s="6">
        <f>(G1077-F1077)*C1077</f>
        <v>1710</v>
      </c>
      <c r="J1077" s="6">
        <f t="shared" si="976"/>
        <v>3230</v>
      </c>
    </row>
    <row r="1078" spans="1:10">
      <c r="A1078" s="3">
        <v>42844</v>
      </c>
      <c r="B1078" s="4" t="s">
        <v>77</v>
      </c>
      <c r="C1078" s="5">
        <f t="shared" si="982"/>
        <v>760</v>
      </c>
      <c r="D1078" s="5" t="s">
        <v>11</v>
      </c>
      <c r="E1078" s="6">
        <v>396.5</v>
      </c>
      <c r="F1078" s="6">
        <v>396.5</v>
      </c>
      <c r="G1078" s="6">
        <v>0</v>
      </c>
      <c r="H1078" s="6">
        <f t="shared" si="983"/>
        <v>0</v>
      </c>
      <c r="I1078" s="6">
        <v>0</v>
      </c>
      <c r="J1078" s="6">
        <f t="shared" si="976"/>
        <v>0</v>
      </c>
    </row>
    <row r="1079" spans="1:10">
      <c r="A1079" s="3">
        <v>42844</v>
      </c>
      <c r="B1079" s="4" t="s">
        <v>241</v>
      </c>
      <c r="C1079" s="5">
        <f>MROUND(300000/E1079,10)</f>
        <v>1990</v>
      </c>
      <c r="D1079" s="5" t="s">
        <v>13</v>
      </c>
      <c r="E1079" s="6">
        <v>151</v>
      </c>
      <c r="F1079" s="6">
        <v>149.5</v>
      </c>
      <c r="G1079" s="6">
        <v>148.5</v>
      </c>
      <c r="H1079" s="6">
        <f>(E1079-F1079)*C1079</f>
        <v>2985</v>
      </c>
      <c r="I1079" s="6">
        <f>(F1079-G1079)*C1079</f>
        <v>1990</v>
      </c>
      <c r="J1079" s="6">
        <f t="shared" si="976"/>
        <v>4975</v>
      </c>
    </row>
    <row r="1080" spans="1:10">
      <c r="A1080" s="3">
        <v>42844</v>
      </c>
      <c r="B1080" s="4" t="s">
        <v>152</v>
      </c>
      <c r="C1080" s="5">
        <f t="shared" ref="C1080:C1091" si="984">MROUND(300000/E1080,10)</f>
        <v>1370</v>
      </c>
      <c r="D1080" s="5" t="s">
        <v>11</v>
      </c>
      <c r="E1080" s="6">
        <v>218.5</v>
      </c>
      <c r="F1080" s="6">
        <v>220</v>
      </c>
      <c r="G1080" s="6">
        <v>222</v>
      </c>
      <c r="H1080" s="6">
        <f t="shared" ref="H1080:H1091" si="985">(F1080-E1080)*C1080</f>
        <v>2055</v>
      </c>
      <c r="I1080" s="6">
        <f>(G1080-F1080)*C1080</f>
        <v>2740</v>
      </c>
      <c r="J1080" s="6">
        <f t="shared" si="976"/>
        <v>4795</v>
      </c>
    </row>
    <row r="1081" spans="1:10">
      <c r="A1081" s="3">
        <v>42843</v>
      </c>
      <c r="B1081" s="4" t="s">
        <v>242</v>
      </c>
      <c r="C1081" s="5">
        <f t="shared" si="984"/>
        <v>2160</v>
      </c>
      <c r="D1081" s="5" t="s">
        <v>11</v>
      </c>
      <c r="E1081" s="6">
        <v>139</v>
      </c>
      <c r="F1081" s="6">
        <v>140</v>
      </c>
      <c r="G1081" s="6">
        <v>0</v>
      </c>
      <c r="H1081" s="6">
        <f t="shared" si="985"/>
        <v>2160</v>
      </c>
      <c r="I1081" s="6">
        <v>0</v>
      </c>
      <c r="J1081" s="6">
        <f t="shared" si="976"/>
        <v>2160</v>
      </c>
    </row>
    <row r="1082" spans="1:10">
      <c r="A1082" s="3">
        <v>42843</v>
      </c>
      <c r="B1082" s="4" t="s">
        <v>235</v>
      </c>
      <c r="C1082" s="5">
        <f t="shared" si="984"/>
        <v>750</v>
      </c>
      <c r="D1082" s="5" t="s">
        <v>11</v>
      </c>
      <c r="E1082" s="6">
        <v>398.75</v>
      </c>
      <c r="F1082" s="6">
        <v>396</v>
      </c>
      <c r="G1082" s="6">
        <v>0</v>
      </c>
      <c r="H1082" s="6">
        <f t="shared" si="985"/>
        <v>-2062.5</v>
      </c>
      <c r="I1082" s="6">
        <v>0</v>
      </c>
      <c r="J1082" s="6">
        <f t="shared" si="976"/>
        <v>-2062.5</v>
      </c>
    </row>
    <row r="1083" spans="1:10">
      <c r="A1083" s="3">
        <v>42843</v>
      </c>
      <c r="B1083" s="4" t="s">
        <v>243</v>
      </c>
      <c r="C1083" s="5">
        <f t="shared" si="984"/>
        <v>1570</v>
      </c>
      <c r="D1083" s="5" t="s">
        <v>11</v>
      </c>
      <c r="E1083" s="6">
        <v>191.5</v>
      </c>
      <c r="F1083" s="6">
        <v>190</v>
      </c>
      <c r="G1083" s="6">
        <v>0</v>
      </c>
      <c r="H1083" s="6">
        <f t="shared" si="985"/>
        <v>-2355</v>
      </c>
      <c r="I1083" s="6">
        <v>0</v>
      </c>
      <c r="J1083" s="6">
        <f t="shared" si="976"/>
        <v>-2355</v>
      </c>
    </row>
    <row r="1084" spans="1:10">
      <c r="A1084" s="3">
        <v>42842</v>
      </c>
      <c r="B1084" s="4" t="s">
        <v>197</v>
      </c>
      <c r="C1084" s="5">
        <f t="shared" si="984"/>
        <v>930</v>
      </c>
      <c r="D1084" s="5" t="s">
        <v>11</v>
      </c>
      <c r="E1084" s="6">
        <v>323.25</v>
      </c>
      <c r="F1084" s="6">
        <v>325.25</v>
      </c>
      <c r="G1084" s="6">
        <v>327</v>
      </c>
      <c r="H1084" s="6">
        <f t="shared" si="985"/>
        <v>1860</v>
      </c>
      <c r="I1084" s="6">
        <f>(G1084-F1084)*C1084</f>
        <v>1627.5</v>
      </c>
      <c r="J1084" s="6">
        <f t="shared" si="976"/>
        <v>3487.5</v>
      </c>
    </row>
    <row r="1085" spans="1:10">
      <c r="A1085" s="3">
        <v>42842</v>
      </c>
      <c r="B1085" s="4" t="s">
        <v>158</v>
      </c>
      <c r="C1085" s="5">
        <f t="shared" si="984"/>
        <v>1250</v>
      </c>
      <c r="D1085" s="5" t="s">
        <v>11</v>
      </c>
      <c r="E1085" s="6">
        <v>240.25</v>
      </c>
      <c r="F1085" s="6">
        <v>242</v>
      </c>
      <c r="G1085" s="6">
        <v>0</v>
      </c>
      <c r="H1085" s="6">
        <f t="shared" si="985"/>
        <v>2187.5</v>
      </c>
      <c r="I1085" s="6">
        <v>0</v>
      </c>
      <c r="J1085" s="6">
        <f t="shared" si="976"/>
        <v>2187.5</v>
      </c>
    </row>
    <row r="1086" spans="1:10">
      <c r="A1086" s="3">
        <v>42838</v>
      </c>
      <c r="B1086" s="4" t="s">
        <v>217</v>
      </c>
      <c r="C1086" s="5">
        <f t="shared" si="984"/>
        <v>1920</v>
      </c>
      <c r="D1086" s="5" t="s">
        <v>11</v>
      </c>
      <c r="E1086" s="6">
        <v>156.30000000000001</v>
      </c>
      <c r="F1086" s="6">
        <v>157.30000000000001</v>
      </c>
      <c r="G1086" s="6">
        <v>0</v>
      </c>
      <c r="H1086" s="6">
        <f t="shared" si="985"/>
        <v>1920</v>
      </c>
      <c r="I1086" s="6">
        <v>0</v>
      </c>
      <c r="J1086" s="6">
        <f t="shared" si="976"/>
        <v>1920</v>
      </c>
    </row>
    <row r="1087" spans="1:10">
      <c r="A1087" s="3">
        <v>42838</v>
      </c>
      <c r="B1087" s="4" t="s">
        <v>242</v>
      </c>
      <c r="C1087" s="5">
        <f t="shared" si="984"/>
        <v>2160</v>
      </c>
      <c r="D1087" s="5" t="s">
        <v>11</v>
      </c>
      <c r="E1087" s="6">
        <v>138.75</v>
      </c>
      <c r="F1087" s="6">
        <v>139.75</v>
      </c>
      <c r="G1087" s="6">
        <v>140.75</v>
      </c>
      <c r="H1087" s="6">
        <f t="shared" si="985"/>
        <v>2160</v>
      </c>
      <c r="I1087" s="6">
        <f>(G1087-F1087)*C1087</f>
        <v>2160</v>
      </c>
      <c r="J1087" s="6">
        <f t="shared" si="976"/>
        <v>4320</v>
      </c>
    </row>
    <row r="1088" spans="1:10">
      <c r="A1088" s="3">
        <v>42837</v>
      </c>
      <c r="B1088" s="4" t="s">
        <v>31</v>
      </c>
      <c r="C1088" s="5">
        <f t="shared" si="984"/>
        <v>620</v>
      </c>
      <c r="D1088" s="5" t="s">
        <v>11</v>
      </c>
      <c r="E1088" s="6">
        <v>480.5</v>
      </c>
      <c r="F1088" s="6">
        <v>483.5</v>
      </c>
      <c r="G1088" s="6">
        <v>487.5</v>
      </c>
      <c r="H1088" s="6">
        <f t="shared" si="985"/>
        <v>1860</v>
      </c>
      <c r="I1088" s="6">
        <f>(G1088-F1088)*C1088</f>
        <v>2480</v>
      </c>
      <c r="J1088" s="6">
        <f t="shared" si="976"/>
        <v>4340</v>
      </c>
    </row>
    <row r="1089" spans="1:10">
      <c r="A1089" s="3">
        <v>42837</v>
      </c>
      <c r="B1089" s="4" t="s">
        <v>217</v>
      </c>
      <c r="C1089" s="5">
        <f t="shared" si="984"/>
        <v>1950</v>
      </c>
      <c r="D1089" s="5" t="s">
        <v>11</v>
      </c>
      <c r="E1089" s="6">
        <v>153.5</v>
      </c>
      <c r="F1089" s="6">
        <v>154.5</v>
      </c>
      <c r="G1089" s="6">
        <v>156</v>
      </c>
      <c r="H1089" s="6">
        <f t="shared" si="985"/>
        <v>1950</v>
      </c>
      <c r="I1089" s="6">
        <f>(G1089-F1089)*C1089</f>
        <v>2925</v>
      </c>
      <c r="J1089" s="6">
        <f t="shared" si="976"/>
        <v>4875</v>
      </c>
    </row>
    <row r="1090" spans="1:10">
      <c r="A1090" s="3">
        <v>42836</v>
      </c>
      <c r="B1090" s="4" t="s">
        <v>121</v>
      </c>
      <c r="C1090" s="5">
        <f t="shared" si="984"/>
        <v>2360</v>
      </c>
      <c r="D1090" s="5" t="s">
        <v>11</v>
      </c>
      <c r="E1090" s="6">
        <v>127.25</v>
      </c>
      <c r="F1090" s="6">
        <v>127.25</v>
      </c>
      <c r="G1090" s="6">
        <v>0</v>
      </c>
      <c r="H1090" s="6">
        <f t="shared" si="985"/>
        <v>0</v>
      </c>
      <c r="I1090" s="6">
        <v>0</v>
      </c>
      <c r="J1090" s="6">
        <f t="shared" si="976"/>
        <v>0</v>
      </c>
    </row>
    <row r="1091" spans="1:10">
      <c r="A1091" s="3">
        <v>42836</v>
      </c>
      <c r="B1091" s="4" t="s">
        <v>244</v>
      </c>
      <c r="C1091" s="5">
        <f t="shared" si="984"/>
        <v>490</v>
      </c>
      <c r="D1091" s="5" t="s">
        <v>11</v>
      </c>
      <c r="E1091" s="6">
        <v>609</v>
      </c>
      <c r="F1091" s="6">
        <v>613</v>
      </c>
      <c r="G1091" s="6">
        <v>619</v>
      </c>
      <c r="H1091" s="6">
        <f t="shared" si="985"/>
        <v>1960</v>
      </c>
      <c r="I1091" s="6">
        <f>(G1091-F1091)*C1091</f>
        <v>2940</v>
      </c>
      <c r="J1091" s="6">
        <f t="shared" si="976"/>
        <v>4900</v>
      </c>
    </row>
    <row r="1092" spans="1:10">
      <c r="A1092" s="3">
        <v>42835</v>
      </c>
      <c r="B1092" s="4" t="s">
        <v>48</v>
      </c>
      <c r="C1092" s="5">
        <f>MROUND(300000/E1092,10)</f>
        <v>1990</v>
      </c>
      <c r="D1092" s="5" t="s">
        <v>13</v>
      </c>
      <c r="E1092" s="6">
        <v>150.80000000000001</v>
      </c>
      <c r="F1092" s="6">
        <v>149.80000000000001</v>
      </c>
      <c r="G1092" s="6">
        <v>0</v>
      </c>
      <c r="H1092" s="6">
        <f>(E1092-F1092)*C1092</f>
        <v>1990</v>
      </c>
      <c r="I1092" s="6">
        <v>0</v>
      </c>
      <c r="J1092" s="6">
        <f t="shared" si="976"/>
        <v>1990</v>
      </c>
    </row>
    <row r="1093" spans="1:10">
      <c r="A1093" s="3">
        <v>42835</v>
      </c>
      <c r="B1093" s="4" t="s">
        <v>242</v>
      </c>
      <c r="C1093" s="5">
        <f t="shared" ref="C1093:C1097" si="986">MROUND(300000/E1093,10)</f>
        <v>2160</v>
      </c>
      <c r="D1093" s="5" t="s">
        <v>11</v>
      </c>
      <c r="E1093" s="6">
        <v>139</v>
      </c>
      <c r="F1093" s="6">
        <v>140</v>
      </c>
      <c r="G1093" s="6">
        <v>0</v>
      </c>
      <c r="H1093" s="6">
        <f t="shared" ref="H1093:H1097" si="987">(F1093-E1093)*C1093</f>
        <v>2160</v>
      </c>
      <c r="I1093" s="6">
        <v>0</v>
      </c>
      <c r="J1093" s="6">
        <f t="shared" si="976"/>
        <v>2160</v>
      </c>
    </row>
    <row r="1094" spans="1:10">
      <c r="A1094" s="3">
        <v>42832</v>
      </c>
      <c r="B1094" s="4" t="s">
        <v>217</v>
      </c>
      <c r="C1094" s="5">
        <f t="shared" si="986"/>
        <v>2040</v>
      </c>
      <c r="D1094" s="5" t="s">
        <v>11</v>
      </c>
      <c r="E1094" s="6">
        <v>146.80000000000001</v>
      </c>
      <c r="F1094" s="6">
        <v>145.30000000000001</v>
      </c>
      <c r="G1094" s="6">
        <v>0</v>
      </c>
      <c r="H1094" s="6">
        <f t="shared" si="987"/>
        <v>-3060</v>
      </c>
      <c r="I1094" s="6">
        <v>0</v>
      </c>
      <c r="J1094" s="6">
        <f t="shared" si="976"/>
        <v>-3060</v>
      </c>
    </row>
    <row r="1095" spans="1:10">
      <c r="A1095" s="3">
        <v>42832</v>
      </c>
      <c r="B1095" s="4" t="s">
        <v>190</v>
      </c>
      <c r="C1095" s="5">
        <f t="shared" si="986"/>
        <v>1600</v>
      </c>
      <c r="D1095" s="5" t="s">
        <v>11</v>
      </c>
      <c r="E1095" s="6">
        <v>187.9</v>
      </c>
      <c r="F1095" s="6">
        <v>185.65</v>
      </c>
      <c r="G1095" s="6">
        <v>0</v>
      </c>
      <c r="H1095" s="6">
        <f t="shared" si="987"/>
        <v>-3600</v>
      </c>
      <c r="I1095" s="6">
        <v>0</v>
      </c>
      <c r="J1095" s="6">
        <f t="shared" si="976"/>
        <v>-3600</v>
      </c>
    </row>
    <row r="1096" spans="1:10">
      <c r="A1096" s="3">
        <v>42831</v>
      </c>
      <c r="B1096" s="4" t="s">
        <v>36</v>
      </c>
      <c r="C1096" s="5">
        <f t="shared" si="986"/>
        <v>4650</v>
      </c>
      <c r="D1096" s="5" t="s">
        <v>11</v>
      </c>
      <c r="E1096" s="6">
        <v>64.5</v>
      </c>
      <c r="F1096" s="6">
        <v>65</v>
      </c>
      <c r="G1096" s="6">
        <v>66</v>
      </c>
      <c r="H1096" s="6">
        <f t="shared" si="987"/>
        <v>2325</v>
      </c>
      <c r="I1096" s="6">
        <f>(G1096-F1096)*C1096</f>
        <v>4650</v>
      </c>
      <c r="J1096" s="6">
        <f t="shared" si="976"/>
        <v>6975</v>
      </c>
    </row>
    <row r="1097" spans="1:10">
      <c r="A1097" s="3">
        <v>42831</v>
      </c>
      <c r="B1097" s="4" t="s">
        <v>96</v>
      </c>
      <c r="C1097" s="5">
        <f t="shared" si="986"/>
        <v>1280</v>
      </c>
      <c r="D1097" s="5" t="s">
        <v>11</v>
      </c>
      <c r="E1097" s="6">
        <v>233.75</v>
      </c>
      <c r="F1097" s="6">
        <v>231.5</v>
      </c>
      <c r="G1097" s="6">
        <v>0</v>
      </c>
      <c r="H1097" s="6">
        <f t="shared" si="987"/>
        <v>-2880</v>
      </c>
      <c r="I1097" s="6">
        <v>0</v>
      </c>
      <c r="J1097" s="6">
        <f t="shared" si="976"/>
        <v>-2880</v>
      </c>
    </row>
    <row r="1098" spans="1:10">
      <c r="A1098" s="3">
        <v>42831</v>
      </c>
      <c r="B1098" s="4" t="s">
        <v>68</v>
      </c>
      <c r="C1098" s="5">
        <f>MROUND(300000/E1098,10)</f>
        <v>280</v>
      </c>
      <c r="D1098" s="5" t="s">
        <v>13</v>
      </c>
      <c r="E1098" s="6">
        <v>1079</v>
      </c>
      <c r="F1098" s="6">
        <v>1072</v>
      </c>
      <c r="G1098" s="6">
        <v>1064</v>
      </c>
      <c r="H1098" s="6">
        <f>(E1098-F1098)*C1098</f>
        <v>1960</v>
      </c>
      <c r="I1098" s="6">
        <f>(F1098-G1098)*C1098</f>
        <v>2240</v>
      </c>
      <c r="J1098" s="6">
        <f t="shared" si="976"/>
        <v>4200</v>
      </c>
    </row>
    <row r="1099" spans="1:10">
      <c r="A1099" s="3">
        <v>42830</v>
      </c>
      <c r="B1099" s="4" t="s">
        <v>239</v>
      </c>
      <c r="C1099" s="5">
        <f t="shared" ref="C1099:C1102" si="988">MROUND(300000/E1099,10)</f>
        <v>1840</v>
      </c>
      <c r="D1099" s="5" t="s">
        <v>11</v>
      </c>
      <c r="E1099" s="6">
        <v>163</v>
      </c>
      <c r="F1099" s="6">
        <v>163.80000000000001</v>
      </c>
      <c r="G1099" s="6">
        <v>0</v>
      </c>
      <c r="H1099" s="6">
        <f t="shared" ref="H1099:H1102" si="989">(F1099-E1099)*C1099</f>
        <v>1472.0000000000209</v>
      </c>
      <c r="I1099" s="6">
        <v>0</v>
      </c>
      <c r="J1099" s="6">
        <f t="shared" si="976"/>
        <v>1472.0000000000209</v>
      </c>
    </row>
    <row r="1100" spans="1:10">
      <c r="A1100" s="3">
        <v>42830</v>
      </c>
      <c r="B1100" s="4" t="s">
        <v>222</v>
      </c>
      <c r="C1100" s="5">
        <f t="shared" si="988"/>
        <v>1800</v>
      </c>
      <c r="D1100" s="5" t="s">
        <v>11</v>
      </c>
      <c r="E1100" s="6">
        <v>166.5</v>
      </c>
      <c r="F1100" s="6">
        <v>167.5</v>
      </c>
      <c r="G1100" s="6">
        <v>169</v>
      </c>
      <c r="H1100" s="6">
        <f t="shared" si="989"/>
        <v>1800</v>
      </c>
      <c r="I1100" s="6">
        <f>(G1100-F1100)*C1100</f>
        <v>2700</v>
      </c>
      <c r="J1100" s="6">
        <f t="shared" si="976"/>
        <v>4500</v>
      </c>
    </row>
    <row r="1101" spans="1:10">
      <c r="A1101" s="3">
        <v>42828</v>
      </c>
      <c r="B1101" s="4" t="s">
        <v>131</v>
      </c>
      <c r="C1101" s="5">
        <f t="shared" si="988"/>
        <v>1020</v>
      </c>
      <c r="D1101" s="5" t="s">
        <v>11</v>
      </c>
      <c r="E1101" s="6">
        <v>294.25</v>
      </c>
      <c r="F1101" s="6">
        <v>296</v>
      </c>
      <c r="G1101" s="6">
        <v>298.75</v>
      </c>
      <c r="H1101" s="6">
        <f t="shared" si="989"/>
        <v>1785</v>
      </c>
      <c r="I1101" s="6">
        <f>(G1101-F1101)*C1101</f>
        <v>2805</v>
      </c>
      <c r="J1101" s="6">
        <f t="shared" si="976"/>
        <v>4590</v>
      </c>
    </row>
    <row r="1102" spans="1:10">
      <c r="A1102" s="3">
        <v>42828</v>
      </c>
      <c r="B1102" s="4" t="s">
        <v>245</v>
      </c>
      <c r="C1102" s="5">
        <f t="shared" si="988"/>
        <v>550</v>
      </c>
      <c r="D1102" s="5" t="s">
        <v>11</v>
      </c>
      <c r="E1102" s="6">
        <v>545</v>
      </c>
      <c r="F1102" s="6">
        <v>548</v>
      </c>
      <c r="G1102" s="6">
        <v>553</v>
      </c>
      <c r="H1102" s="6">
        <f t="shared" si="989"/>
        <v>1650</v>
      </c>
      <c r="I1102" s="6">
        <f>(G1102-F1102)*C1102</f>
        <v>2750</v>
      </c>
      <c r="J1102" s="6">
        <f t="shared" si="976"/>
        <v>4400</v>
      </c>
    </row>
    <row r="1103" spans="1:10">
      <c r="A1103" s="30"/>
      <c r="B1103" s="30"/>
      <c r="C1103" s="30"/>
      <c r="D1103" s="30"/>
      <c r="E1103" s="30"/>
      <c r="F1103" s="30"/>
      <c r="G1103" s="30"/>
      <c r="H1103" s="30"/>
      <c r="I1103" s="30"/>
      <c r="J1103" s="30"/>
    </row>
    <row r="1104" spans="1:10">
      <c r="A1104" s="3">
        <v>42825</v>
      </c>
      <c r="B1104" s="4" t="s">
        <v>81</v>
      </c>
      <c r="C1104" s="5">
        <f>MROUND(300000/E1104,10)</f>
        <v>1950</v>
      </c>
      <c r="D1104" s="5" t="s">
        <v>11</v>
      </c>
      <c r="E1104" s="6">
        <v>154</v>
      </c>
      <c r="F1104" s="6">
        <v>155</v>
      </c>
      <c r="G1104" s="6">
        <v>156.5</v>
      </c>
      <c r="H1104" s="6">
        <f>(F1104-E1104)*C1104</f>
        <v>1950</v>
      </c>
      <c r="I1104" s="6">
        <f>(G1104-F1104)*C1104</f>
        <v>2925</v>
      </c>
      <c r="J1104" s="6">
        <f t="shared" ref="J1104:J1140" si="990">+I1104+H1104</f>
        <v>4875</v>
      </c>
    </row>
    <row r="1105" spans="1:10">
      <c r="A1105" s="3">
        <v>42825</v>
      </c>
      <c r="B1105" s="4" t="s">
        <v>38</v>
      </c>
      <c r="C1105" s="5">
        <f t="shared" ref="C1105:C1110" si="991">MROUND(300000/E1105,10)</f>
        <v>580</v>
      </c>
      <c r="D1105" s="5" t="s">
        <v>11</v>
      </c>
      <c r="E1105" s="6">
        <v>515</v>
      </c>
      <c r="F1105" s="6">
        <v>519</v>
      </c>
      <c r="G1105" s="6">
        <v>0</v>
      </c>
      <c r="H1105" s="6">
        <f t="shared" ref="H1105:H1110" si="992">(F1105-E1105)*C1105</f>
        <v>2320</v>
      </c>
      <c r="I1105" s="6">
        <v>0</v>
      </c>
      <c r="J1105" s="6">
        <f t="shared" si="990"/>
        <v>2320</v>
      </c>
    </row>
    <row r="1106" spans="1:10">
      <c r="A1106" s="3">
        <v>42825</v>
      </c>
      <c r="B1106" s="4" t="s">
        <v>102</v>
      </c>
      <c r="C1106" s="5">
        <f t="shared" si="991"/>
        <v>600</v>
      </c>
      <c r="D1106" s="5" t="s">
        <v>11</v>
      </c>
      <c r="E1106" s="6">
        <v>501</v>
      </c>
      <c r="F1106" s="6">
        <v>496</v>
      </c>
      <c r="G1106" s="6">
        <v>0</v>
      </c>
      <c r="H1106" s="6">
        <f t="shared" si="992"/>
        <v>-3000</v>
      </c>
      <c r="I1106" s="6">
        <v>0</v>
      </c>
      <c r="J1106" s="6">
        <f t="shared" si="990"/>
        <v>-3000</v>
      </c>
    </row>
    <row r="1107" spans="1:10">
      <c r="A1107" s="3">
        <v>42824</v>
      </c>
      <c r="B1107" s="4" t="s">
        <v>121</v>
      </c>
      <c r="C1107" s="5">
        <f t="shared" si="991"/>
        <v>2540</v>
      </c>
      <c r="D1107" s="5" t="s">
        <v>11</v>
      </c>
      <c r="E1107" s="6">
        <v>117.9</v>
      </c>
      <c r="F1107" s="6">
        <v>118.9</v>
      </c>
      <c r="G1107" s="6">
        <v>119.75</v>
      </c>
      <c r="H1107" s="6">
        <f t="shared" si="992"/>
        <v>2540</v>
      </c>
      <c r="I1107" s="6">
        <f>(G1107-F1107)*C1107</f>
        <v>2158.9999999999854</v>
      </c>
      <c r="J1107" s="6">
        <f t="shared" si="990"/>
        <v>4698.9999999999854</v>
      </c>
    </row>
    <row r="1108" spans="1:10">
      <c r="A1108" s="3">
        <v>42824</v>
      </c>
      <c r="B1108" s="4" t="s">
        <v>246</v>
      </c>
      <c r="C1108" s="5">
        <f t="shared" si="991"/>
        <v>280</v>
      </c>
      <c r="D1108" s="5" t="s">
        <v>11</v>
      </c>
      <c r="E1108" s="6">
        <v>1064</v>
      </c>
      <c r="F1108" s="6">
        <v>1070</v>
      </c>
      <c r="G1108" s="6">
        <v>1072.75</v>
      </c>
      <c r="H1108" s="6">
        <f t="shared" si="992"/>
        <v>1680</v>
      </c>
      <c r="I1108" s="6">
        <v>0</v>
      </c>
      <c r="J1108" s="6">
        <f t="shared" si="990"/>
        <v>1680</v>
      </c>
    </row>
    <row r="1109" spans="1:10">
      <c r="A1109" s="3">
        <v>42824</v>
      </c>
      <c r="B1109" s="4" t="s">
        <v>45</v>
      </c>
      <c r="C1109" s="5">
        <f t="shared" si="991"/>
        <v>2840</v>
      </c>
      <c r="D1109" s="5" t="s">
        <v>11</v>
      </c>
      <c r="E1109" s="6">
        <v>105.75</v>
      </c>
      <c r="F1109" s="6">
        <v>104.75</v>
      </c>
      <c r="G1109" s="6">
        <v>0</v>
      </c>
      <c r="H1109" s="6">
        <f t="shared" si="992"/>
        <v>-2840</v>
      </c>
      <c r="I1109" s="6">
        <v>0</v>
      </c>
      <c r="J1109" s="6">
        <f t="shared" si="990"/>
        <v>-2840</v>
      </c>
    </row>
    <row r="1110" spans="1:10">
      <c r="A1110" s="3">
        <v>42824</v>
      </c>
      <c r="B1110" s="4" t="s">
        <v>191</v>
      </c>
      <c r="C1110" s="5">
        <f t="shared" si="991"/>
        <v>1860</v>
      </c>
      <c r="D1110" s="5" t="s">
        <v>11</v>
      </c>
      <c r="E1110" s="6">
        <v>161.25</v>
      </c>
      <c r="F1110" s="6">
        <v>159.75</v>
      </c>
      <c r="G1110" s="6">
        <v>0</v>
      </c>
      <c r="H1110" s="6">
        <f t="shared" si="992"/>
        <v>-2790</v>
      </c>
      <c r="I1110" s="6">
        <v>0</v>
      </c>
      <c r="J1110" s="6">
        <f t="shared" si="990"/>
        <v>-2790</v>
      </c>
    </row>
    <row r="1111" spans="1:10">
      <c r="A1111" s="3">
        <v>42823</v>
      </c>
      <c r="B1111" s="4" t="s">
        <v>170</v>
      </c>
      <c r="C1111" s="5">
        <f>MROUND(300000/E1111,10)</f>
        <v>490</v>
      </c>
      <c r="D1111" s="5" t="s">
        <v>11</v>
      </c>
      <c r="E1111" s="6">
        <v>615</v>
      </c>
      <c r="F1111" s="6">
        <v>617.5</v>
      </c>
      <c r="G1111" s="6">
        <v>0</v>
      </c>
      <c r="H1111" s="6">
        <f>(F1111-E1111)*C1111</f>
        <v>1225</v>
      </c>
      <c r="I1111" s="6">
        <v>0</v>
      </c>
      <c r="J1111" s="6">
        <f t="shared" si="990"/>
        <v>1225</v>
      </c>
    </row>
    <row r="1112" spans="1:10">
      <c r="A1112" s="3">
        <v>42823</v>
      </c>
      <c r="B1112" s="4" t="s">
        <v>67</v>
      </c>
      <c r="C1112" s="5">
        <f t="shared" ref="C1112:C1140" si="993">MROUND(300000/E1112,10)</f>
        <v>280</v>
      </c>
      <c r="D1112" s="5" t="s">
        <v>11</v>
      </c>
      <c r="E1112" s="6">
        <v>1059</v>
      </c>
      <c r="F1112" s="6">
        <v>1049</v>
      </c>
      <c r="G1112" s="6">
        <v>0</v>
      </c>
      <c r="H1112" s="6">
        <f t="shared" ref="H1112:H1117" si="994">(F1112-E1112)*C1112</f>
        <v>-2800</v>
      </c>
      <c r="I1112" s="6">
        <v>0</v>
      </c>
      <c r="J1112" s="6">
        <f t="shared" si="990"/>
        <v>-2800</v>
      </c>
    </row>
    <row r="1113" spans="1:10">
      <c r="A1113" s="3">
        <v>42822</v>
      </c>
      <c r="B1113" s="4" t="s">
        <v>196</v>
      </c>
      <c r="C1113" s="5">
        <f t="shared" si="993"/>
        <v>270</v>
      </c>
      <c r="D1113" s="5" t="s">
        <v>11</v>
      </c>
      <c r="E1113" s="6">
        <v>1127</v>
      </c>
      <c r="F1113" s="6">
        <v>1137</v>
      </c>
      <c r="G1113" s="6">
        <v>0</v>
      </c>
      <c r="H1113" s="6">
        <f t="shared" si="994"/>
        <v>2700</v>
      </c>
      <c r="I1113" s="6">
        <v>0</v>
      </c>
      <c r="J1113" s="6">
        <f t="shared" si="990"/>
        <v>2700</v>
      </c>
    </row>
    <row r="1114" spans="1:10">
      <c r="A1114" s="3">
        <v>42822</v>
      </c>
      <c r="B1114" s="4" t="s">
        <v>153</v>
      </c>
      <c r="C1114" s="5">
        <f t="shared" si="993"/>
        <v>660</v>
      </c>
      <c r="D1114" s="5" t="s">
        <v>11</v>
      </c>
      <c r="E1114" s="6">
        <v>451.15</v>
      </c>
      <c r="F1114" s="6">
        <v>455.15</v>
      </c>
      <c r="G1114" s="6">
        <v>0</v>
      </c>
      <c r="H1114" s="6">
        <f t="shared" si="994"/>
        <v>2640</v>
      </c>
      <c r="I1114" s="6">
        <v>0</v>
      </c>
      <c r="J1114" s="6">
        <f t="shared" si="990"/>
        <v>2640</v>
      </c>
    </row>
    <row r="1115" spans="1:10">
      <c r="A1115" s="3">
        <v>42821</v>
      </c>
      <c r="B1115" s="4" t="s">
        <v>247</v>
      </c>
      <c r="C1115" s="5">
        <f t="shared" si="993"/>
        <v>2950</v>
      </c>
      <c r="D1115" s="5" t="s">
        <v>11</v>
      </c>
      <c r="E1115" s="6">
        <v>101.75</v>
      </c>
      <c r="F1115" s="6">
        <v>103.25</v>
      </c>
      <c r="G1115" s="6">
        <v>104.6</v>
      </c>
      <c r="H1115" s="6">
        <f t="shared" si="994"/>
        <v>4425</v>
      </c>
      <c r="I1115" s="6">
        <f>(G1115-F1115)*C1115</f>
        <v>3982.4999999999832</v>
      </c>
      <c r="J1115" s="6">
        <f t="shared" si="990"/>
        <v>8407.4999999999836</v>
      </c>
    </row>
    <row r="1116" spans="1:10">
      <c r="A1116" s="3">
        <v>42821</v>
      </c>
      <c r="B1116" s="4" t="s">
        <v>242</v>
      </c>
      <c r="C1116" s="5">
        <f t="shared" si="993"/>
        <v>2170</v>
      </c>
      <c r="D1116" s="5" t="s">
        <v>11</v>
      </c>
      <c r="E1116" s="6">
        <v>138.5</v>
      </c>
      <c r="F1116" s="6">
        <v>139.75</v>
      </c>
      <c r="G1116" s="6">
        <v>141.25</v>
      </c>
      <c r="H1116" s="6">
        <f t="shared" si="994"/>
        <v>2712.5</v>
      </c>
      <c r="I1116" s="6">
        <f>(G1116-F1116)*C1116</f>
        <v>3255</v>
      </c>
      <c r="J1116" s="6">
        <f t="shared" si="990"/>
        <v>5967.5</v>
      </c>
    </row>
    <row r="1117" spans="1:10">
      <c r="A1117" s="3">
        <v>42818</v>
      </c>
      <c r="B1117" s="4" t="s">
        <v>157</v>
      </c>
      <c r="C1117" s="5">
        <f t="shared" si="993"/>
        <v>2150</v>
      </c>
      <c r="D1117" s="5" t="s">
        <v>11</v>
      </c>
      <c r="E1117" s="6">
        <v>139.4</v>
      </c>
      <c r="F1117" s="6">
        <v>140.4</v>
      </c>
      <c r="G1117" s="6">
        <v>0</v>
      </c>
      <c r="H1117" s="6">
        <f t="shared" si="994"/>
        <v>2150</v>
      </c>
      <c r="I1117" s="6">
        <v>0</v>
      </c>
      <c r="J1117" s="6">
        <f t="shared" si="990"/>
        <v>2150</v>
      </c>
    </row>
    <row r="1118" spans="1:10">
      <c r="A1118" s="3">
        <v>42818</v>
      </c>
      <c r="B1118" s="4" t="s">
        <v>209</v>
      </c>
      <c r="C1118" s="5">
        <f t="shared" si="993"/>
        <v>560</v>
      </c>
      <c r="D1118" s="5" t="s">
        <v>13</v>
      </c>
      <c r="E1118" s="6">
        <v>531</v>
      </c>
      <c r="F1118" s="6">
        <v>526</v>
      </c>
      <c r="G1118" s="6">
        <v>0</v>
      </c>
      <c r="H1118" s="6">
        <f>(E1118-F1118)*C1118</f>
        <v>2800</v>
      </c>
      <c r="I1118" s="6">
        <v>0</v>
      </c>
      <c r="J1118" s="6">
        <f t="shared" si="990"/>
        <v>2800</v>
      </c>
    </row>
    <row r="1119" spans="1:10">
      <c r="A1119" s="3">
        <v>42817</v>
      </c>
      <c r="B1119" s="4" t="s">
        <v>209</v>
      </c>
      <c r="C1119" s="5">
        <f t="shared" si="993"/>
        <v>570</v>
      </c>
      <c r="D1119" s="5" t="s">
        <v>11</v>
      </c>
      <c r="E1119" s="6">
        <v>528</v>
      </c>
      <c r="F1119" s="6">
        <v>533</v>
      </c>
      <c r="G1119" s="6">
        <v>535.75</v>
      </c>
      <c r="H1119" s="6">
        <f t="shared" ref="H1119:H1124" si="995">(F1119-E1119)*C1119</f>
        <v>2850</v>
      </c>
      <c r="I1119" s="6">
        <f>(G1119-F1119)*C1119</f>
        <v>1567.5</v>
      </c>
      <c r="J1119" s="6">
        <f t="shared" si="990"/>
        <v>4417.5</v>
      </c>
    </row>
    <row r="1120" spans="1:10">
      <c r="A1120" s="3">
        <v>42817</v>
      </c>
      <c r="B1120" s="4" t="s">
        <v>187</v>
      </c>
      <c r="C1120" s="5">
        <f t="shared" si="993"/>
        <v>2040</v>
      </c>
      <c r="D1120" s="5" t="s">
        <v>11</v>
      </c>
      <c r="E1120" s="6">
        <v>146.75</v>
      </c>
      <c r="F1120" s="6">
        <v>147.5</v>
      </c>
      <c r="G1120" s="6">
        <v>0</v>
      </c>
      <c r="H1120" s="6">
        <f t="shared" si="995"/>
        <v>1530</v>
      </c>
      <c r="I1120" s="6">
        <v>0</v>
      </c>
      <c r="J1120" s="6">
        <f t="shared" si="990"/>
        <v>1530</v>
      </c>
    </row>
    <row r="1121" spans="1:10">
      <c r="A1121" s="3">
        <v>42817</v>
      </c>
      <c r="B1121" s="4" t="s">
        <v>158</v>
      </c>
      <c r="C1121" s="5">
        <f t="shared" si="993"/>
        <v>1120</v>
      </c>
      <c r="D1121" s="5" t="s">
        <v>11</v>
      </c>
      <c r="E1121" s="6">
        <v>268</v>
      </c>
      <c r="F1121" s="6">
        <v>270</v>
      </c>
      <c r="G1121" s="6">
        <v>0</v>
      </c>
      <c r="H1121" s="6">
        <f t="shared" si="995"/>
        <v>2240</v>
      </c>
      <c r="I1121" s="6">
        <v>0</v>
      </c>
      <c r="J1121" s="6">
        <f t="shared" si="990"/>
        <v>2240</v>
      </c>
    </row>
    <row r="1122" spans="1:10">
      <c r="A1122" s="3">
        <v>42816</v>
      </c>
      <c r="B1122" s="4" t="s">
        <v>248</v>
      </c>
      <c r="C1122" s="5">
        <f t="shared" si="993"/>
        <v>890</v>
      </c>
      <c r="D1122" s="5" t="s">
        <v>11</v>
      </c>
      <c r="E1122" s="6">
        <v>338.5</v>
      </c>
      <c r="F1122" s="6">
        <v>341.5</v>
      </c>
      <c r="G1122" s="6">
        <v>344.5</v>
      </c>
      <c r="H1122" s="6">
        <f t="shared" si="995"/>
        <v>2670</v>
      </c>
      <c r="I1122" s="6">
        <f>(G1122-F1122)*C1122</f>
        <v>2670</v>
      </c>
      <c r="J1122" s="6">
        <f t="shared" si="990"/>
        <v>5340</v>
      </c>
    </row>
    <row r="1123" spans="1:10">
      <c r="A1123" s="3">
        <v>42816</v>
      </c>
      <c r="B1123" s="4" t="s">
        <v>249</v>
      </c>
      <c r="C1123" s="5">
        <f t="shared" si="993"/>
        <v>3900</v>
      </c>
      <c r="D1123" s="5" t="s">
        <v>11</v>
      </c>
      <c r="E1123" s="6">
        <v>77</v>
      </c>
      <c r="F1123" s="6">
        <v>75</v>
      </c>
      <c r="G1123" s="6">
        <v>0</v>
      </c>
      <c r="H1123" s="6">
        <f t="shared" si="995"/>
        <v>-7800</v>
      </c>
      <c r="I1123" s="6">
        <v>0</v>
      </c>
      <c r="J1123" s="6">
        <f t="shared" si="990"/>
        <v>-7800</v>
      </c>
    </row>
    <row r="1124" spans="1:10">
      <c r="A1124" s="3">
        <v>42816</v>
      </c>
      <c r="B1124" s="4" t="s">
        <v>250</v>
      </c>
      <c r="C1124" s="5">
        <f t="shared" si="993"/>
        <v>2380</v>
      </c>
      <c r="D1124" s="5" t="s">
        <v>11</v>
      </c>
      <c r="E1124" s="6">
        <v>126</v>
      </c>
      <c r="F1124" s="6">
        <v>124.5</v>
      </c>
      <c r="G1124" s="6">
        <v>0</v>
      </c>
      <c r="H1124" s="6">
        <f t="shared" si="995"/>
        <v>-3570</v>
      </c>
      <c r="I1124" s="6">
        <v>0</v>
      </c>
      <c r="J1124" s="6">
        <f t="shared" si="990"/>
        <v>-3570</v>
      </c>
    </row>
    <row r="1125" spans="1:10">
      <c r="A1125" s="3">
        <v>42815</v>
      </c>
      <c r="B1125" s="4" t="s">
        <v>45</v>
      </c>
      <c r="C1125" s="5">
        <f t="shared" si="993"/>
        <v>2940</v>
      </c>
      <c r="D1125" s="5" t="s">
        <v>13</v>
      </c>
      <c r="E1125" s="6">
        <v>102</v>
      </c>
      <c r="F1125" s="6">
        <v>103</v>
      </c>
      <c r="G1125" s="6">
        <v>0</v>
      </c>
      <c r="H1125" s="6">
        <f>(E1125-F1125)*C1125</f>
        <v>-2940</v>
      </c>
      <c r="I1125" s="6">
        <v>0</v>
      </c>
      <c r="J1125" s="6">
        <f t="shared" si="990"/>
        <v>-2940</v>
      </c>
    </row>
    <row r="1126" spans="1:10">
      <c r="A1126" s="3">
        <v>42815</v>
      </c>
      <c r="B1126" s="4" t="s">
        <v>251</v>
      </c>
      <c r="C1126" s="5">
        <f t="shared" si="993"/>
        <v>260</v>
      </c>
      <c r="D1126" s="5" t="s">
        <v>11</v>
      </c>
      <c r="E1126" s="6">
        <v>1170</v>
      </c>
      <c r="F1126" s="6">
        <v>1180</v>
      </c>
      <c r="G1126" s="6">
        <v>0</v>
      </c>
      <c r="H1126" s="6">
        <f t="shared" ref="H1126:H1134" si="996">(F1126-E1126)*C1126</f>
        <v>2600</v>
      </c>
      <c r="I1126" s="6">
        <v>0</v>
      </c>
      <c r="J1126" s="6">
        <f t="shared" si="990"/>
        <v>2600</v>
      </c>
    </row>
    <row r="1127" spans="1:10">
      <c r="A1127" s="3">
        <v>42814</v>
      </c>
      <c r="B1127" s="4" t="s">
        <v>37</v>
      </c>
      <c r="C1127" s="5">
        <f t="shared" si="993"/>
        <v>1170</v>
      </c>
      <c r="D1127" s="5" t="s">
        <v>11</v>
      </c>
      <c r="E1127" s="6">
        <v>256</v>
      </c>
      <c r="F1127" s="6">
        <v>254</v>
      </c>
      <c r="G1127" s="6">
        <v>0</v>
      </c>
      <c r="H1127" s="6">
        <f t="shared" si="996"/>
        <v>-2340</v>
      </c>
      <c r="I1127" s="6">
        <v>0</v>
      </c>
      <c r="J1127" s="6">
        <f t="shared" si="990"/>
        <v>-2340</v>
      </c>
    </row>
    <row r="1128" spans="1:10">
      <c r="A1128" s="3">
        <v>42811</v>
      </c>
      <c r="B1128" s="4" t="s">
        <v>252</v>
      </c>
      <c r="C1128" s="5">
        <f t="shared" si="993"/>
        <v>770</v>
      </c>
      <c r="D1128" s="5" t="s">
        <v>11</v>
      </c>
      <c r="E1128" s="6">
        <v>390.25</v>
      </c>
      <c r="F1128" s="6">
        <v>393.25</v>
      </c>
      <c r="G1128" s="6">
        <v>0</v>
      </c>
      <c r="H1128" s="6">
        <f t="shared" si="996"/>
        <v>2310</v>
      </c>
      <c r="I1128" s="6">
        <v>0</v>
      </c>
      <c r="J1128" s="6">
        <f t="shared" si="990"/>
        <v>2310</v>
      </c>
    </row>
    <row r="1129" spans="1:10">
      <c r="A1129" s="3">
        <v>42810</v>
      </c>
      <c r="B1129" s="4" t="s">
        <v>49</v>
      </c>
      <c r="C1129" s="5">
        <f t="shared" si="993"/>
        <v>360</v>
      </c>
      <c r="D1129" s="5" t="s">
        <v>11</v>
      </c>
      <c r="E1129" s="6">
        <v>831.5</v>
      </c>
      <c r="F1129" s="6">
        <v>836.5</v>
      </c>
      <c r="G1129" s="6">
        <v>842.5</v>
      </c>
      <c r="H1129" s="6">
        <f t="shared" si="996"/>
        <v>1800</v>
      </c>
      <c r="I1129" s="6">
        <f>(G1129-F1129)*C1129</f>
        <v>2160</v>
      </c>
      <c r="J1129" s="6">
        <f t="shared" si="990"/>
        <v>3960</v>
      </c>
    </row>
    <row r="1130" spans="1:10">
      <c r="A1130" s="3">
        <v>42810</v>
      </c>
      <c r="B1130" s="4" t="s">
        <v>253</v>
      </c>
      <c r="C1130" s="5">
        <f t="shared" si="993"/>
        <v>570</v>
      </c>
      <c r="D1130" s="5" t="s">
        <v>11</v>
      </c>
      <c r="E1130" s="6">
        <v>530</v>
      </c>
      <c r="F1130" s="6">
        <v>534.5</v>
      </c>
      <c r="G1130" s="6">
        <v>0</v>
      </c>
      <c r="H1130" s="6">
        <f t="shared" si="996"/>
        <v>2565</v>
      </c>
      <c r="I1130" s="6">
        <v>0</v>
      </c>
      <c r="J1130" s="6">
        <f t="shared" si="990"/>
        <v>2565</v>
      </c>
    </row>
    <row r="1131" spans="1:10">
      <c r="A1131" s="3">
        <v>42809</v>
      </c>
      <c r="B1131" s="4" t="s">
        <v>110</v>
      </c>
      <c r="C1131" s="5">
        <f t="shared" si="993"/>
        <v>2670</v>
      </c>
      <c r="D1131" s="5" t="s">
        <v>11</v>
      </c>
      <c r="E1131" s="6">
        <v>112.25</v>
      </c>
      <c r="F1131" s="6">
        <v>113.25</v>
      </c>
      <c r="G1131" s="6">
        <v>0</v>
      </c>
      <c r="H1131" s="6">
        <f t="shared" si="996"/>
        <v>2670</v>
      </c>
      <c r="I1131" s="6">
        <v>0</v>
      </c>
      <c r="J1131" s="6">
        <f t="shared" si="990"/>
        <v>2670</v>
      </c>
    </row>
    <row r="1132" spans="1:10">
      <c r="A1132" s="3">
        <v>42809</v>
      </c>
      <c r="B1132" s="4" t="s">
        <v>254</v>
      </c>
      <c r="C1132" s="5">
        <f t="shared" si="993"/>
        <v>1150</v>
      </c>
      <c r="D1132" s="5" t="s">
        <v>11</v>
      </c>
      <c r="E1132" s="6">
        <v>260</v>
      </c>
      <c r="F1132" s="6">
        <v>258</v>
      </c>
      <c r="G1132" s="6">
        <v>0</v>
      </c>
      <c r="H1132" s="6">
        <f t="shared" si="996"/>
        <v>-2300</v>
      </c>
      <c r="I1132" s="6">
        <v>0</v>
      </c>
      <c r="J1132" s="6">
        <f t="shared" si="990"/>
        <v>-2300</v>
      </c>
    </row>
    <row r="1133" spans="1:10">
      <c r="A1133" s="3">
        <v>42808</v>
      </c>
      <c r="B1133" s="4" t="s">
        <v>41</v>
      </c>
      <c r="C1133" s="5">
        <f t="shared" si="993"/>
        <v>370</v>
      </c>
      <c r="D1133" s="5" t="s">
        <v>11</v>
      </c>
      <c r="E1133" s="6">
        <v>820</v>
      </c>
      <c r="F1133" s="6">
        <v>828</v>
      </c>
      <c r="G1133" s="6">
        <v>0</v>
      </c>
      <c r="H1133" s="6">
        <f t="shared" si="996"/>
        <v>2960</v>
      </c>
      <c r="I1133" s="6">
        <v>0</v>
      </c>
      <c r="J1133" s="6">
        <f t="shared" si="990"/>
        <v>2960</v>
      </c>
    </row>
    <row r="1134" spans="1:10">
      <c r="A1134" s="3">
        <v>42804</v>
      </c>
      <c r="B1134" s="4" t="s">
        <v>60</v>
      </c>
      <c r="C1134" s="5">
        <f t="shared" si="993"/>
        <v>2110</v>
      </c>
      <c r="D1134" s="5" t="s">
        <v>11</v>
      </c>
      <c r="E1134" s="6">
        <v>142</v>
      </c>
      <c r="F1134" s="6">
        <v>143.5</v>
      </c>
      <c r="G1134" s="6">
        <v>0</v>
      </c>
      <c r="H1134" s="6">
        <f t="shared" si="996"/>
        <v>3165</v>
      </c>
      <c r="I1134" s="6">
        <v>0</v>
      </c>
      <c r="J1134" s="6">
        <f t="shared" si="990"/>
        <v>3165</v>
      </c>
    </row>
    <row r="1135" spans="1:10">
      <c r="A1135" s="3">
        <v>42803</v>
      </c>
      <c r="B1135" s="4" t="s">
        <v>54</v>
      </c>
      <c r="C1135" s="5">
        <f t="shared" si="993"/>
        <v>1190</v>
      </c>
      <c r="D1135" s="5" t="s">
        <v>13</v>
      </c>
      <c r="E1135" s="6">
        <v>252.5</v>
      </c>
      <c r="F1135" s="6">
        <v>250.5</v>
      </c>
      <c r="G1135" s="6">
        <v>0</v>
      </c>
      <c r="H1135" s="6">
        <f>(E1135-F1135)*C1135</f>
        <v>2380</v>
      </c>
      <c r="I1135" s="6">
        <v>0</v>
      </c>
      <c r="J1135" s="6">
        <f t="shared" si="990"/>
        <v>2380</v>
      </c>
    </row>
    <row r="1136" spans="1:10">
      <c r="A1136" s="3">
        <v>42803</v>
      </c>
      <c r="B1136" s="4" t="s">
        <v>255</v>
      </c>
      <c r="C1136" s="5">
        <f t="shared" si="993"/>
        <v>350</v>
      </c>
      <c r="D1136" s="5" t="s">
        <v>11</v>
      </c>
      <c r="E1136" s="6">
        <v>865</v>
      </c>
      <c r="F1136" s="6">
        <v>860</v>
      </c>
      <c r="G1136" s="6">
        <v>0</v>
      </c>
      <c r="H1136" s="6">
        <f t="shared" ref="H1136:H1137" si="997">(F1136-E1136)*C1136</f>
        <v>-1750</v>
      </c>
      <c r="I1136" s="6">
        <v>0</v>
      </c>
      <c r="J1136" s="6">
        <f t="shared" si="990"/>
        <v>-1750</v>
      </c>
    </row>
    <row r="1137" spans="1:79">
      <c r="A1137" s="3">
        <v>42802</v>
      </c>
      <c r="B1137" s="4" t="s">
        <v>217</v>
      </c>
      <c r="C1137" s="5">
        <f t="shared" si="993"/>
        <v>2230</v>
      </c>
      <c r="D1137" s="5" t="s">
        <v>11</v>
      </c>
      <c r="E1137" s="6">
        <v>134.25</v>
      </c>
      <c r="F1137" s="6">
        <v>135.5</v>
      </c>
      <c r="G1137" s="6">
        <v>0</v>
      </c>
      <c r="H1137" s="6">
        <f t="shared" si="997"/>
        <v>2787.5</v>
      </c>
      <c r="I1137" s="6">
        <v>0</v>
      </c>
      <c r="J1137" s="6">
        <f t="shared" si="990"/>
        <v>2787.5</v>
      </c>
    </row>
    <row r="1138" spans="1:79">
      <c r="A1138" s="3">
        <v>42802</v>
      </c>
      <c r="B1138" s="4" t="s">
        <v>197</v>
      </c>
      <c r="C1138" s="5">
        <f t="shared" si="993"/>
        <v>980</v>
      </c>
      <c r="D1138" s="5" t="s">
        <v>13</v>
      </c>
      <c r="E1138" s="6">
        <v>306.75</v>
      </c>
      <c r="F1138" s="6">
        <v>304.25</v>
      </c>
      <c r="G1138" s="6">
        <v>301.25</v>
      </c>
      <c r="H1138" s="6">
        <f>(E1138-F1138)*C1138</f>
        <v>2450</v>
      </c>
      <c r="I1138" s="6">
        <f>(F1138-G1138)*C1138</f>
        <v>2940</v>
      </c>
      <c r="J1138" s="6">
        <f t="shared" si="990"/>
        <v>5390</v>
      </c>
    </row>
    <row r="1139" spans="1:79" s="8" customFormat="1">
      <c r="A1139" s="3">
        <v>42801</v>
      </c>
      <c r="B1139" s="4" t="s">
        <v>216</v>
      </c>
      <c r="C1139" s="5">
        <f t="shared" si="993"/>
        <v>530</v>
      </c>
      <c r="D1139" s="5" t="s">
        <v>11</v>
      </c>
      <c r="E1139" s="6">
        <v>570.54999999999995</v>
      </c>
      <c r="F1139" s="6">
        <v>574.54999999999995</v>
      </c>
      <c r="G1139" s="6">
        <v>0</v>
      </c>
      <c r="H1139" s="6">
        <f t="shared" ref="H1139:H1145" si="998">(F1139-E1139)*C1139</f>
        <v>2120</v>
      </c>
      <c r="I1139" s="6">
        <v>0</v>
      </c>
      <c r="J1139" s="6">
        <f t="shared" si="990"/>
        <v>2120</v>
      </c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  <c r="AY1139" s="7"/>
      <c r="AZ1139" s="7"/>
      <c r="BA1139" s="7"/>
      <c r="BB1139" s="7"/>
      <c r="BC1139" s="7"/>
      <c r="BD1139" s="7"/>
      <c r="BE1139" s="7"/>
      <c r="BF1139" s="7"/>
      <c r="BG1139" s="7"/>
      <c r="BH1139" s="7"/>
      <c r="BI1139" s="7"/>
      <c r="BJ1139" s="7"/>
      <c r="BK1139" s="7"/>
      <c r="BL1139" s="7"/>
      <c r="BM1139" s="7"/>
      <c r="BN1139" s="7"/>
      <c r="BO1139" s="7"/>
      <c r="BP1139" s="7"/>
      <c r="BQ1139" s="7"/>
      <c r="BR1139" s="7"/>
      <c r="BS1139" s="7"/>
      <c r="BT1139" s="7"/>
      <c r="BU1139" s="7"/>
      <c r="BV1139" s="7"/>
      <c r="BW1139" s="7"/>
      <c r="BX1139" s="7"/>
      <c r="BY1139" s="7"/>
      <c r="BZ1139" s="7"/>
      <c r="CA1139" s="7"/>
    </row>
    <row r="1140" spans="1:79" s="8" customFormat="1">
      <c r="A1140" s="3">
        <v>42801</v>
      </c>
      <c r="B1140" s="4" t="s">
        <v>222</v>
      </c>
      <c r="C1140" s="5">
        <f t="shared" si="993"/>
        <v>1860</v>
      </c>
      <c r="D1140" s="5" t="s">
        <v>11</v>
      </c>
      <c r="E1140" s="6">
        <v>161</v>
      </c>
      <c r="F1140" s="6">
        <v>159.5</v>
      </c>
      <c r="G1140" s="6">
        <v>0</v>
      </c>
      <c r="H1140" s="6">
        <f t="shared" si="998"/>
        <v>-2790</v>
      </c>
      <c r="I1140" s="6">
        <v>0</v>
      </c>
      <c r="J1140" s="6">
        <f t="shared" si="990"/>
        <v>-2790</v>
      </c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7"/>
      <c r="BB1140" s="7"/>
      <c r="BC1140" s="7"/>
      <c r="BD1140" s="7"/>
      <c r="BE1140" s="7"/>
      <c r="BF1140" s="7"/>
      <c r="BG1140" s="7"/>
      <c r="BH1140" s="7"/>
      <c r="BI1140" s="7"/>
      <c r="BJ1140" s="7"/>
      <c r="BK1140" s="7"/>
      <c r="BL1140" s="7"/>
      <c r="BM1140" s="7"/>
      <c r="BN1140" s="7"/>
      <c r="BO1140" s="7"/>
      <c r="BP1140" s="7"/>
      <c r="BQ1140" s="7"/>
      <c r="BR1140" s="7"/>
      <c r="BS1140" s="7"/>
      <c r="BT1140" s="7"/>
      <c r="BU1140" s="7"/>
      <c r="BV1140" s="7"/>
      <c r="BW1140" s="7"/>
      <c r="BX1140" s="7"/>
      <c r="BY1140" s="7"/>
      <c r="BZ1140" s="7"/>
      <c r="CA1140" s="7"/>
    </row>
    <row r="1141" spans="1:79">
      <c r="A1141" s="37">
        <v>42800</v>
      </c>
      <c r="B1141" s="38" t="s">
        <v>48</v>
      </c>
      <c r="C1141" s="39">
        <f t="shared" ref="C1141" si="999">MROUND(200000/E1141,10)</f>
        <v>1440</v>
      </c>
      <c r="D1141" s="38" t="s">
        <v>11</v>
      </c>
      <c r="E1141" s="40">
        <v>138.69999999999999</v>
      </c>
      <c r="F1141" s="40">
        <v>139.69999999999999</v>
      </c>
      <c r="G1141" s="40">
        <v>0</v>
      </c>
      <c r="H1141" s="6">
        <f t="shared" si="998"/>
        <v>1440</v>
      </c>
      <c r="I1141" s="6">
        <v>0</v>
      </c>
      <c r="J1141" s="6">
        <f t="shared" ref="J1141:J1147" si="1000">+I1141+H1141</f>
        <v>1440</v>
      </c>
    </row>
    <row r="1142" spans="1:79">
      <c r="A1142" s="37">
        <v>42800</v>
      </c>
      <c r="B1142" s="38" t="s">
        <v>440</v>
      </c>
      <c r="C1142" s="39">
        <f>MROUND(200000/E1142,10)</f>
        <v>280</v>
      </c>
      <c r="D1142" s="38" t="s">
        <v>11</v>
      </c>
      <c r="E1142" s="40">
        <v>709</v>
      </c>
      <c r="F1142" s="40">
        <v>714.6</v>
      </c>
      <c r="G1142" s="40">
        <v>0</v>
      </c>
      <c r="H1142" s="6">
        <f t="shared" si="998"/>
        <v>1568.0000000000064</v>
      </c>
      <c r="I1142" s="6">
        <v>0</v>
      </c>
      <c r="J1142" s="6">
        <f t="shared" si="1000"/>
        <v>1568.0000000000064</v>
      </c>
    </row>
    <row r="1143" spans="1:79">
      <c r="A1143" s="37">
        <v>42800</v>
      </c>
      <c r="B1143" s="38" t="s">
        <v>257</v>
      </c>
      <c r="C1143" s="39">
        <f t="shared" ref="C1143:C1144" si="1001">MROUND(200000/E1143,10)</f>
        <v>360</v>
      </c>
      <c r="D1143" s="38" t="s">
        <v>11</v>
      </c>
      <c r="E1143" s="40">
        <v>550</v>
      </c>
      <c r="F1143" s="40">
        <v>545</v>
      </c>
      <c r="G1143" s="40">
        <v>0</v>
      </c>
      <c r="H1143" s="6">
        <f t="shared" si="998"/>
        <v>-1800</v>
      </c>
      <c r="I1143" s="6">
        <v>0</v>
      </c>
      <c r="J1143" s="6">
        <f t="shared" si="1000"/>
        <v>-1800</v>
      </c>
    </row>
    <row r="1144" spans="1:79">
      <c r="A1144" s="37">
        <v>42797</v>
      </c>
      <c r="B1144" s="38" t="s">
        <v>209</v>
      </c>
      <c r="C1144" s="39">
        <f t="shared" si="1001"/>
        <v>420</v>
      </c>
      <c r="D1144" s="38" t="s">
        <v>11</v>
      </c>
      <c r="E1144" s="40">
        <v>476</v>
      </c>
      <c r="F1144" s="40">
        <v>479.9</v>
      </c>
      <c r="G1144" s="40">
        <v>484.9</v>
      </c>
      <c r="H1144" s="6">
        <f t="shared" si="998"/>
        <v>1637.9999999999905</v>
      </c>
      <c r="I1144" s="6">
        <f t="shared" ref="I1144:I1145" si="1002">(G1144-F1144)*C1144</f>
        <v>2100</v>
      </c>
      <c r="J1144" s="6">
        <f t="shared" si="1000"/>
        <v>3737.9999999999905</v>
      </c>
    </row>
    <row r="1145" spans="1:79">
      <c r="A1145" s="37">
        <v>42797</v>
      </c>
      <c r="B1145" s="38" t="s">
        <v>209</v>
      </c>
      <c r="C1145" s="39">
        <f>MROUND(200000/E1145,10)</f>
        <v>430</v>
      </c>
      <c r="D1145" s="38" t="s">
        <v>11</v>
      </c>
      <c r="E1145" s="40">
        <v>462</v>
      </c>
      <c r="F1145" s="40">
        <v>470</v>
      </c>
      <c r="G1145" s="40">
        <v>475</v>
      </c>
      <c r="H1145" s="6">
        <f t="shared" si="998"/>
        <v>3440</v>
      </c>
      <c r="I1145" s="6">
        <f t="shared" si="1002"/>
        <v>2150</v>
      </c>
      <c r="J1145" s="6">
        <f t="shared" si="1000"/>
        <v>5590</v>
      </c>
    </row>
    <row r="1146" spans="1:79">
      <c r="A1146" s="37">
        <v>42797</v>
      </c>
      <c r="B1146" s="38" t="s">
        <v>258</v>
      </c>
      <c r="C1146" s="39">
        <f t="shared" ref="C1146:C1151" si="1003">MROUND(200000/E1146,10)</f>
        <v>950</v>
      </c>
      <c r="D1146" s="38" t="s">
        <v>13</v>
      </c>
      <c r="E1146" s="40">
        <v>210.75</v>
      </c>
      <c r="F1146" s="40">
        <v>209</v>
      </c>
      <c r="G1146" s="40">
        <v>0</v>
      </c>
      <c r="H1146" s="6">
        <f t="shared" ref="H1146:H1147" si="1004">(E1146-F1146)*C1146</f>
        <v>1662.5</v>
      </c>
      <c r="I1146" s="6">
        <v>0</v>
      </c>
      <c r="J1146" s="6">
        <f t="shared" si="1000"/>
        <v>1662.5</v>
      </c>
    </row>
    <row r="1147" spans="1:79">
      <c r="A1147" s="37">
        <v>42796</v>
      </c>
      <c r="B1147" s="38" t="s">
        <v>48</v>
      </c>
      <c r="C1147" s="39">
        <f t="shared" si="1003"/>
        <v>1450</v>
      </c>
      <c r="D1147" s="38" t="s">
        <v>13</v>
      </c>
      <c r="E1147" s="40">
        <v>138</v>
      </c>
      <c r="F1147" s="40">
        <v>137</v>
      </c>
      <c r="G1147" s="40">
        <v>135.69999999999999</v>
      </c>
      <c r="H1147" s="6">
        <f t="shared" si="1004"/>
        <v>1450</v>
      </c>
      <c r="I1147" s="6">
        <f t="shared" ref="I1147" si="1005">(F1147-G1147)*C1147</f>
        <v>1885.0000000000164</v>
      </c>
      <c r="J1147" s="6">
        <f t="shared" si="1000"/>
        <v>3335.0000000000164</v>
      </c>
    </row>
    <row r="1148" spans="1:79">
      <c r="A1148" s="37">
        <v>42796</v>
      </c>
      <c r="B1148" s="38" t="s">
        <v>209</v>
      </c>
      <c r="C1148" s="39">
        <f t="shared" si="1003"/>
        <v>440</v>
      </c>
      <c r="D1148" s="38" t="s">
        <v>11</v>
      </c>
      <c r="E1148" s="40">
        <v>459</v>
      </c>
      <c r="F1148" s="40">
        <v>462.7</v>
      </c>
      <c r="G1148" s="40">
        <v>466.15</v>
      </c>
      <c r="H1148" s="6">
        <f t="shared" ref="H1148:H1151" si="1006">(F1148-E1148)*C1148</f>
        <v>1627.999999999995</v>
      </c>
      <c r="I1148" s="6">
        <f t="shared" ref="I1148:I1150" si="1007">(G1148-F1148)*C1148</f>
        <v>1517.999999999995</v>
      </c>
      <c r="J1148" s="6">
        <f t="shared" ref="J1148:J1151" si="1008">+I1148+H1148</f>
        <v>3145.99999999999</v>
      </c>
    </row>
    <row r="1149" spans="1:79">
      <c r="A1149" s="37">
        <v>42796</v>
      </c>
      <c r="B1149" s="38" t="s">
        <v>259</v>
      </c>
      <c r="C1149" s="39">
        <f t="shared" si="1003"/>
        <v>810</v>
      </c>
      <c r="D1149" s="38" t="s">
        <v>11</v>
      </c>
      <c r="E1149" s="40">
        <v>246</v>
      </c>
      <c r="F1149" s="40">
        <v>243.5</v>
      </c>
      <c r="G1149" s="40">
        <v>0</v>
      </c>
      <c r="H1149" s="6">
        <f t="shared" si="1006"/>
        <v>-2025</v>
      </c>
      <c r="I1149" s="6">
        <v>0</v>
      </c>
      <c r="J1149" s="6">
        <f t="shared" si="1008"/>
        <v>-2025</v>
      </c>
    </row>
    <row r="1150" spans="1:79">
      <c r="A1150" s="37">
        <v>42795</v>
      </c>
      <c r="B1150" s="38" t="s">
        <v>48</v>
      </c>
      <c r="C1150" s="39">
        <f t="shared" si="1003"/>
        <v>1450</v>
      </c>
      <c r="D1150" s="38" t="s">
        <v>11</v>
      </c>
      <c r="E1150" s="40">
        <v>137.5</v>
      </c>
      <c r="F1150" s="40">
        <v>138.5</v>
      </c>
      <c r="G1150" s="40">
        <v>139.69999999999999</v>
      </c>
      <c r="H1150" s="6">
        <f t="shared" si="1006"/>
        <v>1450</v>
      </c>
      <c r="I1150" s="6">
        <f t="shared" si="1007"/>
        <v>1739.9999999999836</v>
      </c>
      <c r="J1150" s="6">
        <f t="shared" si="1008"/>
        <v>3189.9999999999836</v>
      </c>
    </row>
    <row r="1151" spans="1:79">
      <c r="A1151" s="37">
        <v>42795</v>
      </c>
      <c r="B1151" s="38" t="s">
        <v>60</v>
      </c>
      <c r="C1151" s="39">
        <f t="shared" si="1003"/>
        <v>1300</v>
      </c>
      <c r="D1151" s="38" t="s">
        <v>11</v>
      </c>
      <c r="E1151" s="40">
        <v>153.5</v>
      </c>
      <c r="F1151" s="40">
        <v>154.69999999999999</v>
      </c>
      <c r="G1151" s="40">
        <v>0</v>
      </c>
      <c r="H1151" s="6">
        <f t="shared" si="1006"/>
        <v>1559.9999999999852</v>
      </c>
      <c r="I1151" s="6">
        <v>0</v>
      </c>
      <c r="J1151" s="6">
        <f t="shared" si="1008"/>
        <v>1559.9999999999852</v>
      </c>
    </row>
    <row r="1152" spans="1:79">
      <c r="A1152" s="41"/>
      <c r="B1152" s="42"/>
      <c r="C1152" s="43"/>
      <c r="D1152" s="42"/>
      <c r="E1152" s="29"/>
      <c r="F1152" s="29"/>
      <c r="G1152" s="29"/>
      <c r="H1152" s="29"/>
      <c r="I1152" s="29"/>
      <c r="J1152" s="29"/>
    </row>
    <row r="1153" spans="1:10">
      <c r="A1153" s="37">
        <v>42794</v>
      </c>
      <c r="B1153" s="38" t="s">
        <v>60</v>
      </c>
      <c r="C1153" s="39">
        <f t="shared" ref="C1153:C1158" si="1009">MROUND(200000/E1153,10)</f>
        <v>1350</v>
      </c>
      <c r="D1153" s="38" t="s">
        <v>11</v>
      </c>
      <c r="E1153" s="40">
        <v>147.69999999999999</v>
      </c>
      <c r="F1153" s="40">
        <v>148.9</v>
      </c>
      <c r="G1153" s="40">
        <v>151.30000000000001</v>
      </c>
      <c r="H1153" s="6">
        <f t="shared" ref="H1153:H1161" si="1010">(F1153-E1153)*C1153</f>
        <v>1620.000000000023</v>
      </c>
      <c r="I1153" s="6">
        <f t="shared" ref="I1153:I1160" si="1011">(G1153-F1153)*C1153</f>
        <v>3240.0000000000077</v>
      </c>
      <c r="J1153" s="6">
        <f t="shared" ref="J1153:J1161" si="1012">+I1153+H1153</f>
        <v>4860.0000000000309</v>
      </c>
    </row>
    <row r="1154" spans="1:10">
      <c r="A1154" s="37">
        <v>42794</v>
      </c>
      <c r="B1154" s="38" t="s">
        <v>209</v>
      </c>
      <c r="C1154" s="39">
        <f t="shared" si="1009"/>
        <v>430</v>
      </c>
      <c r="D1154" s="38" t="s">
        <v>11</v>
      </c>
      <c r="E1154" s="40">
        <v>460</v>
      </c>
      <c r="F1154" s="40">
        <v>455</v>
      </c>
      <c r="G1154" s="40">
        <v>0</v>
      </c>
      <c r="H1154" s="6">
        <f t="shared" si="1010"/>
        <v>-2150</v>
      </c>
      <c r="I1154" s="6">
        <v>0</v>
      </c>
      <c r="J1154" s="6">
        <f t="shared" si="1012"/>
        <v>-2150</v>
      </c>
    </row>
    <row r="1155" spans="1:10">
      <c r="A1155" s="37">
        <v>42794</v>
      </c>
      <c r="B1155" s="38" t="s">
        <v>260</v>
      </c>
      <c r="C1155" s="39">
        <f t="shared" si="1009"/>
        <v>1470</v>
      </c>
      <c r="D1155" s="38" t="s">
        <v>11</v>
      </c>
      <c r="E1155" s="40">
        <v>136</v>
      </c>
      <c r="F1155" s="40">
        <v>137.30000000000001</v>
      </c>
      <c r="G1155" s="40">
        <v>138.80000000000001</v>
      </c>
      <c r="H1155" s="6">
        <f t="shared" si="1010"/>
        <v>1911.0000000000168</v>
      </c>
      <c r="I1155" s="6">
        <f t="shared" si="1011"/>
        <v>2205</v>
      </c>
      <c r="J1155" s="6">
        <f t="shared" si="1012"/>
        <v>4116.0000000000164</v>
      </c>
    </row>
    <row r="1156" spans="1:10">
      <c r="A1156" s="37">
        <v>42794</v>
      </c>
      <c r="B1156" s="38" t="s">
        <v>256</v>
      </c>
      <c r="C1156" s="39">
        <f t="shared" si="1009"/>
        <v>270</v>
      </c>
      <c r="D1156" s="38" t="s">
        <v>11</v>
      </c>
      <c r="E1156" s="40">
        <v>730</v>
      </c>
      <c r="F1156" s="40">
        <v>722</v>
      </c>
      <c r="G1156" s="40">
        <v>0</v>
      </c>
      <c r="H1156" s="6">
        <f t="shared" si="1010"/>
        <v>-2160</v>
      </c>
      <c r="I1156" s="6">
        <v>0</v>
      </c>
      <c r="J1156" s="6">
        <f t="shared" si="1012"/>
        <v>-2160</v>
      </c>
    </row>
    <row r="1157" spans="1:10">
      <c r="A1157" s="37">
        <v>42793</v>
      </c>
      <c r="B1157" s="38" t="s">
        <v>209</v>
      </c>
      <c r="C1157" s="39">
        <f t="shared" si="1009"/>
        <v>470</v>
      </c>
      <c r="D1157" s="38" t="s">
        <v>11</v>
      </c>
      <c r="E1157" s="40">
        <v>423.5</v>
      </c>
      <c r="F1157" s="40">
        <v>427.5</v>
      </c>
      <c r="G1157" s="40">
        <v>432</v>
      </c>
      <c r="H1157" s="6">
        <f t="shared" si="1010"/>
        <v>1880</v>
      </c>
      <c r="I1157" s="6">
        <f t="shared" si="1011"/>
        <v>2115</v>
      </c>
      <c r="J1157" s="6">
        <f t="shared" si="1012"/>
        <v>3995</v>
      </c>
    </row>
    <row r="1158" spans="1:10">
      <c r="A1158" s="37">
        <v>42793</v>
      </c>
      <c r="B1158" s="38" t="s">
        <v>256</v>
      </c>
      <c r="C1158" s="39">
        <f t="shared" si="1009"/>
        <v>280</v>
      </c>
      <c r="D1158" s="38" t="s">
        <v>11</v>
      </c>
      <c r="E1158" s="40">
        <v>707</v>
      </c>
      <c r="F1158" s="40">
        <v>712.7</v>
      </c>
      <c r="G1158" s="40">
        <v>719.7</v>
      </c>
      <c r="H1158" s="6">
        <f t="shared" si="1010"/>
        <v>1596.0000000000127</v>
      </c>
      <c r="I1158" s="6">
        <f t="shared" si="1011"/>
        <v>1960</v>
      </c>
      <c r="J1158" s="6">
        <f t="shared" si="1012"/>
        <v>3556.0000000000127</v>
      </c>
    </row>
    <row r="1159" spans="1:10">
      <c r="A1159" s="37">
        <v>42793</v>
      </c>
      <c r="B1159" s="38" t="s">
        <v>261</v>
      </c>
      <c r="C1159" s="39">
        <f>MROUND(200000/E1159,10)</f>
        <v>180</v>
      </c>
      <c r="D1159" s="38" t="s">
        <v>11</v>
      </c>
      <c r="E1159" s="40">
        <v>1082</v>
      </c>
      <c r="F1159" s="40">
        <v>1091</v>
      </c>
      <c r="G1159" s="40">
        <v>1102</v>
      </c>
      <c r="H1159" s="6">
        <f t="shared" si="1010"/>
        <v>1620</v>
      </c>
      <c r="I1159" s="6">
        <f t="shared" si="1011"/>
        <v>1980</v>
      </c>
      <c r="J1159" s="6">
        <f t="shared" si="1012"/>
        <v>3600</v>
      </c>
    </row>
    <row r="1160" spans="1:10">
      <c r="A1160" s="37">
        <v>42789</v>
      </c>
      <c r="B1160" s="38" t="s">
        <v>256</v>
      </c>
      <c r="C1160" s="39">
        <f t="shared" ref="C1160:C1161" si="1013">MROUND(200000/E1160,10)</f>
        <v>280</v>
      </c>
      <c r="D1160" s="38" t="s">
        <v>11</v>
      </c>
      <c r="E1160" s="40">
        <v>708</v>
      </c>
      <c r="F1160" s="40">
        <v>712.8</v>
      </c>
      <c r="G1160" s="40">
        <v>717.6</v>
      </c>
      <c r="H1160" s="6">
        <f t="shared" si="1010"/>
        <v>1343.9999999999873</v>
      </c>
      <c r="I1160" s="6">
        <f t="shared" si="1011"/>
        <v>1344.0000000000191</v>
      </c>
      <c r="J1160" s="6">
        <f t="shared" si="1012"/>
        <v>2688.0000000000064</v>
      </c>
    </row>
    <row r="1161" spans="1:10">
      <c r="A1161" s="37">
        <v>42789</v>
      </c>
      <c r="B1161" s="38" t="s">
        <v>209</v>
      </c>
      <c r="C1161" s="39">
        <f t="shared" si="1013"/>
        <v>470</v>
      </c>
      <c r="D1161" s="38" t="s">
        <v>11</v>
      </c>
      <c r="E1161" s="40">
        <v>422.5</v>
      </c>
      <c r="F1161" s="40">
        <v>426.3</v>
      </c>
      <c r="G1161" s="40">
        <v>0</v>
      </c>
      <c r="H1161" s="6">
        <f t="shared" si="1010"/>
        <v>1786.0000000000055</v>
      </c>
      <c r="I1161" s="6">
        <v>0</v>
      </c>
      <c r="J1161" s="6">
        <f t="shared" si="1012"/>
        <v>1786.0000000000055</v>
      </c>
    </row>
    <row r="1162" spans="1:10">
      <c r="A1162" s="37">
        <v>42789</v>
      </c>
      <c r="B1162" s="38" t="s">
        <v>60</v>
      </c>
      <c r="C1162" s="39">
        <f>MROUND(200000/E1162,10)</f>
        <v>1370</v>
      </c>
      <c r="D1162" s="38" t="s">
        <v>13</v>
      </c>
      <c r="E1162" s="40">
        <v>146.19999999999999</v>
      </c>
      <c r="F1162" s="40">
        <v>145.30000000000001</v>
      </c>
      <c r="G1162" s="40">
        <v>0</v>
      </c>
      <c r="H1162" s="6">
        <f>(E1162-F1162)*C1162</f>
        <v>1232.9999999999688</v>
      </c>
      <c r="I1162" s="6">
        <v>0</v>
      </c>
      <c r="J1162" s="6">
        <f>+I1162+H1162</f>
        <v>1232.9999999999688</v>
      </c>
    </row>
    <row r="1163" spans="1:10">
      <c r="A1163" s="37">
        <v>42788</v>
      </c>
      <c r="B1163" s="38" t="s">
        <v>178</v>
      </c>
      <c r="C1163" s="39">
        <f>MROUND(200000/E1163,10)</f>
        <v>1450</v>
      </c>
      <c r="D1163" s="38" t="s">
        <v>11</v>
      </c>
      <c r="E1163" s="40">
        <v>138.25</v>
      </c>
      <c r="F1163" s="40">
        <v>139.35</v>
      </c>
      <c r="G1163" s="40">
        <v>140.6</v>
      </c>
      <c r="H1163" s="6">
        <f t="shared" ref="H1163" si="1014">(F1163-E1163)*C1163</f>
        <v>1594.9999999999918</v>
      </c>
      <c r="I1163" s="6">
        <v>0</v>
      </c>
      <c r="J1163" s="6">
        <f>+I1163+H1163</f>
        <v>1594.9999999999918</v>
      </c>
    </row>
    <row r="1164" spans="1:10">
      <c r="A1164" s="37">
        <v>42788</v>
      </c>
      <c r="B1164" s="38" t="s">
        <v>256</v>
      </c>
      <c r="C1164" s="39">
        <f>MROUND(200000/E1164,10)</f>
        <v>280</v>
      </c>
      <c r="D1164" s="38" t="s">
        <v>13</v>
      </c>
      <c r="E1164" s="40">
        <v>715</v>
      </c>
      <c r="F1164" s="40">
        <v>709.8</v>
      </c>
      <c r="G1164" s="40">
        <v>704</v>
      </c>
      <c r="H1164" s="6">
        <f>(E1164-F1164)*C1164</f>
        <v>1456.0000000000127</v>
      </c>
      <c r="I1164" s="6">
        <f>(F1164-G1164)*C1164</f>
        <v>1623.9999999999873</v>
      </c>
      <c r="J1164" s="6">
        <f>+I1164+H1164</f>
        <v>3080</v>
      </c>
    </row>
    <row r="1165" spans="1:10">
      <c r="A1165" s="37">
        <v>42787</v>
      </c>
      <c r="B1165" s="38" t="s">
        <v>256</v>
      </c>
      <c r="C1165" s="39">
        <f>MROUND(200000/E1165,10)</f>
        <v>280</v>
      </c>
      <c r="D1165" s="38" t="s">
        <v>11</v>
      </c>
      <c r="E1165" s="40">
        <v>715</v>
      </c>
      <c r="F1165" s="40">
        <v>720.6</v>
      </c>
      <c r="G1165" s="40">
        <v>725.8</v>
      </c>
      <c r="H1165" s="6">
        <f t="shared" ref="H1165:H1166" si="1015">(F1165-E1165)*C1165</f>
        <v>1568.0000000000064</v>
      </c>
      <c r="I1165" s="6">
        <f t="shared" ref="I1165" si="1016">(G1165-F1165)*C1165</f>
        <v>1455.9999999999809</v>
      </c>
      <c r="J1165" s="6">
        <f t="shared" ref="J1165:J1166" si="1017">+I1165+H1165</f>
        <v>3023.9999999999873</v>
      </c>
    </row>
    <row r="1166" spans="1:10">
      <c r="A1166" s="37">
        <v>42787</v>
      </c>
      <c r="B1166" s="38" t="s">
        <v>222</v>
      </c>
      <c r="C1166" s="39">
        <f t="shared" ref="C1166" si="1018">MROUND(200000/E1166,10)</f>
        <v>1290</v>
      </c>
      <c r="D1166" s="38" t="s">
        <v>11</v>
      </c>
      <c r="E1166" s="40">
        <v>155.35</v>
      </c>
      <c r="F1166" s="40">
        <v>156.55000000000001</v>
      </c>
      <c r="G1166" s="40">
        <v>0</v>
      </c>
      <c r="H1166" s="6">
        <f t="shared" si="1015"/>
        <v>1548.0000000000221</v>
      </c>
      <c r="I1166" s="6">
        <v>0</v>
      </c>
      <c r="J1166" s="6">
        <f t="shared" si="1017"/>
        <v>1548.0000000000221</v>
      </c>
    </row>
    <row r="1167" spans="1:10">
      <c r="A1167" s="37">
        <v>42787</v>
      </c>
      <c r="B1167" s="38" t="s">
        <v>60</v>
      </c>
      <c r="C1167" s="39">
        <f>MROUND(200000/E1167,10)</f>
        <v>1370</v>
      </c>
      <c r="D1167" s="38" t="s">
        <v>13</v>
      </c>
      <c r="E1167" s="40">
        <v>145.6</v>
      </c>
      <c r="F1167" s="40">
        <v>144.69999999999999</v>
      </c>
      <c r="G1167" s="40">
        <v>0</v>
      </c>
      <c r="H1167" s="6">
        <f>(E1167-F1167)*C1167</f>
        <v>1233.0000000000077</v>
      </c>
      <c r="I1167" s="6">
        <v>0</v>
      </c>
      <c r="J1167" s="6">
        <f>+I1167+H1167</f>
        <v>1233.0000000000077</v>
      </c>
    </row>
    <row r="1168" spans="1:10">
      <c r="A1168" s="37">
        <v>42786</v>
      </c>
      <c r="B1168" s="38" t="s">
        <v>156</v>
      </c>
      <c r="C1168" s="39">
        <f>MROUND(200000/E1168,10)</f>
        <v>150</v>
      </c>
      <c r="D1168" s="38" t="s">
        <v>11</v>
      </c>
      <c r="E1168" s="40">
        <v>1308</v>
      </c>
      <c r="F1168" s="40">
        <v>1318</v>
      </c>
      <c r="G1168" s="40">
        <v>0</v>
      </c>
      <c r="H1168" s="6">
        <f t="shared" ref="H1168:H1170" si="1019">(F1168-E1168)*C1168</f>
        <v>1500</v>
      </c>
      <c r="I1168" s="6">
        <v>0</v>
      </c>
      <c r="J1168" s="6">
        <f t="shared" ref="J1168:J1173" si="1020">+I1168+H1168</f>
        <v>1500</v>
      </c>
    </row>
    <row r="1169" spans="1:10">
      <c r="A1169" s="37">
        <v>42786</v>
      </c>
      <c r="B1169" s="38" t="s">
        <v>262</v>
      </c>
      <c r="C1169" s="39">
        <f t="shared" ref="C1169" si="1021">MROUND(200000/E1169,10)</f>
        <v>190</v>
      </c>
      <c r="D1169" s="38" t="s">
        <v>11</v>
      </c>
      <c r="E1169" s="40">
        <v>1076</v>
      </c>
      <c r="F1169" s="40">
        <v>1083.8499999999999</v>
      </c>
      <c r="G1169" s="40">
        <v>0</v>
      </c>
      <c r="H1169" s="6">
        <f t="shared" si="1019"/>
        <v>1491.4999999999827</v>
      </c>
      <c r="I1169" s="6">
        <v>0</v>
      </c>
      <c r="J1169" s="6">
        <f t="shared" si="1020"/>
        <v>1491.4999999999827</v>
      </c>
    </row>
    <row r="1170" spans="1:10">
      <c r="A1170" s="37">
        <v>42786</v>
      </c>
      <c r="B1170" s="38" t="s">
        <v>156</v>
      </c>
      <c r="C1170" s="39">
        <f>MROUND(200000/E1170,10)</f>
        <v>150</v>
      </c>
      <c r="D1170" s="38" t="s">
        <v>11</v>
      </c>
      <c r="E1170" s="40">
        <v>1315</v>
      </c>
      <c r="F1170" s="40">
        <v>1322</v>
      </c>
      <c r="G1170" s="40">
        <v>0</v>
      </c>
      <c r="H1170" s="6">
        <f t="shared" si="1019"/>
        <v>1050</v>
      </c>
      <c r="I1170" s="6">
        <v>0</v>
      </c>
      <c r="J1170" s="6">
        <f t="shared" si="1020"/>
        <v>1050</v>
      </c>
    </row>
    <row r="1171" spans="1:10">
      <c r="A1171" s="37">
        <v>42786</v>
      </c>
      <c r="B1171" s="38" t="s">
        <v>228</v>
      </c>
      <c r="C1171" s="39">
        <f t="shared" ref="C1171" si="1022">MROUND(200000/E1171,10)</f>
        <v>1110</v>
      </c>
      <c r="D1171" s="38" t="s">
        <v>13</v>
      </c>
      <c r="E1171" s="40">
        <v>180.25</v>
      </c>
      <c r="F1171" s="40">
        <v>181.25</v>
      </c>
      <c r="G1171" s="40">
        <v>0</v>
      </c>
      <c r="H1171" s="6">
        <f t="shared" ref="H1171:H1173" si="1023">(E1171-F1171)*C1171</f>
        <v>-1110</v>
      </c>
      <c r="I1171" s="6">
        <v>0</v>
      </c>
      <c r="J1171" s="6">
        <f t="shared" si="1020"/>
        <v>-1110</v>
      </c>
    </row>
    <row r="1172" spans="1:10">
      <c r="A1172" s="37">
        <v>42783</v>
      </c>
      <c r="B1172" s="38" t="s">
        <v>263</v>
      </c>
      <c r="C1172" s="39">
        <f>MROUND(200000/E1172,10)</f>
        <v>680</v>
      </c>
      <c r="D1172" s="38" t="s">
        <v>13</v>
      </c>
      <c r="E1172" s="40">
        <v>295</v>
      </c>
      <c r="F1172" s="40">
        <v>292.8</v>
      </c>
      <c r="G1172" s="40">
        <v>290.2</v>
      </c>
      <c r="H1172" s="6">
        <f t="shared" si="1023"/>
        <v>1495.9999999999923</v>
      </c>
      <c r="I1172" s="6">
        <f t="shared" ref="I1172" si="1024">(F1172-G1172)*C1172</f>
        <v>1768.0000000000155</v>
      </c>
      <c r="J1172" s="6">
        <f t="shared" si="1020"/>
        <v>3264.0000000000077</v>
      </c>
    </row>
    <row r="1173" spans="1:10">
      <c r="A1173" s="37">
        <v>42783</v>
      </c>
      <c r="B1173" s="38" t="s">
        <v>264</v>
      </c>
      <c r="C1173" s="39">
        <f t="shared" ref="C1173" si="1025">MROUND(200000/E1173,10)</f>
        <v>670</v>
      </c>
      <c r="D1173" s="38" t="s">
        <v>13</v>
      </c>
      <c r="E1173" s="40">
        <v>298</v>
      </c>
      <c r="F1173" s="40">
        <v>296</v>
      </c>
      <c r="G1173" s="40">
        <v>0</v>
      </c>
      <c r="H1173" s="6">
        <f t="shared" si="1023"/>
        <v>1340</v>
      </c>
      <c r="I1173" s="6">
        <v>0</v>
      </c>
      <c r="J1173" s="6">
        <f t="shared" si="1020"/>
        <v>1340</v>
      </c>
    </row>
    <row r="1174" spans="1:10">
      <c r="A1174" s="37">
        <v>42782</v>
      </c>
      <c r="B1174" s="38" t="s">
        <v>256</v>
      </c>
      <c r="C1174" s="39">
        <f>MROUND(200000/E1174,10)</f>
        <v>300</v>
      </c>
      <c r="D1174" s="38" t="s">
        <v>11</v>
      </c>
      <c r="E1174" s="40">
        <v>668</v>
      </c>
      <c r="F1174" s="40">
        <v>673</v>
      </c>
      <c r="G1174" s="40">
        <v>680</v>
      </c>
      <c r="H1174" s="6">
        <f t="shared" ref="H1174:H1175" si="1026">(F1174-E1174)*C1174</f>
        <v>1500</v>
      </c>
      <c r="I1174" s="6">
        <f t="shared" ref="I1174" si="1027">(G1174-F1174)*C1174</f>
        <v>2100</v>
      </c>
      <c r="J1174" s="6">
        <f t="shared" ref="J1174:J1179" si="1028">+I1174+H1174</f>
        <v>3600</v>
      </c>
    </row>
    <row r="1175" spans="1:10">
      <c r="A1175" s="37">
        <v>42782</v>
      </c>
      <c r="B1175" s="38" t="s">
        <v>110</v>
      </c>
      <c r="C1175" s="39">
        <f t="shared" ref="C1175:C1195" si="1029">MROUND(200000/E1175,10)</f>
        <v>1860</v>
      </c>
      <c r="D1175" s="38" t="s">
        <v>11</v>
      </c>
      <c r="E1175" s="40">
        <v>107.6</v>
      </c>
      <c r="F1175" s="40">
        <v>108.5</v>
      </c>
      <c r="G1175" s="40">
        <v>0</v>
      </c>
      <c r="H1175" s="6">
        <f t="shared" si="1026"/>
        <v>1674.0000000000105</v>
      </c>
      <c r="I1175" s="6">
        <v>0</v>
      </c>
      <c r="J1175" s="6">
        <f t="shared" si="1028"/>
        <v>1674.0000000000105</v>
      </c>
    </row>
    <row r="1176" spans="1:10">
      <c r="A1176" s="37">
        <v>42781</v>
      </c>
      <c r="B1176" s="38" t="s">
        <v>265</v>
      </c>
      <c r="C1176" s="39">
        <f t="shared" si="1029"/>
        <v>1190</v>
      </c>
      <c r="D1176" s="38" t="s">
        <v>13</v>
      </c>
      <c r="E1176" s="40">
        <v>168</v>
      </c>
      <c r="F1176" s="40">
        <v>166.6</v>
      </c>
      <c r="G1176" s="40">
        <v>165</v>
      </c>
      <c r="H1176" s="6">
        <f t="shared" ref="H1176:H1179" si="1030">(E1176-F1176)*C1176</f>
        <v>1666.0000000000068</v>
      </c>
      <c r="I1176" s="6">
        <f t="shared" ref="I1176:I1177" si="1031">(F1176-G1176)*C1176</f>
        <v>1903.9999999999932</v>
      </c>
      <c r="J1176" s="6">
        <f t="shared" si="1028"/>
        <v>3570</v>
      </c>
    </row>
    <row r="1177" spans="1:10">
      <c r="A1177" s="37">
        <v>42781</v>
      </c>
      <c r="B1177" s="38" t="s">
        <v>256</v>
      </c>
      <c r="C1177" s="39">
        <f t="shared" si="1029"/>
        <v>300</v>
      </c>
      <c r="D1177" s="38" t="s">
        <v>13</v>
      </c>
      <c r="E1177" s="40">
        <v>675</v>
      </c>
      <c r="F1177" s="40">
        <v>670</v>
      </c>
      <c r="G1177" s="40">
        <v>664</v>
      </c>
      <c r="H1177" s="6">
        <f t="shared" si="1030"/>
        <v>1500</v>
      </c>
      <c r="I1177" s="6">
        <f t="shared" si="1031"/>
        <v>1800</v>
      </c>
      <c r="J1177" s="6">
        <f t="shared" si="1028"/>
        <v>3300</v>
      </c>
    </row>
    <row r="1178" spans="1:10">
      <c r="A1178" s="37">
        <v>42780</v>
      </c>
      <c r="B1178" s="38" t="s">
        <v>266</v>
      </c>
      <c r="C1178" s="39">
        <f t="shared" si="1029"/>
        <v>1320</v>
      </c>
      <c r="D1178" s="38" t="s">
        <v>13</v>
      </c>
      <c r="E1178" s="40">
        <v>151</v>
      </c>
      <c r="F1178" s="40">
        <v>149.80000000000001</v>
      </c>
      <c r="G1178" s="40">
        <v>0</v>
      </c>
      <c r="H1178" s="6">
        <f t="shared" si="1030"/>
        <v>1583.999999999985</v>
      </c>
      <c r="I1178" s="6">
        <v>0</v>
      </c>
      <c r="J1178" s="6">
        <f t="shared" si="1028"/>
        <v>1583.999999999985</v>
      </c>
    </row>
    <row r="1179" spans="1:10">
      <c r="A1179" s="37">
        <v>42780</v>
      </c>
      <c r="B1179" s="38" t="s">
        <v>267</v>
      </c>
      <c r="C1179" s="39">
        <f t="shared" si="1029"/>
        <v>1590</v>
      </c>
      <c r="D1179" s="38" t="s">
        <v>13</v>
      </c>
      <c r="E1179" s="40">
        <v>126</v>
      </c>
      <c r="F1179" s="40">
        <v>125.5</v>
      </c>
      <c r="G1179" s="40">
        <v>0</v>
      </c>
      <c r="H1179" s="6">
        <f t="shared" si="1030"/>
        <v>795</v>
      </c>
      <c r="I1179" s="6">
        <v>0</v>
      </c>
      <c r="J1179" s="6">
        <f t="shared" si="1028"/>
        <v>795</v>
      </c>
    </row>
    <row r="1180" spans="1:10">
      <c r="A1180" s="37">
        <v>42779</v>
      </c>
      <c r="B1180" s="38" t="s">
        <v>268</v>
      </c>
      <c r="C1180" s="39">
        <f t="shared" si="1029"/>
        <v>1400</v>
      </c>
      <c r="D1180" s="38" t="s">
        <v>11</v>
      </c>
      <c r="E1180" s="40">
        <v>143</v>
      </c>
      <c r="F1180" s="40">
        <v>144.05000000000001</v>
      </c>
      <c r="G1180" s="40">
        <v>145.5</v>
      </c>
      <c r="H1180" s="6">
        <f t="shared" ref="H1180" si="1032">(F1180-E1180)*C1180</f>
        <v>1470.0000000000159</v>
      </c>
      <c r="I1180" s="6">
        <f>(G1180-F1180)*C1180</f>
        <v>2029.9999999999841</v>
      </c>
      <c r="J1180" s="6">
        <f>+I1180+H1180</f>
        <v>3500</v>
      </c>
    </row>
    <row r="1181" spans="1:10">
      <c r="A1181" s="37">
        <v>42779</v>
      </c>
      <c r="B1181" s="38" t="s">
        <v>265</v>
      </c>
      <c r="C1181" s="39">
        <f t="shared" si="1029"/>
        <v>1170</v>
      </c>
      <c r="D1181" s="38" t="s">
        <v>13</v>
      </c>
      <c r="E1181" s="40">
        <v>171.25</v>
      </c>
      <c r="F1181" s="40">
        <v>169.85</v>
      </c>
      <c r="G1181" s="40">
        <v>0</v>
      </c>
      <c r="H1181" s="6">
        <f>(E1181-F1181)*C1181</f>
        <v>1638.0000000000066</v>
      </c>
      <c r="I1181" s="6">
        <v>0</v>
      </c>
      <c r="J1181" s="6">
        <f>+I1181+H1181</f>
        <v>1638.0000000000066</v>
      </c>
    </row>
    <row r="1182" spans="1:10">
      <c r="A1182" s="37">
        <v>42776</v>
      </c>
      <c r="B1182" s="38" t="s">
        <v>267</v>
      </c>
      <c r="C1182" s="39">
        <f t="shared" si="1029"/>
        <v>1520</v>
      </c>
      <c r="D1182" s="38" t="s">
        <v>11</v>
      </c>
      <c r="E1182" s="40">
        <v>131.5</v>
      </c>
      <c r="F1182" s="40">
        <v>132.5</v>
      </c>
      <c r="G1182" s="40">
        <v>133.80000000000001</v>
      </c>
      <c r="H1182" s="6">
        <f t="shared" ref="H1182:H1187" si="1033">(F1182-E1182)*C1182</f>
        <v>1520</v>
      </c>
      <c r="I1182" s="6">
        <f t="shared" ref="I1182:I1186" si="1034">(G1182-F1182)*C1182</f>
        <v>1976.0000000000173</v>
      </c>
      <c r="J1182" s="6">
        <f t="shared" ref="J1182:J1187" si="1035">+I1182+H1182</f>
        <v>3496.0000000000173</v>
      </c>
    </row>
    <row r="1183" spans="1:10">
      <c r="A1183" s="37">
        <v>42776</v>
      </c>
      <c r="B1183" s="38" t="s">
        <v>270</v>
      </c>
      <c r="C1183" s="39">
        <f t="shared" si="1029"/>
        <v>160</v>
      </c>
      <c r="D1183" s="38" t="s">
        <v>11</v>
      </c>
      <c r="E1183" s="40">
        <v>1215</v>
      </c>
      <c r="F1183" s="40">
        <v>1225</v>
      </c>
      <c r="G1183" s="40">
        <v>1237</v>
      </c>
      <c r="H1183" s="6">
        <f t="shared" si="1033"/>
        <v>1600</v>
      </c>
      <c r="I1183" s="6">
        <f t="shared" si="1034"/>
        <v>1920</v>
      </c>
      <c r="J1183" s="6">
        <f t="shared" si="1035"/>
        <v>3520</v>
      </c>
    </row>
    <row r="1184" spans="1:10">
      <c r="A1184" s="37">
        <v>42776</v>
      </c>
      <c r="B1184" s="38" t="s">
        <v>271</v>
      </c>
      <c r="C1184" s="39">
        <f t="shared" si="1029"/>
        <v>130</v>
      </c>
      <c r="D1184" s="38" t="s">
        <v>11</v>
      </c>
      <c r="E1184" s="40">
        <v>1506</v>
      </c>
      <c r="F1184" s="40">
        <v>1492</v>
      </c>
      <c r="G1184" s="40">
        <v>0</v>
      </c>
      <c r="H1184" s="6">
        <f t="shared" si="1033"/>
        <v>-1820</v>
      </c>
      <c r="I1184" s="6">
        <v>0</v>
      </c>
      <c r="J1184" s="6">
        <f t="shared" si="1035"/>
        <v>-1820</v>
      </c>
    </row>
    <row r="1185" spans="1:10">
      <c r="A1185" s="37">
        <v>42776</v>
      </c>
      <c r="B1185" s="38" t="s">
        <v>179</v>
      </c>
      <c r="C1185" s="39">
        <f t="shared" si="1029"/>
        <v>710</v>
      </c>
      <c r="D1185" s="38" t="s">
        <v>11</v>
      </c>
      <c r="E1185" s="40">
        <v>281</v>
      </c>
      <c r="F1185" s="40">
        <v>278</v>
      </c>
      <c r="G1185" s="40">
        <v>0</v>
      </c>
      <c r="H1185" s="6">
        <f t="shared" si="1033"/>
        <v>-2130</v>
      </c>
      <c r="I1185" s="6">
        <v>0</v>
      </c>
      <c r="J1185" s="6">
        <f t="shared" si="1035"/>
        <v>-2130</v>
      </c>
    </row>
    <row r="1186" spans="1:10">
      <c r="A1186" s="37">
        <v>42775</v>
      </c>
      <c r="B1186" s="38" t="s">
        <v>272</v>
      </c>
      <c r="C1186" s="39">
        <f t="shared" si="1029"/>
        <v>160</v>
      </c>
      <c r="D1186" s="38" t="s">
        <v>11</v>
      </c>
      <c r="E1186" s="40">
        <v>1290</v>
      </c>
      <c r="F1186" s="40">
        <v>1299</v>
      </c>
      <c r="G1186" s="40">
        <v>1310</v>
      </c>
      <c r="H1186" s="6">
        <f t="shared" si="1033"/>
        <v>1440</v>
      </c>
      <c r="I1186" s="6">
        <f t="shared" si="1034"/>
        <v>1760</v>
      </c>
      <c r="J1186" s="6">
        <f t="shared" si="1035"/>
        <v>3200</v>
      </c>
    </row>
    <row r="1187" spans="1:10">
      <c r="A1187" s="37">
        <v>42775</v>
      </c>
      <c r="B1187" s="38" t="s">
        <v>110</v>
      </c>
      <c r="C1187" s="39">
        <f t="shared" si="1029"/>
        <v>1810</v>
      </c>
      <c r="D1187" s="38" t="s">
        <v>11</v>
      </c>
      <c r="E1187" s="40">
        <v>110.5</v>
      </c>
      <c r="F1187" s="40">
        <v>111.5</v>
      </c>
      <c r="G1187" s="40">
        <v>0</v>
      </c>
      <c r="H1187" s="6">
        <f t="shared" si="1033"/>
        <v>1810</v>
      </c>
      <c r="I1187" s="6">
        <v>0</v>
      </c>
      <c r="J1187" s="6">
        <f t="shared" si="1035"/>
        <v>1810</v>
      </c>
    </row>
    <row r="1188" spans="1:10">
      <c r="A1188" s="37">
        <v>42775</v>
      </c>
      <c r="B1188" s="38" t="s">
        <v>265</v>
      </c>
      <c r="C1188" s="39">
        <f t="shared" si="1029"/>
        <v>1100</v>
      </c>
      <c r="D1188" s="38" t="s">
        <v>13</v>
      </c>
      <c r="E1188" s="40">
        <v>181.75</v>
      </c>
      <c r="F1188" s="40">
        <v>183.75</v>
      </c>
      <c r="G1188" s="40">
        <v>0</v>
      </c>
      <c r="H1188" s="6">
        <f>(E1188-F1188)*C1188</f>
        <v>-2200</v>
      </c>
      <c r="I1188" s="6">
        <v>0</v>
      </c>
      <c r="J1188" s="6">
        <f>+I1188+H1188</f>
        <v>-2200</v>
      </c>
    </row>
    <row r="1189" spans="1:10">
      <c r="A1189" s="37">
        <v>42774</v>
      </c>
      <c r="B1189" s="40" t="s">
        <v>273</v>
      </c>
      <c r="C1189" s="39">
        <f t="shared" si="1029"/>
        <v>510</v>
      </c>
      <c r="D1189" s="40" t="s">
        <v>11</v>
      </c>
      <c r="E1189" s="40">
        <v>390</v>
      </c>
      <c r="F1189" s="40">
        <v>393</v>
      </c>
      <c r="G1189" s="40">
        <v>395</v>
      </c>
      <c r="H1189" s="6">
        <f t="shared" ref="H1189" si="1036">(F1189-E1189)*C1189</f>
        <v>1530</v>
      </c>
      <c r="I1189" s="6">
        <f>(G1189-F1189)*C1189</f>
        <v>1020</v>
      </c>
      <c r="J1189" s="6">
        <f>+I1189+H1189</f>
        <v>2550</v>
      </c>
    </row>
    <row r="1190" spans="1:10">
      <c r="A1190" s="37">
        <v>42774</v>
      </c>
      <c r="B1190" s="40" t="s">
        <v>256</v>
      </c>
      <c r="C1190" s="39">
        <f t="shared" si="1029"/>
        <v>280</v>
      </c>
      <c r="D1190" s="40" t="s">
        <v>13</v>
      </c>
      <c r="E1190" s="40">
        <v>704</v>
      </c>
      <c r="F1190" s="40">
        <v>698.5</v>
      </c>
      <c r="G1190" s="40">
        <v>695.05</v>
      </c>
      <c r="H1190" s="6">
        <f t="shared" ref="H1190:H1192" si="1037">(E1190-F1190)*C1190</f>
        <v>1540</v>
      </c>
      <c r="I1190" s="6">
        <f t="shared" ref="I1190" si="1038">(F1190-G1190)*C1190</f>
        <v>966.00000000001273</v>
      </c>
      <c r="J1190" s="6">
        <f t="shared" ref="J1190:J1192" si="1039">+I1190+H1190</f>
        <v>2506.0000000000127</v>
      </c>
    </row>
    <row r="1191" spans="1:10">
      <c r="A1191" s="37">
        <v>42773</v>
      </c>
      <c r="B1191" s="38" t="s">
        <v>178</v>
      </c>
      <c r="C1191" s="39">
        <f t="shared" si="1029"/>
        <v>1510</v>
      </c>
      <c r="D1191" s="38" t="s">
        <v>13</v>
      </c>
      <c r="E1191" s="40">
        <v>132.5</v>
      </c>
      <c r="F1191" s="40">
        <v>131.5</v>
      </c>
      <c r="G1191" s="40">
        <v>0</v>
      </c>
      <c r="H1191" s="6">
        <f t="shared" si="1037"/>
        <v>1510</v>
      </c>
      <c r="I1191" s="6">
        <v>0</v>
      </c>
      <c r="J1191" s="6">
        <f t="shared" si="1039"/>
        <v>1510</v>
      </c>
    </row>
    <row r="1192" spans="1:10">
      <c r="A1192" s="37">
        <v>42773</v>
      </c>
      <c r="B1192" s="38" t="s">
        <v>267</v>
      </c>
      <c r="C1192" s="39">
        <f t="shared" si="1029"/>
        <v>1580</v>
      </c>
      <c r="D1192" s="38" t="s">
        <v>13</v>
      </c>
      <c r="E1192" s="40">
        <v>126.75</v>
      </c>
      <c r="F1192" s="40">
        <v>125.5</v>
      </c>
      <c r="G1192" s="40">
        <v>0</v>
      </c>
      <c r="H1192" s="6">
        <f t="shared" si="1037"/>
        <v>1975</v>
      </c>
      <c r="I1192" s="6">
        <v>0</v>
      </c>
      <c r="J1192" s="6">
        <f t="shared" si="1039"/>
        <v>1975</v>
      </c>
    </row>
    <row r="1193" spans="1:10">
      <c r="A1193" s="37">
        <v>42773</v>
      </c>
      <c r="B1193" s="38" t="s">
        <v>274</v>
      </c>
      <c r="C1193" s="39">
        <f t="shared" si="1029"/>
        <v>2800</v>
      </c>
      <c r="D1193" s="38" t="s">
        <v>11</v>
      </c>
      <c r="E1193" s="40">
        <v>71.400000000000006</v>
      </c>
      <c r="F1193" s="40">
        <v>71.95</v>
      </c>
      <c r="G1193" s="40">
        <v>0</v>
      </c>
      <c r="H1193" s="6">
        <f t="shared" ref="H1193:H1194" si="1040">(F1193-E1193)*C1193</f>
        <v>1539.999999999992</v>
      </c>
      <c r="I1193" s="6">
        <v>0</v>
      </c>
      <c r="J1193" s="6">
        <f t="shared" ref="J1193:J1194" si="1041">+I1193+H1193</f>
        <v>1539.999999999992</v>
      </c>
    </row>
    <row r="1194" spans="1:10">
      <c r="A1194" s="37">
        <v>42773</v>
      </c>
      <c r="B1194" s="38" t="s">
        <v>275</v>
      </c>
      <c r="C1194" s="39">
        <f t="shared" si="1029"/>
        <v>590</v>
      </c>
      <c r="D1194" s="38" t="s">
        <v>11</v>
      </c>
      <c r="E1194" s="40">
        <v>340</v>
      </c>
      <c r="F1194" s="40">
        <v>336.5</v>
      </c>
      <c r="G1194" s="40">
        <v>0</v>
      </c>
      <c r="H1194" s="6">
        <f t="shared" si="1040"/>
        <v>-2065</v>
      </c>
      <c r="I1194" s="6">
        <v>0</v>
      </c>
      <c r="J1194" s="6">
        <f t="shared" si="1041"/>
        <v>-2065</v>
      </c>
    </row>
    <row r="1195" spans="1:10">
      <c r="A1195" s="37">
        <v>42773</v>
      </c>
      <c r="B1195" s="38" t="s">
        <v>256</v>
      </c>
      <c r="C1195" s="39">
        <f t="shared" si="1029"/>
        <v>260</v>
      </c>
      <c r="D1195" s="38" t="s">
        <v>13</v>
      </c>
      <c r="E1195" s="40">
        <v>761</v>
      </c>
      <c r="F1195" s="40">
        <v>753</v>
      </c>
      <c r="G1195" s="40">
        <v>0</v>
      </c>
      <c r="H1195" s="6">
        <f>(E1195-F1195)*C1195</f>
        <v>2080</v>
      </c>
      <c r="I1195" s="6">
        <v>0</v>
      </c>
      <c r="J1195" s="6">
        <f>+I1195+H1195</f>
        <v>2080</v>
      </c>
    </row>
    <row r="1196" spans="1:10">
      <c r="A1196" s="37">
        <v>42772</v>
      </c>
      <c r="B1196" s="38" t="s">
        <v>256</v>
      </c>
      <c r="C1196" s="39">
        <f>MROUND(200000/E1196,10)</f>
        <v>280</v>
      </c>
      <c r="D1196" s="38" t="s">
        <v>11</v>
      </c>
      <c r="E1196" s="40">
        <v>714</v>
      </c>
      <c r="F1196" s="40">
        <v>719.5</v>
      </c>
      <c r="G1196" s="40">
        <v>726.5</v>
      </c>
      <c r="H1196" s="6">
        <f t="shared" ref="H1196" si="1042">(F1196-E1196)*C1196</f>
        <v>1540</v>
      </c>
      <c r="I1196" s="6">
        <f t="shared" ref="I1196" si="1043">(G1196-F1196)*C1196</f>
        <v>1960</v>
      </c>
      <c r="J1196" s="6">
        <f t="shared" ref="J1196" si="1044">+I1196+H1196</f>
        <v>3500</v>
      </c>
    </row>
    <row r="1197" spans="1:10">
      <c r="A1197" s="37">
        <v>42772</v>
      </c>
      <c r="B1197" s="38" t="s">
        <v>267</v>
      </c>
      <c r="C1197" s="39">
        <f t="shared" ref="C1197:C1198" si="1045">MROUND(200000/E1197,10)</f>
        <v>1560</v>
      </c>
      <c r="D1197" s="38" t="s">
        <v>11</v>
      </c>
      <c r="E1197" s="40">
        <v>128</v>
      </c>
      <c r="F1197" s="40">
        <v>129</v>
      </c>
      <c r="G1197" s="40">
        <v>0</v>
      </c>
      <c r="H1197" s="6">
        <f t="shared" ref="H1197:H1205" si="1046">(F1197-E1197)*C1197</f>
        <v>1560</v>
      </c>
      <c r="I1197" s="6">
        <v>0</v>
      </c>
      <c r="J1197" s="6">
        <f t="shared" ref="J1197:J1207" si="1047">+I1197+H1197</f>
        <v>1560</v>
      </c>
    </row>
    <row r="1198" spans="1:10">
      <c r="A1198" s="37">
        <v>42772</v>
      </c>
      <c r="B1198" s="38" t="s">
        <v>276</v>
      </c>
      <c r="C1198" s="39">
        <f t="shared" si="1045"/>
        <v>420</v>
      </c>
      <c r="D1198" s="38" t="s">
        <v>11</v>
      </c>
      <c r="E1198" s="40">
        <v>474</v>
      </c>
      <c r="F1198" s="40">
        <v>477.5</v>
      </c>
      <c r="G1198" s="40">
        <v>0</v>
      </c>
      <c r="H1198" s="6">
        <f t="shared" si="1046"/>
        <v>1470</v>
      </c>
      <c r="I1198" s="6">
        <v>0</v>
      </c>
      <c r="J1198" s="6">
        <f t="shared" si="1047"/>
        <v>1470</v>
      </c>
    </row>
    <row r="1199" spans="1:10">
      <c r="A1199" s="37">
        <v>42769</v>
      </c>
      <c r="B1199" s="38" t="s">
        <v>256</v>
      </c>
      <c r="C1199" s="39">
        <f>MROUND(200000/E1199,10)</f>
        <v>280</v>
      </c>
      <c r="D1199" s="38" t="s">
        <v>11</v>
      </c>
      <c r="E1199" s="40">
        <v>722</v>
      </c>
      <c r="F1199" s="40">
        <v>727.8</v>
      </c>
      <c r="G1199" s="40">
        <v>0</v>
      </c>
      <c r="H1199" s="6">
        <f t="shared" si="1046"/>
        <v>1623.9999999999873</v>
      </c>
      <c r="I1199" s="6">
        <v>0</v>
      </c>
      <c r="J1199" s="6">
        <f t="shared" si="1047"/>
        <v>1623.9999999999873</v>
      </c>
    </row>
    <row r="1200" spans="1:10">
      <c r="A1200" s="37">
        <v>42769</v>
      </c>
      <c r="B1200" s="38" t="s">
        <v>277</v>
      </c>
      <c r="C1200" s="39">
        <f t="shared" ref="C1200:C1207" si="1048">MROUND(200000/E1200,10)</f>
        <v>360</v>
      </c>
      <c r="D1200" s="38" t="s">
        <v>11</v>
      </c>
      <c r="E1200" s="40">
        <v>548</v>
      </c>
      <c r="F1200" s="40">
        <v>551.65</v>
      </c>
      <c r="G1200" s="40">
        <v>0</v>
      </c>
      <c r="H1200" s="6">
        <f t="shared" si="1046"/>
        <v>1313.9999999999918</v>
      </c>
      <c r="I1200" s="6">
        <v>0</v>
      </c>
      <c r="J1200" s="6">
        <f t="shared" si="1047"/>
        <v>1313.9999999999918</v>
      </c>
    </row>
    <row r="1201" spans="1:10">
      <c r="A1201" s="37">
        <v>42768</v>
      </c>
      <c r="B1201" s="38" t="s">
        <v>277</v>
      </c>
      <c r="C1201" s="39">
        <f t="shared" si="1048"/>
        <v>360</v>
      </c>
      <c r="D1201" s="38" t="s">
        <v>11</v>
      </c>
      <c r="E1201" s="40">
        <v>549</v>
      </c>
      <c r="F1201" s="40">
        <v>553</v>
      </c>
      <c r="G1201" s="40">
        <v>0</v>
      </c>
      <c r="H1201" s="6">
        <f t="shared" si="1046"/>
        <v>1440</v>
      </c>
      <c r="I1201" s="6">
        <v>0</v>
      </c>
      <c r="J1201" s="6">
        <f t="shared" si="1047"/>
        <v>1440</v>
      </c>
    </row>
    <row r="1202" spans="1:10">
      <c r="A1202" s="37">
        <v>42768</v>
      </c>
      <c r="B1202" s="38" t="s">
        <v>278</v>
      </c>
      <c r="C1202" s="39">
        <f t="shared" si="1048"/>
        <v>120</v>
      </c>
      <c r="D1202" s="38" t="s">
        <v>11</v>
      </c>
      <c r="E1202" s="40">
        <v>1717</v>
      </c>
      <c r="F1202" s="40">
        <v>1700</v>
      </c>
      <c r="G1202" s="40">
        <v>0</v>
      </c>
      <c r="H1202" s="6">
        <f t="shared" si="1046"/>
        <v>-2040</v>
      </c>
      <c r="I1202" s="6">
        <v>0</v>
      </c>
      <c r="J1202" s="6">
        <f t="shared" si="1047"/>
        <v>-2040</v>
      </c>
    </row>
    <row r="1203" spans="1:10">
      <c r="A1203" s="37">
        <v>42768</v>
      </c>
      <c r="B1203" s="38" t="s">
        <v>256</v>
      </c>
      <c r="C1203" s="39">
        <f t="shared" si="1048"/>
        <v>280</v>
      </c>
      <c r="D1203" s="38" t="s">
        <v>11</v>
      </c>
      <c r="E1203" s="40">
        <v>715</v>
      </c>
      <c r="F1203" s="40">
        <v>721</v>
      </c>
      <c r="G1203" s="40">
        <v>0</v>
      </c>
      <c r="H1203" s="6">
        <f t="shared" si="1046"/>
        <v>1680</v>
      </c>
      <c r="I1203" s="6">
        <v>0</v>
      </c>
      <c r="J1203" s="6">
        <f t="shared" si="1047"/>
        <v>1680</v>
      </c>
    </row>
    <row r="1204" spans="1:10">
      <c r="A1204" s="37">
        <v>42767</v>
      </c>
      <c r="B1204" s="38" t="s">
        <v>275</v>
      </c>
      <c r="C1204" s="39">
        <f t="shared" si="1048"/>
        <v>640</v>
      </c>
      <c r="D1204" s="38" t="s">
        <v>11</v>
      </c>
      <c r="E1204" s="40">
        <v>312</v>
      </c>
      <c r="F1204" s="40">
        <v>314.5</v>
      </c>
      <c r="G1204" s="40">
        <v>317.5</v>
      </c>
      <c r="H1204" s="6">
        <f t="shared" si="1046"/>
        <v>1600</v>
      </c>
      <c r="I1204" s="6">
        <f t="shared" ref="I1204:I1205" si="1049">(G1204-F1204)*C1204</f>
        <v>1920</v>
      </c>
      <c r="J1204" s="6">
        <f t="shared" si="1047"/>
        <v>3520</v>
      </c>
    </row>
    <row r="1205" spans="1:10">
      <c r="A1205" s="37">
        <v>42767</v>
      </c>
      <c r="B1205" s="38" t="s">
        <v>235</v>
      </c>
      <c r="C1205" s="39">
        <f t="shared" si="1048"/>
        <v>690</v>
      </c>
      <c r="D1205" s="38" t="s">
        <v>11</v>
      </c>
      <c r="E1205" s="40">
        <v>288.5</v>
      </c>
      <c r="F1205" s="40">
        <v>291</v>
      </c>
      <c r="G1205" s="40">
        <v>294</v>
      </c>
      <c r="H1205" s="6">
        <f t="shared" si="1046"/>
        <v>1725</v>
      </c>
      <c r="I1205" s="6">
        <f t="shared" si="1049"/>
        <v>2070</v>
      </c>
      <c r="J1205" s="6">
        <f t="shared" si="1047"/>
        <v>3795</v>
      </c>
    </row>
    <row r="1206" spans="1:10">
      <c r="A1206" s="37">
        <v>42767</v>
      </c>
      <c r="B1206" s="38" t="s">
        <v>256</v>
      </c>
      <c r="C1206" s="39">
        <f t="shared" si="1048"/>
        <v>290</v>
      </c>
      <c r="D1206" s="38" t="s">
        <v>13</v>
      </c>
      <c r="E1206" s="40">
        <v>680</v>
      </c>
      <c r="F1206" s="40">
        <v>673</v>
      </c>
      <c r="G1206" s="40">
        <v>0</v>
      </c>
      <c r="H1206" s="6">
        <f t="shared" ref="H1206:H1207" si="1050">(E1206-F1206)*C1206</f>
        <v>2030</v>
      </c>
      <c r="I1206" s="6">
        <v>0</v>
      </c>
      <c r="J1206" s="6">
        <f t="shared" si="1047"/>
        <v>2030</v>
      </c>
    </row>
    <row r="1207" spans="1:10">
      <c r="A1207" s="37">
        <v>42767</v>
      </c>
      <c r="B1207" s="38" t="s">
        <v>277</v>
      </c>
      <c r="C1207" s="39">
        <f t="shared" si="1048"/>
        <v>380</v>
      </c>
      <c r="D1207" s="38" t="s">
        <v>13</v>
      </c>
      <c r="E1207" s="40">
        <v>532</v>
      </c>
      <c r="F1207" s="40">
        <v>537</v>
      </c>
      <c r="G1207" s="40">
        <v>0</v>
      </c>
      <c r="H1207" s="6">
        <f t="shared" si="1050"/>
        <v>-1900</v>
      </c>
      <c r="I1207" s="6">
        <v>0</v>
      </c>
      <c r="J1207" s="6">
        <f t="shared" si="1047"/>
        <v>-1900</v>
      </c>
    </row>
    <row r="1208" spans="1:10">
      <c r="A1208" s="41"/>
      <c r="B1208" s="42"/>
      <c r="C1208" s="43"/>
      <c r="D1208" s="42"/>
      <c r="E1208" s="29"/>
      <c r="F1208" s="29"/>
      <c r="G1208" s="29"/>
      <c r="H1208" s="29"/>
      <c r="I1208" s="29"/>
      <c r="J1208" s="29"/>
    </row>
    <row r="1209" spans="1:10">
      <c r="A1209" s="37">
        <v>42766</v>
      </c>
      <c r="B1209" s="38" t="s">
        <v>110</v>
      </c>
      <c r="C1209" s="39">
        <f t="shared" ref="C1209:C1236" si="1051">MROUND(200000/E1209,10)</f>
        <v>1810</v>
      </c>
      <c r="D1209" s="38" t="s">
        <v>11</v>
      </c>
      <c r="E1209" s="40">
        <v>110.5</v>
      </c>
      <c r="F1209" s="40">
        <v>111.5</v>
      </c>
      <c r="G1209" s="40">
        <v>112.7</v>
      </c>
      <c r="H1209" s="6">
        <f t="shared" ref="H1209:H1211" si="1052">(F1209-E1209)*C1209</f>
        <v>1810</v>
      </c>
      <c r="I1209" s="6">
        <f t="shared" ref="I1209" si="1053">(G1209-F1209)*C1209</f>
        <v>2172.000000000005</v>
      </c>
      <c r="J1209" s="6">
        <f t="shared" ref="J1209:J1211" si="1054">+I1209+H1209</f>
        <v>3982.000000000005</v>
      </c>
    </row>
    <row r="1210" spans="1:10">
      <c r="A1210" s="37">
        <v>42766</v>
      </c>
      <c r="B1210" s="38" t="s">
        <v>277</v>
      </c>
      <c r="C1210" s="39">
        <f t="shared" si="1051"/>
        <v>380</v>
      </c>
      <c r="D1210" s="38" t="s">
        <v>11</v>
      </c>
      <c r="E1210" s="40">
        <v>526</v>
      </c>
      <c r="F1210" s="40">
        <v>530</v>
      </c>
      <c r="G1210" s="40">
        <v>0</v>
      </c>
      <c r="H1210" s="6">
        <f t="shared" si="1052"/>
        <v>1520</v>
      </c>
      <c r="I1210" s="6">
        <v>0</v>
      </c>
      <c r="J1210" s="6">
        <f t="shared" si="1054"/>
        <v>1520</v>
      </c>
    </row>
    <row r="1211" spans="1:10">
      <c r="A1211" s="37">
        <v>42765</v>
      </c>
      <c r="B1211" s="38" t="s">
        <v>275</v>
      </c>
      <c r="C1211" s="39">
        <f t="shared" si="1051"/>
        <v>640</v>
      </c>
      <c r="D1211" s="38" t="s">
        <v>11</v>
      </c>
      <c r="E1211" s="40">
        <v>312.5</v>
      </c>
      <c r="F1211" s="40">
        <v>314.89999999999998</v>
      </c>
      <c r="G1211" s="40">
        <v>0</v>
      </c>
      <c r="H1211" s="6">
        <f t="shared" si="1052"/>
        <v>1535.9999999999854</v>
      </c>
      <c r="I1211" s="6">
        <v>0</v>
      </c>
      <c r="J1211" s="6">
        <f t="shared" si="1054"/>
        <v>1535.9999999999854</v>
      </c>
    </row>
    <row r="1212" spans="1:10">
      <c r="A1212" s="37">
        <v>42765</v>
      </c>
      <c r="B1212" s="38" t="s">
        <v>256</v>
      </c>
      <c r="C1212" s="39">
        <f t="shared" si="1051"/>
        <v>290</v>
      </c>
      <c r="D1212" s="38" t="s">
        <v>11</v>
      </c>
      <c r="E1212" s="40">
        <v>696</v>
      </c>
      <c r="F1212" s="40">
        <v>689</v>
      </c>
      <c r="G1212" s="40">
        <v>0</v>
      </c>
      <c r="H1212" s="6">
        <f t="shared" ref="H1212" si="1055">(F1212-E1212)*C1212</f>
        <v>-2030</v>
      </c>
      <c r="I1212" s="6">
        <v>0</v>
      </c>
      <c r="J1212" s="6">
        <f t="shared" ref="J1212" si="1056">+I1212+H1212</f>
        <v>-2030</v>
      </c>
    </row>
    <row r="1213" spans="1:10">
      <c r="A1213" s="37">
        <v>42762</v>
      </c>
      <c r="B1213" s="38" t="s">
        <v>256</v>
      </c>
      <c r="C1213" s="39">
        <f t="shared" si="1051"/>
        <v>280</v>
      </c>
      <c r="D1213" s="38" t="s">
        <v>13</v>
      </c>
      <c r="E1213" s="40">
        <v>706</v>
      </c>
      <c r="F1213" s="40">
        <v>701.05</v>
      </c>
      <c r="G1213" s="40">
        <v>0</v>
      </c>
      <c r="H1213" s="6">
        <f>(E1213-F1213)*C1213</f>
        <v>1386.0000000000127</v>
      </c>
      <c r="I1213" s="6">
        <v>0</v>
      </c>
      <c r="J1213" s="6">
        <f>+I1213+H1213</f>
        <v>1386.0000000000127</v>
      </c>
    </row>
    <row r="1214" spans="1:10">
      <c r="A1214" s="37">
        <v>42762</v>
      </c>
      <c r="B1214" s="38" t="s">
        <v>279</v>
      </c>
      <c r="C1214" s="39">
        <f t="shared" si="1051"/>
        <v>1420</v>
      </c>
      <c r="D1214" s="38" t="s">
        <v>11</v>
      </c>
      <c r="E1214" s="40">
        <v>141</v>
      </c>
      <c r="F1214" s="40">
        <v>139.5</v>
      </c>
      <c r="G1214" s="40">
        <v>0</v>
      </c>
      <c r="H1214" s="6">
        <f t="shared" ref="H1214:H1215" si="1057">(F1214-E1214)*C1214</f>
        <v>-2130</v>
      </c>
      <c r="I1214" s="6">
        <v>0</v>
      </c>
      <c r="J1214" s="6">
        <f t="shared" ref="J1214:J1215" si="1058">+I1214+H1214</f>
        <v>-2130</v>
      </c>
    </row>
    <row r="1215" spans="1:10">
      <c r="A1215" s="37">
        <v>42762</v>
      </c>
      <c r="B1215" s="38" t="s">
        <v>275</v>
      </c>
      <c r="C1215" s="39">
        <f t="shared" si="1051"/>
        <v>630</v>
      </c>
      <c r="D1215" s="38" t="s">
        <v>11</v>
      </c>
      <c r="E1215" s="40">
        <v>316</v>
      </c>
      <c r="F1215" s="40">
        <v>312.5</v>
      </c>
      <c r="G1215" s="40">
        <v>0</v>
      </c>
      <c r="H1215" s="6">
        <f t="shared" si="1057"/>
        <v>-2205</v>
      </c>
      <c r="I1215" s="6">
        <v>0</v>
      </c>
      <c r="J1215" s="6">
        <f t="shared" si="1058"/>
        <v>-2205</v>
      </c>
    </row>
    <row r="1216" spans="1:10">
      <c r="A1216" s="37">
        <v>42760</v>
      </c>
      <c r="B1216" s="38" t="s">
        <v>271</v>
      </c>
      <c r="C1216" s="39">
        <f t="shared" si="1051"/>
        <v>130</v>
      </c>
      <c r="D1216" s="38" t="s">
        <v>13</v>
      </c>
      <c r="E1216" s="40">
        <v>1515</v>
      </c>
      <c r="F1216" s="40">
        <v>1500</v>
      </c>
      <c r="G1216" s="40">
        <v>1485</v>
      </c>
      <c r="H1216" s="6">
        <f>(E1216-F1216)*C1216</f>
        <v>1950</v>
      </c>
      <c r="I1216" s="6">
        <f>(F1216-G1216)*C1216</f>
        <v>1950</v>
      </c>
      <c r="J1216" s="6">
        <f>+I1216+H1216</f>
        <v>3900</v>
      </c>
    </row>
    <row r="1217" spans="1:10">
      <c r="A1217" s="37">
        <v>42760</v>
      </c>
      <c r="B1217" s="38" t="s">
        <v>279</v>
      </c>
      <c r="C1217" s="39">
        <f t="shared" si="1051"/>
        <v>1410</v>
      </c>
      <c r="D1217" s="38" t="s">
        <v>11</v>
      </c>
      <c r="E1217" s="40">
        <v>142</v>
      </c>
      <c r="F1217" s="40">
        <v>143</v>
      </c>
      <c r="G1217" s="40">
        <v>0</v>
      </c>
      <c r="H1217" s="6">
        <f t="shared" ref="H1217:H1219" si="1059">(F1217-E1217)*C1217</f>
        <v>1410</v>
      </c>
      <c r="I1217" s="6">
        <v>0</v>
      </c>
      <c r="J1217" s="6">
        <f t="shared" ref="J1217:J1219" si="1060">+I1217+H1217</f>
        <v>1410</v>
      </c>
    </row>
    <row r="1218" spans="1:10">
      <c r="A1218" s="37">
        <v>42759</v>
      </c>
      <c r="B1218" s="38" t="s">
        <v>256</v>
      </c>
      <c r="C1218" s="39">
        <f t="shared" si="1051"/>
        <v>290</v>
      </c>
      <c r="D1218" s="38" t="s">
        <v>11</v>
      </c>
      <c r="E1218" s="40">
        <v>687</v>
      </c>
      <c r="F1218" s="40">
        <v>693</v>
      </c>
      <c r="G1218" s="40">
        <v>700</v>
      </c>
      <c r="H1218" s="6">
        <f t="shared" si="1059"/>
        <v>1740</v>
      </c>
      <c r="I1218" s="6">
        <f t="shared" ref="I1218:I1219" si="1061">(G1218-F1218)*C1218</f>
        <v>2030</v>
      </c>
      <c r="J1218" s="6">
        <f t="shared" si="1060"/>
        <v>3770</v>
      </c>
    </row>
    <row r="1219" spans="1:10">
      <c r="A1219" s="37">
        <v>42759</v>
      </c>
      <c r="B1219" s="38" t="s">
        <v>256</v>
      </c>
      <c r="C1219" s="39">
        <f t="shared" si="1051"/>
        <v>290</v>
      </c>
      <c r="D1219" s="38" t="s">
        <v>11</v>
      </c>
      <c r="E1219" s="40">
        <v>695</v>
      </c>
      <c r="F1219" s="40">
        <v>700.5</v>
      </c>
      <c r="G1219" s="40">
        <v>707</v>
      </c>
      <c r="H1219" s="6">
        <f t="shared" si="1059"/>
        <v>1595</v>
      </c>
      <c r="I1219" s="6">
        <f t="shared" si="1061"/>
        <v>1885</v>
      </c>
      <c r="J1219" s="6">
        <f t="shared" si="1060"/>
        <v>3480</v>
      </c>
    </row>
    <row r="1220" spans="1:10">
      <c r="A1220" s="37">
        <v>42759</v>
      </c>
      <c r="B1220" s="38" t="s">
        <v>275</v>
      </c>
      <c r="C1220" s="39">
        <f t="shared" si="1051"/>
        <v>630</v>
      </c>
      <c r="D1220" s="38" t="s">
        <v>13</v>
      </c>
      <c r="E1220" s="40">
        <v>316</v>
      </c>
      <c r="F1220" s="40">
        <v>313.5</v>
      </c>
      <c r="G1220" s="40">
        <v>0</v>
      </c>
      <c r="H1220" s="6">
        <f>(E1220-F1220)*C1220</f>
        <v>1575</v>
      </c>
      <c r="I1220" s="6">
        <v>0</v>
      </c>
      <c r="J1220" s="6">
        <f>+I1220+H1220</f>
        <v>1575</v>
      </c>
    </row>
    <row r="1221" spans="1:10">
      <c r="A1221" s="37">
        <v>42758</v>
      </c>
      <c r="B1221" s="38" t="s">
        <v>256</v>
      </c>
      <c r="C1221" s="39">
        <f t="shared" si="1051"/>
        <v>300</v>
      </c>
      <c r="D1221" s="38" t="s">
        <v>11</v>
      </c>
      <c r="E1221" s="40">
        <v>676.5</v>
      </c>
      <c r="F1221" s="40">
        <v>682</v>
      </c>
      <c r="G1221" s="40">
        <v>0</v>
      </c>
      <c r="H1221" s="6">
        <f t="shared" ref="H1221:H1223" si="1062">(F1221-E1221)*C1221</f>
        <v>1650</v>
      </c>
      <c r="I1221" s="6">
        <v>0</v>
      </c>
      <c r="J1221" s="6">
        <f t="shared" ref="J1221:J1223" si="1063">+I1221+H1221</f>
        <v>1650</v>
      </c>
    </row>
    <row r="1222" spans="1:10">
      <c r="A1222" s="37">
        <v>42758</v>
      </c>
      <c r="B1222" s="38" t="s">
        <v>157</v>
      </c>
      <c r="C1222" s="39">
        <f t="shared" si="1051"/>
        <v>1550</v>
      </c>
      <c r="D1222" s="38" t="s">
        <v>11</v>
      </c>
      <c r="E1222" s="40">
        <v>129.30000000000001</v>
      </c>
      <c r="F1222" s="40">
        <v>130.30000000000001</v>
      </c>
      <c r="G1222" s="40">
        <v>0</v>
      </c>
      <c r="H1222" s="6">
        <f t="shared" si="1062"/>
        <v>1550</v>
      </c>
      <c r="I1222" s="6">
        <v>0</v>
      </c>
      <c r="J1222" s="6">
        <f t="shared" si="1063"/>
        <v>1550</v>
      </c>
    </row>
    <row r="1223" spans="1:10">
      <c r="A1223" s="37">
        <v>42758</v>
      </c>
      <c r="B1223" s="38" t="s">
        <v>275</v>
      </c>
      <c r="C1223" s="39">
        <f t="shared" si="1051"/>
        <v>650</v>
      </c>
      <c r="D1223" s="38" t="s">
        <v>11</v>
      </c>
      <c r="E1223" s="40">
        <v>309</v>
      </c>
      <c r="F1223" s="40">
        <v>312</v>
      </c>
      <c r="G1223" s="40">
        <v>314.5</v>
      </c>
      <c r="H1223" s="6">
        <f t="shared" si="1062"/>
        <v>1950</v>
      </c>
      <c r="I1223" s="6">
        <f t="shared" ref="I1223" si="1064">(G1223-F1223)*C1223</f>
        <v>1625</v>
      </c>
      <c r="J1223" s="6">
        <f t="shared" si="1063"/>
        <v>3575</v>
      </c>
    </row>
    <row r="1224" spans="1:10">
      <c r="A1224" s="37">
        <v>42755</v>
      </c>
      <c r="B1224" s="38" t="s">
        <v>264</v>
      </c>
      <c r="C1224" s="39">
        <f t="shared" si="1051"/>
        <v>680</v>
      </c>
      <c r="D1224" s="38" t="s">
        <v>13</v>
      </c>
      <c r="E1224" s="40">
        <v>294</v>
      </c>
      <c r="F1224" s="40">
        <v>292</v>
      </c>
      <c r="G1224" s="40">
        <v>0</v>
      </c>
      <c r="H1224" s="6">
        <f>(E1224-F1224)*C1224</f>
        <v>1360</v>
      </c>
      <c r="I1224" s="6">
        <v>0</v>
      </c>
      <c r="J1224" s="6">
        <f>+I1224+H1224</f>
        <v>1360</v>
      </c>
    </row>
    <row r="1225" spans="1:10">
      <c r="A1225" s="37">
        <v>42754</v>
      </c>
      <c r="B1225" s="38" t="s">
        <v>256</v>
      </c>
      <c r="C1225" s="39">
        <f t="shared" si="1051"/>
        <v>290</v>
      </c>
      <c r="D1225" s="38" t="s">
        <v>11</v>
      </c>
      <c r="E1225" s="40">
        <v>696</v>
      </c>
      <c r="F1225" s="40">
        <v>701.5</v>
      </c>
      <c r="G1225" s="40">
        <v>0</v>
      </c>
      <c r="H1225" s="6">
        <f t="shared" ref="H1225" si="1065">(F1225-E1225)*C1225</f>
        <v>1595</v>
      </c>
      <c r="I1225" s="6">
        <v>0</v>
      </c>
      <c r="J1225" s="6">
        <f>+I1225+H1225</f>
        <v>1595</v>
      </c>
    </row>
    <row r="1226" spans="1:10">
      <c r="A1226" s="37">
        <v>42754</v>
      </c>
      <c r="B1226" s="38" t="s">
        <v>235</v>
      </c>
      <c r="C1226" s="39">
        <f t="shared" si="1051"/>
        <v>710</v>
      </c>
      <c r="D1226" s="38" t="s">
        <v>13</v>
      </c>
      <c r="E1226" s="40">
        <v>281.75</v>
      </c>
      <c r="F1226" s="40">
        <v>279.5</v>
      </c>
      <c r="G1226" s="40">
        <v>0</v>
      </c>
      <c r="H1226" s="6">
        <f>(E1226-F1226)*C1226</f>
        <v>1597.5</v>
      </c>
      <c r="I1226" s="6">
        <v>0</v>
      </c>
      <c r="J1226" s="6">
        <f>+I1226+H1226</f>
        <v>1597.5</v>
      </c>
    </row>
    <row r="1227" spans="1:10">
      <c r="A1227" s="37">
        <v>42753</v>
      </c>
      <c r="B1227" s="38" t="s">
        <v>256</v>
      </c>
      <c r="C1227" s="39">
        <f t="shared" si="1051"/>
        <v>290</v>
      </c>
      <c r="D1227" s="38" t="s">
        <v>11</v>
      </c>
      <c r="E1227" s="40">
        <v>698</v>
      </c>
      <c r="F1227" s="40">
        <v>703.5</v>
      </c>
      <c r="G1227" s="40">
        <v>706.75</v>
      </c>
      <c r="H1227" s="6">
        <f t="shared" ref="H1227:H1233" si="1066">(F1227-E1227)*C1227</f>
        <v>1595</v>
      </c>
      <c r="I1227" s="6">
        <f t="shared" ref="I1227:I1231" si="1067">(G1227-F1227)*C1227</f>
        <v>942.5</v>
      </c>
      <c r="J1227" s="6">
        <f t="shared" ref="J1227:J1233" si="1068">+I1227+H1227</f>
        <v>2537.5</v>
      </c>
    </row>
    <row r="1228" spans="1:10">
      <c r="A1228" s="37">
        <v>42753</v>
      </c>
      <c r="B1228" s="38" t="s">
        <v>60</v>
      </c>
      <c r="C1228" s="39">
        <f t="shared" si="1051"/>
        <v>1510</v>
      </c>
      <c r="D1228" s="38" t="s">
        <v>11</v>
      </c>
      <c r="E1228" s="40">
        <v>132.25</v>
      </c>
      <c r="F1228" s="40">
        <v>133.25</v>
      </c>
      <c r="G1228" s="40">
        <v>0</v>
      </c>
      <c r="H1228" s="6">
        <f t="shared" si="1066"/>
        <v>1510</v>
      </c>
      <c r="I1228" s="6">
        <v>0</v>
      </c>
      <c r="J1228" s="6">
        <f t="shared" si="1068"/>
        <v>1510</v>
      </c>
    </row>
    <row r="1229" spans="1:10">
      <c r="A1229" s="37">
        <v>42753</v>
      </c>
      <c r="B1229" s="38" t="s">
        <v>275</v>
      </c>
      <c r="C1229" s="39">
        <f t="shared" si="1051"/>
        <v>630</v>
      </c>
      <c r="D1229" s="38" t="s">
        <v>11</v>
      </c>
      <c r="E1229" s="40">
        <v>315</v>
      </c>
      <c r="F1229" s="40">
        <v>317.7</v>
      </c>
      <c r="G1229" s="40">
        <v>0</v>
      </c>
      <c r="H1229" s="6">
        <f t="shared" si="1066"/>
        <v>1700.9999999999927</v>
      </c>
      <c r="I1229" s="6">
        <v>0</v>
      </c>
      <c r="J1229" s="6">
        <f t="shared" si="1068"/>
        <v>1700.9999999999927</v>
      </c>
    </row>
    <row r="1230" spans="1:10">
      <c r="A1230" s="37">
        <v>42753</v>
      </c>
      <c r="B1230" s="38" t="s">
        <v>42</v>
      </c>
      <c r="C1230" s="39">
        <f t="shared" si="1051"/>
        <v>170</v>
      </c>
      <c r="D1230" s="38" t="s">
        <v>11</v>
      </c>
      <c r="E1230" s="40">
        <v>1212</v>
      </c>
      <c r="F1230" s="40">
        <v>1222</v>
      </c>
      <c r="G1230" s="40">
        <v>1235</v>
      </c>
      <c r="H1230" s="6">
        <f t="shared" si="1066"/>
        <v>1700</v>
      </c>
      <c r="I1230" s="6">
        <f t="shared" si="1067"/>
        <v>2210</v>
      </c>
      <c r="J1230" s="6">
        <f t="shared" si="1068"/>
        <v>3910</v>
      </c>
    </row>
    <row r="1231" spans="1:10">
      <c r="A1231" s="37">
        <v>42752</v>
      </c>
      <c r="B1231" s="38" t="s">
        <v>256</v>
      </c>
      <c r="C1231" s="39">
        <f t="shared" si="1051"/>
        <v>290</v>
      </c>
      <c r="D1231" s="38" t="s">
        <v>11</v>
      </c>
      <c r="E1231" s="40">
        <v>698</v>
      </c>
      <c r="F1231" s="40">
        <v>703.5</v>
      </c>
      <c r="G1231" s="40">
        <v>707.7</v>
      </c>
      <c r="H1231" s="6">
        <f t="shared" si="1066"/>
        <v>1595</v>
      </c>
      <c r="I1231" s="6">
        <f t="shared" si="1067"/>
        <v>1218.0000000000132</v>
      </c>
      <c r="J1231" s="6">
        <f t="shared" si="1068"/>
        <v>2813.0000000000132</v>
      </c>
    </row>
    <row r="1232" spans="1:10">
      <c r="A1232" s="37">
        <v>42752</v>
      </c>
      <c r="B1232" s="38" t="s">
        <v>60</v>
      </c>
      <c r="C1232" s="39">
        <f t="shared" si="1051"/>
        <v>1520</v>
      </c>
      <c r="D1232" s="38" t="s">
        <v>11</v>
      </c>
      <c r="E1232" s="40">
        <v>131.5</v>
      </c>
      <c r="F1232" s="40">
        <v>132.5</v>
      </c>
      <c r="G1232" s="40">
        <v>0</v>
      </c>
      <c r="H1232" s="6">
        <f t="shared" si="1066"/>
        <v>1520</v>
      </c>
      <c r="I1232" s="6">
        <v>0</v>
      </c>
      <c r="J1232" s="6">
        <f t="shared" si="1068"/>
        <v>1520</v>
      </c>
    </row>
    <row r="1233" spans="1:10">
      <c r="A1233" s="37">
        <v>42752</v>
      </c>
      <c r="B1233" s="38" t="s">
        <v>275</v>
      </c>
      <c r="C1233" s="39">
        <f t="shared" si="1051"/>
        <v>630</v>
      </c>
      <c r="D1233" s="38" t="s">
        <v>11</v>
      </c>
      <c r="E1233" s="40">
        <v>315</v>
      </c>
      <c r="F1233" s="40">
        <v>317.7</v>
      </c>
      <c r="G1233" s="40">
        <v>0</v>
      </c>
      <c r="H1233" s="6">
        <f t="shared" si="1066"/>
        <v>1700.9999999999927</v>
      </c>
      <c r="I1233" s="6">
        <v>0</v>
      </c>
      <c r="J1233" s="6">
        <f t="shared" si="1068"/>
        <v>1700.9999999999927</v>
      </c>
    </row>
    <row r="1234" spans="1:10">
      <c r="A1234" s="37">
        <v>42751</v>
      </c>
      <c r="B1234" s="38" t="s">
        <v>256</v>
      </c>
      <c r="C1234" s="39">
        <f t="shared" si="1051"/>
        <v>300</v>
      </c>
      <c r="D1234" s="38" t="s">
        <v>13</v>
      </c>
      <c r="E1234" s="40">
        <v>667</v>
      </c>
      <c r="F1234" s="40">
        <v>661.5</v>
      </c>
      <c r="G1234" s="40">
        <v>0</v>
      </c>
      <c r="H1234" s="6">
        <f>(E1234-F1234)*C1234</f>
        <v>1650</v>
      </c>
      <c r="I1234" s="6">
        <v>0</v>
      </c>
      <c r="J1234" s="6">
        <f>+I1234+H1234</f>
        <v>1650</v>
      </c>
    </row>
    <row r="1235" spans="1:10">
      <c r="A1235" s="37">
        <v>42751</v>
      </c>
      <c r="B1235" s="38" t="s">
        <v>275</v>
      </c>
      <c r="C1235" s="39">
        <f t="shared" si="1051"/>
        <v>620</v>
      </c>
      <c r="D1235" s="38" t="s">
        <v>11</v>
      </c>
      <c r="E1235" s="40">
        <v>321</v>
      </c>
      <c r="F1235" s="40">
        <v>323.60000000000002</v>
      </c>
      <c r="G1235" s="40">
        <v>324.89999999999998</v>
      </c>
      <c r="H1235" s="6">
        <f t="shared" ref="H1235:H1237" si="1069">(F1235-E1235)*C1235</f>
        <v>1612.0000000000141</v>
      </c>
      <c r="I1235" s="6">
        <f t="shared" ref="I1235" si="1070">(G1235-F1235)*C1235</f>
        <v>805.99999999997181</v>
      </c>
      <c r="J1235" s="6">
        <f t="shared" ref="J1235:J1240" si="1071">+I1235+H1235</f>
        <v>2417.9999999999859</v>
      </c>
    </row>
    <row r="1236" spans="1:10">
      <c r="A1236" s="37">
        <v>42751</v>
      </c>
      <c r="B1236" s="38" t="s">
        <v>277</v>
      </c>
      <c r="C1236" s="39">
        <f t="shared" si="1051"/>
        <v>410</v>
      </c>
      <c r="D1236" s="38" t="s">
        <v>11</v>
      </c>
      <c r="E1236" s="40">
        <v>490</v>
      </c>
      <c r="F1236" s="40">
        <v>485</v>
      </c>
      <c r="G1236" s="40">
        <v>0</v>
      </c>
      <c r="H1236" s="6">
        <f t="shared" si="1069"/>
        <v>-2050</v>
      </c>
      <c r="I1236" s="6">
        <v>0</v>
      </c>
      <c r="J1236" s="6">
        <f t="shared" si="1071"/>
        <v>-2050</v>
      </c>
    </row>
    <row r="1237" spans="1:10">
      <c r="A1237" s="37">
        <v>42748</v>
      </c>
      <c r="B1237" s="38" t="s">
        <v>275</v>
      </c>
      <c r="C1237" s="39">
        <f>MROUND(200000/E1237,10)</f>
        <v>630</v>
      </c>
      <c r="D1237" s="38" t="s">
        <v>11</v>
      </c>
      <c r="E1237" s="40">
        <v>318</v>
      </c>
      <c r="F1237" s="40">
        <v>320.5</v>
      </c>
      <c r="G1237" s="40">
        <v>0</v>
      </c>
      <c r="H1237" s="6">
        <f t="shared" si="1069"/>
        <v>1575</v>
      </c>
      <c r="I1237" s="6">
        <v>0</v>
      </c>
      <c r="J1237" s="6">
        <f t="shared" si="1071"/>
        <v>1575</v>
      </c>
    </row>
    <row r="1238" spans="1:10">
      <c r="A1238" s="37">
        <v>42748</v>
      </c>
      <c r="B1238" s="38" t="s">
        <v>280</v>
      </c>
      <c r="C1238" s="39">
        <f t="shared" ref="C1238:C1262" si="1072">MROUND(200000/E1238,10)</f>
        <v>300</v>
      </c>
      <c r="D1238" s="38" t="s">
        <v>13</v>
      </c>
      <c r="E1238" s="40">
        <v>656</v>
      </c>
      <c r="F1238" s="40">
        <v>650.5</v>
      </c>
      <c r="G1238" s="40">
        <v>0</v>
      </c>
      <c r="H1238" s="6">
        <f t="shared" ref="H1238:H1240" si="1073">(E1238-F1238)*C1238</f>
        <v>1650</v>
      </c>
      <c r="I1238" s="6">
        <v>0</v>
      </c>
      <c r="J1238" s="6">
        <f t="shared" si="1071"/>
        <v>1650</v>
      </c>
    </row>
    <row r="1239" spans="1:10">
      <c r="A1239" s="37">
        <v>42748</v>
      </c>
      <c r="B1239" s="38" t="s">
        <v>281</v>
      </c>
      <c r="C1239" s="39">
        <f t="shared" si="1072"/>
        <v>400</v>
      </c>
      <c r="D1239" s="38" t="s">
        <v>13</v>
      </c>
      <c r="E1239" s="40">
        <v>506</v>
      </c>
      <c r="F1239" s="40">
        <v>502.5</v>
      </c>
      <c r="G1239" s="40">
        <v>0</v>
      </c>
      <c r="H1239" s="6">
        <f t="shared" si="1073"/>
        <v>1400</v>
      </c>
      <c r="I1239" s="6">
        <v>0</v>
      </c>
      <c r="J1239" s="6">
        <f t="shared" si="1071"/>
        <v>1400</v>
      </c>
    </row>
    <row r="1240" spans="1:10">
      <c r="A1240" s="37">
        <v>42747</v>
      </c>
      <c r="B1240" s="38" t="s">
        <v>280</v>
      </c>
      <c r="C1240" s="39">
        <f t="shared" si="1072"/>
        <v>300</v>
      </c>
      <c r="D1240" s="38" t="s">
        <v>13</v>
      </c>
      <c r="E1240" s="40">
        <v>664</v>
      </c>
      <c r="F1240" s="40">
        <v>659</v>
      </c>
      <c r="G1240" s="40">
        <v>653.29999999999995</v>
      </c>
      <c r="H1240" s="6">
        <f t="shared" si="1073"/>
        <v>1500</v>
      </c>
      <c r="I1240" s="6">
        <f t="shared" ref="I1240" si="1074">(F1240-G1240)*C1240</f>
        <v>1710.0000000000136</v>
      </c>
      <c r="J1240" s="6">
        <f t="shared" si="1071"/>
        <v>3210.0000000000136</v>
      </c>
    </row>
    <row r="1241" spans="1:10">
      <c r="A1241" s="37">
        <v>42747</v>
      </c>
      <c r="B1241" s="38" t="s">
        <v>275</v>
      </c>
      <c r="C1241" s="39">
        <f t="shared" si="1072"/>
        <v>630</v>
      </c>
      <c r="D1241" s="38" t="s">
        <v>11</v>
      </c>
      <c r="E1241" s="40">
        <v>319</v>
      </c>
      <c r="F1241" s="40">
        <v>321.5</v>
      </c>
      <c r="G1241" s="40">
        <v>0</v>
      </c>
      <c r="H1241" s="6">
        <f t="shared" ref="H1241" si="1075">(F1241-E1241)*C1241</f>
        <v>1575</v>
      </c>
      <c r="I1241" s="6">
        <v>0</v>
      </c>
      <c r="J1241" s="6">
        <f>+I1241+H1241</f>
        <v>1575</v>
      </c>
    </row>
    <row r="1242" spans="1:10">
      <c r="A1242" s="37">
        <v>42747</v>
      </c>
      <c r="B1242" s="38" t="s">
        <v>42</v>
      </c>
      <c r="C1242" s="39">
        <f t="shared" si="1072"/>
        <v>170</v>
      </c>
      <c r="D1242" s="38" t="s">
        <v>13</v>
      </c>
      <c r="E1242" s="40">
        <v>1206</v>
      </c>
      <c r="F1242" s="40">
        <v>1201.2</v>
      </c>
      <c r="G1242" s="40">
        <v>0</v>
      </c>
      <c r="H1242" s="6">
        <f>(E1242-F1242)*C1242</f>
        <v>815.99999999999227</v>
      </c>
      <c r="I1242" s="6">
        <v>0</v>
      </c>
      <c r="J1242" s="6">
        <f>+I1242+H1242</f>
        <v>815.99999999999227</v>
      </c>
    </row>
    <row r="1243" spans="1:10">
      <c r="A1243" s="37">
        <v>42747</v>
      </c>
      <c r="B1243" s="38" t="s">
        <v>256</v>
      </c>
      <c r="C1243" s="39">
        <f t="shared" si="1072"/>
        <v>290</v>
      </c>
      <c r="D1243" s="38" t="s">
        <v>11</v>
      </c>
      <c r="E1243" s="40">
        <v>688</v>
      </c>
      <c r="F1243" s="40">
        <v>681</v>
      </c>
      <c r="G1243" s="40">
        <v>0</v>
      </c>
      <c r="H1243" s="6">
        <f t="shared" ref="H1243:H1244" si="1076">(F1243-E1243)*C1243</f>
        <v>-2030</v>
      </c>
      <c r="I1243" s="6">
        <v>0</v>
      </c>
      <c r="J1243" s="6">
        <f t="shared" ref="J1243:J1247" si="1077">+I1243+H1243</f>
        <v>-2030</v>
      </c>
    </row>
    <row r="1244" spans="1:10">
      <c r="A1244" s="37">
        <v>42746</v>
      </c>
      <c r="B1244" s="38" t="s">
        <v>277</v>
      </c>
      <c r="C1244" s="39">
        <f t="shared" si="1072"/>
        <v>410</v>
      </c>
      <c r="D1244" s="38" t="s">
        <v>11</v>
      </c>
      <c r="E1244" s="40">
        <v>488</v>
      </c>
      <c r="F1244" s="40">
        <v>491.8</v>
      </c>
      <c r="G1244" s="40">
        <v>494</v>
      </c>
      <c r="H1244" s="6">
        <f t="shared" si="1076"/>
        <v>1558.0000000000045</v>
      </c>
      <c r="I1244" s="6">
        <f t="shared" ref="I1244" si="1078">(G1244-F1244)*C1244</f>
        <v>901.99999999999534</v>
      </c>
      <c r="J1244" s="6">
        <f t="shared" si="1077"/>
        <v>2460</v>
      </c>
    </row>
    <row r="1245" spans="1:10">
      <c r="A1245" s="37">
        <v>42746</v>
      </c>
      <c r="B1245" s="38" t="s">
        <v>282</v>
      </c>
      <c r="C1245" s="39">
        <f t="shared" si="1072"/>
        <v>1390</v>
      </c>
      <c r="D1245" s="38" t="s">
        <v>13</v>
      </c>
      <c r="E1245" s="40">
        <v>144.30000000000001</v>
      </c>
      <c r="F1245" s="40">
        <v>143.30000000000001</v>
      </c>
      <c r="G1245" s="40">
        <v>0</v>
      </c>
      <c r="H1245" s="6">
        <f t="shared" ref="H1245:H1247" si="1079">(E1245-F1245)*C1245</f>
        <v>1390</v>
      </c>
      <c r="I1245" s="6">
        <v>0</v>
      </c>
      <c r="J1245" s="6">
        <f t="shared" si="1077"/>
        <v>1390</v>
      </c>
    </row>
    <row r="1246" spans="1:10">
      <c r="A1246" s="37">
        <v>42746</v>
      </c>
      <c r="B1246" s="38" t="s">
        <v>256</v>
      </c>
      <c r="C1246" s="39">
        <f t="shared" si="1072"/>
        <v>280</v>
      </c>
      <c r="D1246" s="38" t="s">
        <v>13</v>
      </c>
      <c r="E1246" s="40">
        <v>704</v>
      </c>
      <c r="F1246" s="40">
        <v>700.6</v>
      </c>
      <c r="G1246" s="40">
        <v>0</v>
      </c>
      <c r="H1246" s="6">
        <f t="shared" si="1079"/>
        <v>951.99999999999363</v>
      </c>
      <c r="I1246" s="6">
        <v>0</v>
      </c>
      <c r="J1246" s="6">
        <f t="shared" si="1077"/>
        <v>951.99999999999363</v>
      </c>
    </row>
    <row r="1247" spans="1:10">
      <c r="A1247" s="37">
        <v>42746</v>
      </c>
      <c r="B1247" s="38" t="s">
        <v>279</v>
      </c>
      <c r="C1247" s="39">
        <f t="shared" si="1072"/>
        <v>1440</v>
      </c>
      <c r="D1247" s="38" t="s">
        <v>13</v>
      </c>
      <c r="E1247" s="40">
        <v>138.6</v>
      </c>
      <c r="F1247" s="40">
        <v>140</v>
      </c>
      <c r="G1247" s="40">
        <v>0</v>
      </c>
      <c r="H1247" s="6">
        <f t="shared" si="1079"/>
        <v>-2016.0000000000082</v>
      </c>
      <c r="I1247" s="6">
        <v>0</v>
      </c>
      <c r="J1247" s="6">
        <f t="shared" si="1077"/>
        <v>-2016.0000000000082</v>
      </c>
    </row>
    <row r="1248" spans="1:10">
      <c r="A1248" s="37">
        <v>42745</v>
      </c>
      <c r="B1248" s="38" t="s">
        <v>275</v>
      </c>
      <c r="C1248" s="39">
        <f t="shared" si="1072"/>
        <v>680</v>
      </c>
      <c r="D1248" s="38" t="s">
        <v>11</v>
      </c>
      <c r="E1248" s="40">
        <v>295</v>
      </c>
      <c r="F1248" s="40">
        <v>297.5</v>
      </c>
      <c r="G1248" s="40">
        <v>300.5</v>
      </c>
      <c r="H1248" s="6">
        <f t="shared" ref="H1248:H1253" si="1080">(F1248-E1248)*C1248</f>
        <v>1700</v>
      </c>
      <c r="I1248" s="6">
        <f t="shared" ref="I1248:I1251" si="1081">(G1248-F1248)*C1248</f>
        <v>2040</v>
      </c>
      <c r="J1248" s="6">
        <f t="shared" ref="J1248:J1255" si="1082">+I1248+H1248</f>
        <v>3740</v>
      </c>
    </row>
    <row r="1249" spans="1:10">
      <c r="A1249" s="37">
        <v>42745</v>
      </c>
      <c r="B1249" s="38" t="s">
        <v>283</v>
      </c>
      <c r="C1249" s="39">
        <f>MROUND(200000/E1249,10)</f>
        <v>1490</v>
      </c>
      <c r="D1249" s="38" t="s">
        <v>11</v>
      </c>
      <c r="E1249" s="40">
        <v>134.6</v>
      </c>
      <c r="F1249" s="40">
        <v>135.6</v>
      </c>
      <c r="G1249" s="40">
        <v>136.55000000000001</v>
      </c>
      <c r="H1249" s="6">
        <f t="shared" si="1080"/>
        <v>1490</v>
      </c>
      <c r="I1249" s="6">
        <f t="shared" si="1081"/>
        <v>1415.5000000000255</v>
      </c>
      <c r="J1249" s="6">
        <f t="shared" si="1082"/>
        <v>2905.5000000000255</v>
      </c>
    </row>
    <row r="1250" spans="1:10">
      <c r="A1250" s="37">
        <v>42745</v>
      </c>
      <c r="B1250" s="38" t="s">
        <v>282</v>
      </c>
      <c r="C1250" s="39">
        <f t="shared" si="1072"/>
        <v>1410</v>
      </c>
      <c r="D1250" s="38" t="s">
        <v>11</v>
      </c>
      <c r="E1250" s="40">
        <v>141.5</v>
      </c>
      <c r="F1250" s="40">
        <v>142.5</v>
      </c>
      <c r="G1250" s="40">
        <v>0</v>
      </c>
      <c r="H1250" s="6">
        <f t="shared" si="1080"/>
        <v>1410</v>
      </c>
      <c r="I1250" s="6">
        <v>0</v>
      </c>
      <c r="J1250" s="6">
        <f t="shared" si="1082"/>
        <v>1410</v>
      </c>
    </row>
    <row r="1251" spans="1:10">
      <c r="A1251" s="37">
        <v>42744</v>
      </c>
      <c r="B1251" s="38" t="s">
        <v>275</v>
      </c>
      <c r="C1251" s="39">
        <f t="shared" si="1072"/>
        <v>680</v>
      </c>
      <c r="D1251" s="38" t="s">
        <v>11</v>
      </c>
      <c r="E1251" s="40">
        <v>293</v>
      </c>
      <c r="F1251" s="40">
        <v>295.3</v>
      </c>
      <c r="G1251" s="40">
        <v>298</v>
      </c>
      <c r="H1251" s="6">
        <f t="shared" si="1080"/>
        <v>1564.0000000000077</v>
      </c>
      <c r="I1251" s="6">
        <f t="shared" si="1081"/>
        <v>1835.9999999999923</v>
      </c>
      <c r="J1251" s="6">
        <f t="shared" si="1082"/>
        <v>3400</v>
      </c>
    </row>
    <row r="1252" spans="1:10">
      <c r="A1252" s="37">
        <v>42744</v>
      </c>
      <c r="B1252" s="38" t="s">
        <v>282</v>
      </c>
      <c r="C1252" s="39">
        <f t="shared" si="1072"/>
        <v>1470</v>
      </c>
      <c r="D1252" s="38" t="s">
        <v>11</v>
      </c>
      <c r="E1252" s="40">
        <v>136</v>
      </c>
      <c r="F1252" s="40">
        <v>136.9</v>
      </c>
      <c r="G1252" s="40">
        <v>0</v>
      </c>
      <c r="H1252" s="6">
        <f t="shared" si="1080"/>
        <v>1323.0000000000084</v>
      </c>
      <c r="I1252" s="6">
        <v>0</v>
      </c>
      <c r="J1252" s="6">
        <f t="shared" si="1082"/>
        <v>1323.0000000000084</v>
      </c>
    </row>
    <row r="1253" spans="1:10">
      <c r="A1253" s="37">
        <v>42744</v>
      </c>
      <c r="B1253" s="38" t="s">
        <v>256</v>
      </c>
      <c r="C1253" s="39">
        <f t="shared" si="1072"/>
        <v>280</v>
      </c>
      <c r="D1253" s="38" t="s">
        <v>11</v>
      </c>
      <c r="E1253" s="40">
        <v>711</v>
      </c>
      <c r="F1253" s="40">
        <v>704</v>
      </c>
      <c r="G1253" s="40">
        <v>0</v>
      </c>
      <c r="H1253" s="6">
        <f t="shared" si="1080"/>
        <v>-1960</v>
      </c>
      <c r="I1253" s="6">
        <v>0</v>
      </c>
      <c r="J1253" s="6">
        <f t="shared" si="1082"/>
        <v>-1960</v>
      </c>
    </row>
    <row r="1254" spans="1:10">
      <c r="A1254" s="37">
        <v>42741</v>
      </c>
      <c r="B1254" s="38" t="s">
        <v>178</v>
      </c>
      <c r="C1254" s="39">
        <f t="shared" si="1072"/>
        <v>1540</v>
      </c>
      <c r="D1254" s="38" t="s">
        <v>13</v>
      </c>
      <c r="E1254" s="40">
        <v>130</v>
      </c>
      <c r="F1254" s="40">
        <v>129</v>
      </c>
      <c r="G1254" s="40">
        <v>0</v>
      </c>
      <c r="H1254" s="6">
        <f t="shared" ref="H1254:H1255" si="1083">(E1254-F1254)*C1254</f>
        <v>1540</v>
      </c>
      <c r="I1254" s="6">
        <v>0</v>
      </c>
      <c r="J1254" s="6">
        <f t="shared" si="1082"/>
        <v>1540</v>
      </c>
    </row>
    <row r="1255" spans="1:10">
      <c r="A1255" s="37">
        <v>42741</v>
      </c>
      <c r="B1255" s="38" t="s">
        <v>279</v>
      </c>
      <c r="C1255" s="39">
        <f t="shared" si="1072"/>
        <v>1560</v>
      </c>
      <c r="D1255" s="38" t="s">
        <v>13</v>
      </c>
      <c r="E1255" s="40">
        <v>128.5</v>
      </c>
      <c r="F1255" s="40">
        <v>127.65</v>
      </c>
      <c r="G1255" s="40">
        <v>0</v>
      </c>
      <c r="H1255" s="6">
        <f t="shared" si="1083"/>
        <v>1325.9999999999911</v>
      </c>
      <c r="I1255" s="6">
        <v>0</v>
      </c>
      <c r="J1255" s="6">
        <f t="shared" si="1082"/>
        <v>1325.9999999999911</v>
      </c>
    </row>
    <row r="1256" spans="1:10">
      <c r="A1256" s="37">
        <v>42741</v>
      </c>
      <c r="B1256" s="38" t="s">
        <v>281</v>
      </c>
      <c r="C1256" s="39">
        <f t="shared" si="1072"/>
        <v>400</v>
      </c>
      <c r="D1256" s="38" t="s">
        <v>11</v>
      </c>
      <c r="E1256" s="40">
        <v>495</v>
      </c>
      <c r="F1256" s="40">
        <v>499</v>
      </c>
      <c r="G1256" s="40">
        <v>0</v>
      </c>
      <c r="H1256" s="6">
        <f t="shared" ref="H1256:H1266" si="1084">(F1256-E1256)*C1256</f>
        <v>1600</v>
      </c>
      <c r="I1256" s="6">
        <v>0</v>
      </c>
      <c r="J1256" s="6">
        <f t="shared" ref="J1256:J1266" si="1085">+I1256+H1256</f>
        <v>1600</v>
      </c>
    </row>
    <row r="1257" spans="1:10">
      <c r="A1257" s="37">
        <v>42741</v>
      </c>
      <c r="B1257" s="38" t="s">
        <v>256</v>
      </c>
      <c r="C1257" s="39">
        <f t="shared" si="1072"/>
        <v>280</v>
      </c>
      <c r="D1257" s="38" t="s">
        <v>11</v>
      </c>
      <c r="E1257" s="40">
        <v>711</v>
      </c>
      <c r="F1257" s="40">
        <v>704</v>
      </c>
      <c r="G1257" s="40">
        <v>0</v>
      </c>
      <c r="H1257" s="6">
        <f t="shared" si="1084"/>
        <v>-1960</v>
      </c>
      <c r="I1257" s="6">
        <v>0</v>
      </c>
      <c r="J1257" s="6">
        <f t="shared" si="1085"/>
        <v>-1960</v>
      </c>
    </row>
    <row r="1258" spans="1:10">
      <c r="A1258" s="37">
        <v>42740</v>
      </c>
      <c r="B1258" s="38" t="s">
        <v>256</v>
      </c>
      <c r="C1258" s="39">
        <f t="shared" si="1072"/>
        <v>270</v>
      </c>
      <c r="D1258" s="38" t="s">
        <v>11</v>
      </c>
      <c r="E1258" s="40">
        <v>741</v>
      </c>
      <c r="F1258" s="40">
        <v>747</v>
      </c>
      <c r="G1258" s="40">
        <v>752</v>
      </c>
      <c r="H1258" s="6">
        <f t="shared" si="1084"/>
        <v>1620</v>
      </c>
      <c r="I1258" s="6">
        <f t="shared" ref="I1258:I1266" si="1086">(G1258-F1258)*C1258</f>
        <v>1350</v>
      </c>
      <c r="J1258" s="6">
        <f t="shared" si="1085"/>
        <v>2970</v>
      </c>
    </row>
    <row r="1259" spans="1:10">
      <c r="A1259" s="37">
        <v>42740</v>
      </c>
      <c r="B1259" s="38" t="s">
        <v>282</v>
      </c>
      <c r="C1259" s="39">
        <f t="shared" si="1072"/>
        <v>1420</v>
      </c>
      <c r="D1259" s="38" t="s">
        <v>11</v>
      </c>
      <c r="E1259" s="40">
        <v>141</v>
      </c>
      <c r="F1259" s="40">
        <v>142.1</v>
      </c>
      <c r="G1259" s="40">
        <v>142.65</v>
      </c>
      <c r="H1259" s="6">
        <f t="shared" si="1084"/>
        <v>1561.9999999999918</v>
      </c>
      <c r="I1259" s="6">
        <f t="shared" si="1086"/>
        <v>781.00000000001614</v>
      </c>
      <c r="J1259" s="6">
        <f t="shared" si="1085"/>
        <v>2343.0000000000082</v>
      </c>
    </row>
    <row r="1260" spans="1:10">
      <c r="A1260" s="37">
        <v>42739</v>
      </c>
      <c r="B1260" s="38" t="s">
        <v>281</v>
      </c>
      <c r="C1260" s="39">
        <f t="shared" si="1072"/>
        <v>410</v>
      </c>
      <c r="D1260" s="38" t="s">
        <v>11</v>
      </c>
      <c r="E1260" s="40">
        <v>484</v>
      </c>
      <c r="F1260" s="40">
        <v>488</v>
      </c>
      <c r="G1260" s="40">
        <v>493</v>
      </c>
      <c r="H1260" s="6">
        <f t="shared" si="1084"/>
        <v>1640</v>
      </c>
      <c r="I1260" s="6">
        <f t="shared" si="1086"/>
        <v>2050</v>
      </c>
      <c r="J1260" s="6">
        <f t="shared" si="1085"/>
        <v>3690</v>
      </c>
    </row>
    <row r="1261" spans="1:10">
      <c r="A1261" s="37">
        <v>42739</v>
      </c>
      <c r="B1261" s="38" t="s">
        <v>282</v>
      </c>
      <c r="C1261" s="39">
        <f t="shared" si="1072"/>
        <v>1420</v>
      </c>
      <c r="D1261" s="38" t="s">
        <v>11</v>
      </c>
      <c r="E1261" s="40">
        <v>141</v>
      </c>
      <c r="F1261" s="40">
        <v>142.1</v>
      </c>
      <c r="G1261" s="40">
        <v>0</v>
      </c>
      <c r="H1261" s="6">
        <f t="shared" si="1084"/>
        <v>1561.9999999999918</v>
      </c>
      <c r="I1261" s="6">
        <v>0</v>
      </c>
      <c r="J1261" s="6">
        <f t="shared" si="1085"/>
        <v>1561.9999999999918</v>
      </c>
    </row>
    <row r="1262" spans="1:10">
      <c r="A1262" s="37">
        <v>42739</v>
      </c>
      <c r="B1262" s="38" t="s">
        <v>284</v>
      </c>
      <c r="C1262" s="39">
        <f t="shared" si="1072"/>
        <v>580</v>
      </c>
      <c r="D1262" s="38" t="s">
        <v>11</v>
      </c>
      <c r="E1262" s="40">
        <v>343.5</v>
      </c>
      <c r="F1262" s="40">
        <v>340</v>
      </c>
      <c r="G1262" s="40">
        <v>0</v>
      </c>
      <c r="H1262" s="6">
        <f t="shared" si="1084"/>
        <v>-2030</v>
      </c>
      <c r="I1262" s="6">
        <v>0</v>
      </c>
      <c r="J1262" s="6">
        <f t="shared" si="1085"/>
        <v>-2030</v>
      </c>
    </row>
    <row r="1263" spans="1:10">
      <c r="A1263" s="37">
        <v>42738</v>
      </c>
      <c r="B1263" s="38" t="s">
        <v>280</v>
      </c>
      <c r="C1263" s="39">
        <f>MROUND(200000/E1263,10)</f>
        <v>340</v>
      </c>
      <c r="D1263" s="38" t="s">
        <v>11</v>
      </c>
      <c r="E1263" s="40">
        <v>595</v>
      </c>
      <c r="F1263" s="40">
        <v>600</v>
      </c>
      <c r="G1263" s="40">
        <v>606</v>
      </c>
      <c r="H1263" s="6">
        <f t="shared" si="1084"/>
        <v>1700</v>
      </c>
      <c r="I1263" s="6">
        <f t="shared" si="1086"/>
        <v>2040</v>
      </c>
      <c r="J1263" s="6">
        <f t="shared" si="1085"/>
        <v>3740</v>
      </c>
    </row>
    <row r="1264" spans="1:10">
      <c r="A1264" s="37">
        <v>42738</v>
      </c>
      <c r="B1264" s="38" t="s">
        <v>256</v>
      </c>
      <c r="C1264" s="39">
        <f t="shared" ref="C1264:C1265" si="1087">MROUND(200000/E1264,10)</f>
        <v>320</v>
      </c>
      <c r="D1264" s="38" t="s">
        <v>11</v>
      </c>
      <c r="E1264" s="40">
        <v>633</v>
      </c>
      <c r="F1264" s="40">
        <v>637.5</v>
      </c>
      <c r="G1264" s="40">
        <v>643.5</v>
      </c>
      <c r="H1264" s="6">
        <f t="shared" si="1084"/>
        <v>1440</v>
      </c>
      <c r="I1264" s="6">
        <f t="shared" si="1086"/>
        <v>1920</v>
      </c>
      <c r="J1264" s="6">
        <f t="shared" si="1085"/>
        <v>3360</v>
      </c>
    </row>
    <row r="1265" spans="1:10">
      <c r="A1265" s="37">
        <v>42738</v>
      </c>
      <c r="B1265" s="38" t="s">
        <v>283</v>
      </c>
      <c r="C1265" s="39">
        <f t="shared" si="1087"/>
        <v>1530</v>
      </c>
      <c r="D1265" s="38" t="s">
        <v>11</v>
      </c>
      <c r="E1265" s="40">
        <v>131</v>
      </c>
      <c r="F1265" s="40">
        <v>132.5</v>
      </c>
      <c r="G1265" s="40">
        <v>0</v>
      </c>
      <c r="H1265" s="6">
        <f t="shared" si="1084"/>
        <v>2295</v>
      </c>
      <c r="I1265" s="6">
        <v>0</v>
      </c>
      <c r="J1265" s="6">
        <f t="shared" si="1085"/>
        <v>2295</v>
      </c>
    </row>
    <row r="1266" spans="1:10">
      <c r="A1266" s="37">
        <v>42737</v>
      </c>
      <c r="B1266" s="38" t="s">
        <v>275</v>
      </c>
      <c r="C1266" s="39">
        <f>MROUND(200000/E1266,10)</f>
        <v>770</v>
      </c>
      <c r="D1266" s="38" t="s">
        <v>11</v>
      </c>
      <c r="E1266" s="40">
        <v>261</v>
      </c>
      <c r="F1266" s="40">
        <v>263</v>
      </c>
      <c r="G1266" s="40">
        <v>265.60000000000002</v>
      </c>
      <c r="H1266" s="6">
        <f t="shared" si="1084"/>
        <v>1540</v>
      </c>
      <c r="I1266" s="6">
        <f t="shared" si="1086"/>
        <v>2002.0000000000175</v>
      </c>
      <c r="J1266" s="6">
        <f t="shared" si="1085"/>
        <v>3542.0000000000173</v>
      </c>
    </row>
    <row r="1267" spans="1:10">
      <c r="A1267" s="37">
        <v>42737</v>
      </c>
      <c r="B1267" s="38" t="s">
        <v>256</v>
      </c>
      <c r="C1267" s="39">
        <f t="shared" ref="C1267:C1330" si="1088">MROUND(200000/E1267,10)</f>
        <v>320</v>
      </c>
      <c r="D1267" s="38" t="s">
        <v>13</v>
      </c>
      <c r="E1267" s="40">
        <v>624</v>
      </c>
      <c r="F1267" s="40">
        <v>619</v>
      </c>
      <c r="G1267" s="40">
        <v>615</v>
      </c>
      <c r="H1267" s="6">
        <f>(E1267-F1267)*C1267</f>
        <v>1600</v>
      </c>
      <c r="I1267" s="6">
        <f>(F1267-G1267)*C1267</f>
        <v>1280</v>
      </c>
      <c r="J1267" s="6">
        <f>+I1267+H1267</f>
        <v>2880</v>
      </c>
    </row>
    <row r="1268" spans="1:10">
      <c r="A1268" s="37">
        <v>42737</v>
      </c>
      <c r="B1268" s="38" t="s">
        <v>283</v>
      </c>
      <c r="C1268" s="39">
        <f t="shared" si="1088"/>
        <v>1530</v>
      </c>
      <c r="D1268" s="38" t="s">
        <v>11</v>
      </c>
      <c r="E1268" s="40">
        <v>130.6</v>
      </c>
      <c r="F1268" s="40">
        <v>131.6</v>
      </c>
      <c r="G1268" s="40">
        <v>0</v>
      </c>
      <c r="H1268" s="6">
        <f t="shared" ref="H1268" si="1089">(F1268-E1268)*C1268</f>
        <v>1530</v>
      </c>
      <c r="I1268" s="6">
        <v>0</v>
      </c>
      <c r="J1268" s="6">
        <f>+I1268+H1268</f>
        <v>1530</v>
      </c>
    </row>
    <row r="1269" spans="1:10">
      <c r="A1269" s="41"/>
      <c r="B1269" s="42"/>
      <c r="C1269" s="43"/>
      <c r="D1269" s="42"/>
      <c r="E1269" s="29"/>
      <c r="F1269" s="29"/>
      <c r="G1269" s="29"/>
      <c r="H1269" s="29"/>
      <c r="I1269" s="29"/>
      <c r="J1269" s="29"/>
    </row>
    <row r="1270" spans="1:10">
      <c r="A1270" s="37">
        <v>42734</v>
      </c>
      <c r="B1270" s="38" t="s">
        <v>283</v>
      </c>
      <c r="C1270" s="39">
        <f t="shared" si="1088"/>
        <v>1540</v>
      </c>
      <c r="D1270" s="38" t="s">
        <v>11</v>
      </c>
      <c r="E1270" s="40">
        <v>129.75</v>
      </c>
      <c r="F1270" s="40">
        <v>130.75</v>
      </c>
      <c r="G1270" s="40">
        <v>132</v>
      </c>
      <c r="H1270" s="6">
        <f t="shared" ref="H1270:H1271" si="1090">(F1270-E1270)*C1270</f>
        <v>1540</v>
      </c>
      <c r="I1270" s="6">
        <f t="shared" ref="I1270:I1271" si="1091">(G1270-F1270)*C1270</f>
        <v>1925</v>
      </c>
      <c r="J1270" s="6">
        <f t="shared" ref="J1270:J1272" si="1092">+I1270+H1270</f>
        <v>3465</v>
      </c>
    </row>
    <row r="1271" spans="1:10">
      <c r="A1271" s="37">
        <v>42734</v>
      </c>
      <c r="B1271" s="38" t="s">
        <v>241</v>
      </c>
      <c r="C1271" s="39">
        <f t="shared" si="1088"/>
        <v>1870</v>
      </c>
      <c r="D1271" s="38" t="s">
        <v>11</v>
      </c>
      <c r="E1271" s="40">
        <v>107</v>
      </c>
      <c r="F1271" s="40">
        <v>107.85</v>
      </c>
      <c r="G1271" s="40">
        <v>108.4</v>
      </c>
      <c r="H1271" s="6">
        <f t="shared" si="1090"/>
        <v>1589.4999999999893</v>
      </c>
      <c r="I1271" s="6">
        <f t="shared" si="1091"/>
        <v>1028.5000000000214</v>
      </c>
      <c r="J1271" s="6">
        <f t="shared" si="1092"/>
        <v>2618.0000000000109</v>
      </c>
    </row>
    <row r="1272" spans="1:10">
      <c r="A1272" s="37">
        <v>42734</v>
      </c>
      <c r="B1272" s="38" t="s">
        <v>285</v>
      </c>
      <c r="C1272" s="39">
        <f t="shared" si="1088"/>
        <v>1440</v>
      </c>
      <c r="D1272" s="38" t="s">
        <v>13</v>
      </c>
      <c r="E1272" s="40">
        <v>139</v>
      </c>
      <c r="F1272" s="40">
        <v>138.1</v>
      </c>
      <c r="G1272" s="40">
        <v>0</v>
      </c>
      <c r="H1272" s="6">
        <f t="shared" ref="H1272" si="1093">(E1272-F1272)*C1272</f>
        <v>1296.0000000000082</v>
      </c>
      <c r="I1272" s="6">
        <v>0</v>
      </c>
      <c r="J1272" s="6">
        <f t="shared" si="1092"/>
        <v>1296.0000000000082</v>
      </c>
    </row>
    <row r="1273" spans="1:10">
      <c r="A1273" s="37">
        <v>42733</v>
      </c>
      <c r="B1273" s="38" t="s">
        <v>282</v>
      </c>
      <c r="C1273" s="39">
        <f t="shared" si="1088"/>
        <v>1620</v>
      </c>
      <c r="D1273" s="38" t="s">
        <v>11</v>
      </c>
      <c r="E1273" s="40">
        <v>123.5</v>
      </c>
      <c r="F1273" s="40">
        <v>124.5</v>
      </c>
      <c r="G1273" s="40">
        <v>125.8</v>
      </c>
      <c r="H1273" s="6">
        <f t="shared" ref="H1273:H1274" si="1094">(F1273-E1273)*C1273</f>
        <v>1620</v>
      </c>
      <c r="I1273" s="6">
        <f t="shared" ref="I1273:I1274" si="1095">(G1273-F1273)*C1273</f>
        <v>2105.9999999999955</v>
      </c>
      <c r="J1273" s="6">
        <f t="shared" ref="J1273:J1277" si="1096">+I1273+H1273</f>
        <v>3725.9999999999955</v>
      </c>
    </row>
    <row r="1274" spans="1:10">
      <c r="A1274" s="37">
        <v>42733</v>
      </c>
      <c r="B1274" s="38" t="s">
        <v>271</v>
      </c>
      <c r="C1274" s="39">
        <f t="shared" si="1088"/>
        <v>140</v>
      </c>
      <c r="D1274" s="38" t="s">
        <v>11</v>
      </c>
      <c r="E1274" s="40">
        <v>1380</v>
      </c>
      <c r="F1274" s="40">
        <v>1390</v>
      </c>
      <c r="G1274" s="40">
        <v>1403</v>
      </c>
      <c r="H1274" s="6">
        <f t="shared" si="1094"/>
        <v>1400</v>
      </c>
      <c r="I1274" s="6">
        <f t="shared" si="1095"/>
        <v>1820</v>
      </c>
      <c r="J1274" s="6">
        <f t="shared" si="1096"/>
        <v>3220</v>
      </c>
    </row>
    <row r="1275" spans="1:10">
      <c r="A1275" s="37">
        <v>42732</v>
      </c>
      <c r="B1275" s="38" t="s">
        <v>283</v>
      </c>
      <c r="C1275" s="39">
        <f t="shared" si="1088"/>
        <v>1520</v>
      </c>
      <c r="D1275" s="38" t="s">
        <v>13</v>
      </c>
      <c r="E1275" s="40">
        <v>132</v>
      </c>
      <c r="F1275" s="40">
        <v>131</v>
      </c>
      <c r="G1275" s="40">
        <v>129.5</v>
      </c>
      <c r="H1275" s="6">
        <f t="shared" ref="H1275:H1277" si="1097">(E1275-F1275)*C1275</f>
        <v>1520</v>
      </c>
      <c r="I1275" s="6">
        <f t="shared" ref="I1275" si="1098">(F1275-G1275)*C1275</f>
        <v>2280</v>
      </c>
      <c r="J1275" s="6">
        <f t="shared" si="1096"/>
        <v>3800</v>
      </c>
    </row>
    <row r="1276" spans="1:10">
      <c r="A1276" s="37">
        <v>42732</v>
      </c>
      <c r="B1276" s="38" t="s">
        <v>282</v>
      </c>
      <c r="C1276" s="39">
        <f t="shared" si="1088"/>
        <v>1620</v>
      </c>
      <c r="D1276" s="38" t="s">
        <v>13</v>
      </c>
      <c r="E1276" s="40">
        <v>123.25</v>
      </c>
      <c r="F1276" s="40">
        <v>122.25</v>
      </c>
      <c r="G1276" s="40">
        <v>0</v>
      </c>
      <c r="H1276" s="6">
        <f t="shared" si="1097"/>
        <v>1620</v>
      </c>
      <c r="I1276" s="6">
        <v>0</v>
      </c>
      <c r="J1276" s="6">
        <f t="shared" si="1096"/>
        <v>1620</v>
      </c>
    </row>
    <row r="1277" spans="1:10">
      <c r="A1277" s="37">
        <v>42732</v>
      </c>
      <c r="B1277" s="38" t="s">
        <v>286</v>
      </c>
      <c r="C1277" s="39">
        <f t="shared" si="1088"/>
        <v>240</v>
      </c>
      <c r="D1277" s="38" t="s">
        <v>13</v>
      </c>
      <c r="E1277" s="40">
        <v>821</v>
      </c>
      <c r="F1277" s="40">
        <v>814</v>
      </c>
      <c r="G1277" s="40">
        <v>0</v>
      </c>
      <c r="H1277" s="6">
        <f t="shared" si="1097"/>
        <v>1680</v>
      </c>
      <c r="I1277" s="6">
        <v>0</v>
      </c>
      <c r="J1277" s="6">
        <f t="shared" si="1096"/>
        <v>1680</v>
      </c>
    </row>
    <row r="1278" spans="1:10">
      <c r="A1278" s="37">
        <v>42731</v>
      </c>
      <c r="B1278" s="38" t="s">
        <v>287</v>
      </c>
      <c r="C1278" s="39">
        <f t="shared" si="1088"/>
        <v>1830</v>
      </c>
      <c r="D1278" s="38" t="s">
        <v>11</v>
      </c>
      <c r="E1278" s="40">
        <v>109.5</v>
      </c>
      <c r="F1278" s="40">
        <v>110.4</v>
      </c>
      <c r="G1278" s="40">
        <v>0</v>
      </c>
      <c r="H1278" s="6">
        <f t="shared" ref="H1278" si="1099">(F1278-E1278)*C1278</f>
        <v>1647.0000000000105</v>
      </c>
      <c r="I1278" s="6">
        <v>0</v>
      </c>
      <c r="J1278" s="6">
        <f>+I1278+H1278</f>
        <v>1647.0000000000105</v>
      </c>
    </row>
    <row r="1279" spans="1:10">
      <c r="A1279" s="37">
        <v>42731</v>
      </c>
      <c r="B1279" s="38" t="s">
        <v>286</v>
      </c>
      <c r="C1279" s="39">
        <f t="shared" si="1088"/>
        <v>250</v>
      </c>
      <c r="D1279" s="38" t="s">
        <v>13</v>
      </c>
      <c r="E1279" s="40">
        <v>811</v>
      </c>
      <c r="F1279" s="40">
        <v>804</v>
      </c>
      <c r="G1279" s="40">
        <v>0</v>
      </c>
      <c r="H1279" s="6">
        <f>(E1279-F1279)*C1279</f>
        <v>1750</v>
      </c>
      <c r="I1279" s="6">
        <v>0</v>
      </c>
      <c r="J1279" s="6">
        <f>+I1279+H1279</f>
        <v>1750</v>
      </c>
    </row>
    <row r="1280" spans="1:10">
      <c r="A1280" s="37">
        <v>42731</v>
      </c>
      <c r="B1280" s="38" t="s">
        <v>277</v>
      </c>
      <c r="C1280" s="39">
        <f t="shared" si="1088"/>
        <v>470</v>
      </c>
      <c r="D1280" s="38" t="s">
        <v>11</v>
      </c>
      <c r="E1280" s="40">
        <v>424</v>
      </c>
      <c r="F1280" s="40">
        <v>428</v>
      </c>
      <c r="G1280" s="40">
        <v>431.9</v>
      </c>
      <c r="H1280" s="6">
        <f t="shared" ref="H1280" si="1100">(F1280-E1280)*C1280</f>
        <v>1880</v>
      </c>
      <c r="I1280" s="6">
        <f>(G1280-F1280)*C1280</f>
        <v>1832.9999999999893</v>
      </c>
      <c r="J1280" s="6">
        <f>+I1280+H1280</f>
        <v>3712.9999999999891</v>
      </c>
    </row>
    <row r="1281" spans="1:10">
      <c r="A1281" s="37">
        <v>42730</v>
      </c>
      <c r="B1281" s="38" t="s">
        <v>287</v>
      </c>
      <c r="C1281" s="39">
        <f t="shared" si="1088"/>
        <v>1810</v>
      </c>
      <c r="D1281" s="38" t="s">
        <v>13</v>
      </c>
      <c r="E1281" s="40">
        <v>110.5</v>
      </c>
      <c r="F1281" s="40">
        <v>109.6</v>
      </c>
      <c r="G1281" s="40">
        <v>108.5</v>
      </c>
      <c r="H1281" s="6">
        <f t="shared" ref="H1281:H1282" si="1101">(E1281-F1281)*C1281</f>
        <v>1629.0000000000102</v>
      </c>
      <c r="I1281" s="6">
        <f t="shared" ref="I1281:I1282" si="1102">(F1281-G1281)*C1281</f>
        <v>1990.9999999999898</v>
      </c>
      <c r="J1281" s="6">
        <f t="shared" ref="J1281:J1282" si="1103">+I1281+H1281</f>
        <v>3620</v>
      </c>
    </row>
    <row r="1282" spans="1:10">
      <c r="A1282" s="37">
        <v>42730</v>
      </c>
      <c r="B1282" s="38" t="s">
        <v>282</v>
      </c>
      <c r="C1282" s="39">
        <f t="shared" si="1088"/>
        <v>1640</v>
      </c>
      <c r="D1282" s="38" t="s">
        <v>13</v>
      </c>
      <c r="E1282" s="40">
        <v>122</v>
      </c>
      <c r="F1282" s="40">
        <v>121</v>
      </c>
      <c r="G1282" s="40">
        <v>119.8</v>
      </c>
      <c r="H1282" s="6">
        <f t="shared" si="1101"/>
        <v>1640</v>
      </c>
      <c r="I1282" s="6">
        <f t="shared" si="1102"/>
        <v>1968.0000000000045</v>
      </c>
      <c r="J1282" s="6">
        <f t="shared" si="1103"/>
        <v>3608.0000000000045</v>
      </c>
    </row>
    <row r="1283" spans="1:10">
      <c r="A1283" s="37">
        <v>42730</v>
      </c>
      <c r="B1283" s="38" t="s">
        <v>288</v>
      </c>
      <c r="C1283" s="39">
        <f t="shared" si="1088"/>
        <v>160</v>
      </c>
      <c r="D1283" s="38" t="s">
        <v>11</v>
      </c>
      <c r="E1283" s="40">
        <v>1290</v>
      </c>
      <c r="F1283" s="40">
        <v>1299</v>
      </c>
      <c r="G1283" s="40">
        <v>0</v>
      </c>
      <c r="H1283" s="6">
        <f t="shared" ref="H1283:H1284" si="1104">(F1283-E1283)*C1283</f>
        <v>1440</v>
      </c>
      <c r="I1283" s="6">
        <v>0</v>
      </c>
      <c r="J1283" s="6">
        <f t="shared" ref="J1283:J1286" si="1105">+I1283+H1283</f>
        <v>1440</v>
      </c>
    </row>
    <row r="1284" spans="1:10">
      <c r="A1284" s="37">
        <v>42727</v>
      </c>
      <c r="B1284" s="38" t="s">
        <v>267</v>
      </c>
      <c r="C1284" s="39">
        <f t="shared" si="1088"/>
        <v>1830</v>
      </c>
      <c r="D1284" s="38" t="s">
        <v>11</v>
      </c>
      <c r="E1284" s="40">
        <v>109.5</v>
      </c>
      <c r="F1284" s="40">
        <v>110.5</v>
      </c>
      <c r="G1284" s="40">
        <v>111</v>
      </c>
      <c r="H1284" s="6">
        <f t="shared" si="1104"/>
        <v>1830</v>
      </c>
      <c r="I1284" s="6">
        <f t="shared" ref="I1284" si="1106">(G1284-F1284)*C1284</f>
        <v>915</v>
      </c>
      <c r="J1284" s="6">
        <f t="shared" si="1105"/>
        <v>2745</v>
      </c>
    </row>
    <row r="1285" spans="1:10">
      <c r="A1285" s="37">
        <v>42727</v>
      </c>
      <c r="B1285" s="38" t="s">
        <v>283</v>
      </c>
      <c r="C1285" s="39">
        <f t="shared" si="1088"/>
        <v>1540</v>
      </c>
      <c r="D1285" s="38" t="s">
        <v>13</v>
      </c>
      <c r="E1285" s="40">
        <v>130.25</v>
      </c>
      <c r="F1285" s="40">
        <v>129.25</v>
      </c>
      <c r="G1285" s="40">
        <v>128.6</v>
      </c>
      <c r="H1285" s="6">
        <f t="shared" ref="H1285:H1286" si="1107">(E1285-F1285)*C1285</f>
        <v>1540</v>
      </c>
      <c r="I1285" s="6">
        <f t="shared" ref="I1285" si="1108">(F1285-G1285)*C1285</f>
        <v>1001.0000000000088</v>
      </c>
      <c r="J1285" s="6">
        <f t="shared" si="1105"/>
        <v>2541.0000000000086</v>
      </c>
    </row>
    <row r="1286" spans="1:10">
      <c r="A1286" s="37">
        <v>42727</v>
      </c>
      <c r="B1286" s="38" t="s">
        <v>289</v>
      </c>
      <c r="C1286" s="39">
        <f t="shared" si="1088"/>
        <v>1230</v>
      </c>
      <c r="D1286" s="38" t="s">
        <v>13</v>
      </c>
      <c r="E1286" s="40">
        <v>162.5</v>
      </c>
      <c r="F1286" s="40">
        <v>161.55000000000001</v>
      </c>
      <c r="G1286" s="40">
        <v>0</v>
      </c>
      <c r="H1286" s="6">
        <f t="shared" si="1107"/>
        <v>1168.4999999999859</v>
      </c>
      <c r="I1286" s="6">
        <v>0</v>
      </c>
      <c r="J1286" s="6">
        <f t="shared" si="1105"/>
        <v>1168.4999999999859</v>
      </c>
    </row>
    <row r="1287" spans="1:10">
      <c r="A1287" s="37">
        <v>42727</v>
      </c>
      <c r="B1287" s="38" t="s">
        <v>290</v>
      </c>
      <c r="C1287" s="39">
        <f t="shared" si="1088"/>
        <v>380</v>
      </c>
      <c r="D1287" s="38" t="s">
        <v>11</v>
      </c>
      <c r="E1287" s="40">
        <v>533</v>
      </c>
      <c r="F1287" s="40">
        <v>536</v>
      </c>
      <c r="G1287" s="40">
        <v>0</v>
      </c>
      <c r="H1287" s="6">
        <f t="shared" ref="H1287" si="1109">(F1287-E1287)*C1287</f>
        <v>1140</v>
      </c>
      <c r="I1287" s="6">
        <v>0</v>
      </c>
      <c r="J1287" s="6">
        <f>+I1287+H1287</f>
        <v>1140</v>
      </c>
    </row>
    <row r="1288" spans="1:10">
      <c r="A1288" s="37">
        <v>42727</v>
      </c>
      <c r="B1288" s="38" t="s">
        <v>291</v>
      </c>
      <c r="C1288" s="39">
        <f t="shared" si="1088"/>
        <v>940</v>
      </c>
      <c r="D1288" s="38" t="s">
        <v>13</v>
      </c>
      <c r="E1288" s="40">
        <v>213</v>
      </c>
      <c r="F1288" s="40">
        <v>216</v>
      </c>
      <c r="G1288" s="40">
        <v>0</v>
      </c>
      <c r="H1288" s="6">
        <f>(E1288-F1288)*C1288</f>
        <v>-2820</v>
      </c>
      <c r="I1288" s="6">
        <v>0</v>
      </c>
      <c r="J1288" s="6">
        <f>+I1288+H1288</f>
        <v>-2820</v>
      </c>
    </row>
    <row r="1289" spans="1:10">
      <c r="A1289" s="37">
        <v>42726</v>
      </c>
      <c r="B1289" s="38" t="s">
        <v>292</v>
      </c>
      <c r="C1289" s="39">
        <f t="shared" si="1088"/>
        <v>250</v>
      </c>
      <c r="D1289" s="38" t="s">
        <v>11</v>
      </c>
      <c r="E1289" s="40">
        <v>808</v>
      </c>
      <c r="F1289" s="40">
        <v>814.5</v>
      </c>
      <c r="G1289" s="40">
        <v>0</v>
      </c>
      <c r="H1289" s="6">
        <f t="shared" ref="H1289:H1293" si="1110">(F1289-E1289)*C1289</f>
        <v>1625</v>
      </c>
      <c r="I1289" s="6">
        <v>0</v>
      </c>
      <c r="J1289" s="6">
        <f t="shared" ref="J1289:J1296" si="1111">+I1289+H1289</f>
        <v>1625</v>
      </c>
    </row>
    <row r="1290" spans="1:10">
      <c r="A1290" s="37">
        <v>42726</v>
      </c>
      <c r="B1290" s="38" t="s">
        <v>293</v>
      </c>
      <c r="C1290" s="39">
        <f t="shared" si="1088"/>
        <v>980</v>
      </c>
      <c r="D1290" s="38" t="s">
        <v>11</v>
      </c>
      <c r="E1290" s="40">
        <v>204</v>
      </c>
      <c r="F1290" s="40">
        <v>201.5</v>
      </c>
      <c r="G1290" s="40">
        <v>0</v>
      </c>
      <c r="H1290" s="6">
        <f t="shared" si="1110"/>
        <v>-2450</v>
      </c>
      <c r="I1290" s="6">
        <v>0</v>
      </c>
      <c r="J1290" s="6">
        <f t="shared" si="1111"/>
        <v>-2450</v>
      </c>
    </row>
    <row r="1291" spans="1:10">
      <c r="A1291" s="37">
        <v>42726</v>
      </c>
      <c r="B1291" s="38" t="s">
        <v>60</v>
      </c>
      <c r="C1291" s="39">
        <f t="shared" si="1088"/>
        <v>1710</v>
      </c>
      <c r="D1291" s="38" t="s">
        <v>11</v>
      </c>
      <c r="E1291" s="40">
        <v>117</v>
      </c>
      <c r="F1291" s="40">
        <v>115.5</v>
      </c>
      <c r="G1291" s="40">
        <v>0</v>
      </c>
      <c r="H1291" s="6">
        <f t="shared" si="1110"/>
        <v>-2565</v>
      </c>
      <c r="I1291" s="6">
        <v>0</v>
      </c>
      <c r="J1291" s="6">
        <f t="shared" si="1111"/>
        <v>-2565</v>
      </c>
    </row>
    <row r="1292" spans="1:10">
      <c r="A1292" s="37">
        <v>42726</v>
      </c>
      <c r="B1292" s="38" t="s">
        <v>294</v>
      </c>
      <c r="C1292" s="39">
        <f t="shared" si="1088"/>
        <v>510</v>
      </c>
      <c r="D1292" s="38" t="s">
        <v>11</v>
      </c>
      <c r="E1292" s="40">
        <v>394</v>
      </c>
      <c r="F1292" s="40">
        <v>397</v>
      </c>
      <c r="G1292" s="40">
        <v>0</v>
      </c>
      <c r="H1292" s="6">
        <f t="shared" si="1110"/>
        <v>1530</v>
      </c>
      <c r="I1292" s="6">
        <v>0</v>
      </c>
      <c r="J1292" s="6">
        <f t="shared" si="1111"/>
        <v>1530</v>
      </c>
    </row>
    <row r="1293" spans="1:10">
      <c r="A1293" s="37">
        <v>42725</v>
      </c>
      <c r="B1293" s="38" t="s">
        <v>60</v>
      </c>
      <c r="C1293" s="39">
        <f t="shared" si="1088"/>
        <v>1760</v>
      </c>
      <c r="D1293" s="38" t="s">
        <v>11</v>
      </c>
      <c r="E1293" s="40">
        <v>113.5</v>
      </c>
      <c r="F1293" s="40">
        <v>114.4</v>
      </c>
      <c r="G1293" s="40">
        <v>115.5</v>
      </c>
      <c r="H1293" s="6">
        <f t="shared" si="1110"/>
        <v>1584.00000000001</v>
      </c>
      <c r="I1293" s="6">
        <f t="shared" ref="I1293" si="1112">(G1293-F1293)*C1293</f>
        <v>1935.99999999999</v>
      </c>
      <c r="J1293" s="6">
        <f t="shared" si="1111"/>
        <v>3520</v>
      </c>
    </row>
    <row r="1294" spans="1:10">
      <c r="A1294" s="37">
        <v>42725</v>
      </c>
      <c r="B1294" s="38" t="s">
        <v>293</v>
      </c>
      <c r="C1294" s="39">
        <f t="shared" si="1088"/>
        <v>960</v>
      </c>
      <c r="D1294" s="38" t="s">
        <v>13</v>
      </c>
      <c r="E1294" s="40">
        <v>208.5</v>
      </c>
      <c r="F1294" s="40">
        <v>206.9</v>
      </c>
      <c r="G1294" s="40">
        <v>205.75</v>
      </c>
      <c r="H1294" s="6">
        <f t="shared" ref="H1294:H1296" si="1113">(E1294-F1294)*C1294</f>
        <v>1535.9999999999945</v>
      </c>
      <c r="I1294" s="6">
        <f t="shared" ref="I1294:I1296" si="1114">(F1294-G1294)*C1294</f>
        <v>1104.0000000000055</v>
      </c>
      <c r="J1294" s="6">
        <f t="shared" si="1111"/>
        <v>2640</v>
      </c>
    </row>
    <row r="1295" spans="1:10">
      <c r="A1295" s="37">
        <v>42724</v>
      </c>
      <c r="B1295" s="38" t="s">
        <v>292</v>
      </c>
      <c r="C1295" s="39">
        <f t="shared" si="1088"/>
        <v>240</v>
      </c>
      <c r="D1295" s="38" t="s">
        <v>13</v>
      </c>
      <c r="E1295" s="40">
        <v>838</v>
      </c>
      <c r="F1295" s="40">
        <v>831</v>
      </c>
      <c r="G1295" s="40">
        <v>825.3</v>
      </c>
      <c r="H1295" s="6">
        <f t="shared" si="1113"/>
        <v>1680</v>
      </c>
      <c r="I1295" s="6">
        <f t="shared" si="1114"/>
        <v>1368.0000000000109</v>
      </c>
      <c r="J1295" s="6">
        <f t="shared" si="1111"/>
        <v>3048.0000000000109</v>
      </c>
    </row>
    <row r="1296" spans="1:10">
      <c r="A1296" s="37">
        <v>42724</v>
      </c>
      <c r="B1296" s="38" t="s">
        <v>267</v>
      </c>
      <c r="C1296" s="39">
        <f t="shared" si="1088"/>
        <v>1780</v>
      </c>
      <c r="D1296" s="38" t="s">
        <v>13</v>
      </c>
      <c r="E1296" s="40">
        <v>112.25</v>
      </c>
      <c r="F1296" s="40">
        <v>111.3</v>
      </c>
      <c r="G1296" s="40">
        <v>110.25</v>
      </c>
      <c r="H1296" s="6">
        <f t="shared" si="1113"/>
        <v>1691.000000000005</v>
      </c>
      <c r="I1296" s="6">
        <f t="shared" si="1114"/>
        <v>1868.999999999995</v>
      </c>
      <c r="J1296" s="6">
        <f t="shared" si="1111"/>
        <v>3560</v>
      </c>
    </row>
    <row r="1297" spans="1:10">
      <c r="A1297" s="37">
        <v>42724</v>
      </c>
      <c r="B1297" s="38" t="s">
        <v>295</v>
      </c>
      <c r="C1297" s="39">
        <f t="shared" si="1088"/>
        <v>2720</v>
      </c>
      <c r="D1297" s="38" t="s">
        <v>11</v>
      </c>
      <c r="E1297" s="40">
        <v>73.5</v>
      </c>
      <c r="F1297" s="40">
        <v>72.7</v>
      </c>
      <c r="G1297" s="40">
        <v>0</v>
      </c>
      <c r="H1297" s="6">
        <f t="shared" ref="H1297" si="1115">(F1297-E1297)*C1297</f>
        <v>-2175.9999999999923</v>
      </c>
      <c r="I1297" s="6">
        <v>0</v>
      </c>
      <c r="J1297" s="6">
        <f>+I1297+H1297</f>
        <v>-2175.9999999999923</v>
      </c>
    </row>
    <row r="1298" spans="1:10">
      <c r="A1298" s="37">
        <v>42723</v>
      </c>
      <c r="B1298" s="38" t="s">
        <v>292</v>
      </c>
      <c r="C1298" s="39">
        <f t="shared" si="1088"/>
        <v>240</v>
      </c>
      <c r="D1298" s="38" t="s">
        <v>13</v>
      </c>
      <c r="E1298" s="40">
        <v>844</v>
      </c>
      <c r="F1298" s="40">
        <v>837</v>
      </c>
      <c r="G1298" s="40">
        <v>832</v>
      </c>
      <c r="H1298" s="6">
        <f>(E1298-F1298)*C1298</f>
        <v>1680</v>
      </c>
      <c r="I1298" s="6">
        <f>(F1298-G1298)*C1298</f>
        <v>1200</v>
      </c>
      <c r="J1298" s="6">
        <f>+I1298+H1298</f>
        <v>2880</v>
      </c>
    </row>
    <row r="1299" spans="1:10">
      <c r="A1299" s="37">
        <v>42723</v>
      </c>
      <c r="B1299" s="38" t="s">
        <v>295</v>
      </c>
      <c r="C1299" s="39">
        <f t="shared" si="1088"/>
        <v>2720</v>
      </c>
      <c r="D1299" s="38" t="s">
        <v>11</v>
      </c>
      <c r="E1299" s="40">
        <v>73.5</v>
      </c>
      <c r="F1299" s="40">
        <v>74.099999999999994</v>
      </c>
      <c r="G1299" s="40">
        <v>74.7</v>
      </c>
      <c r="H1299" s="6">
        <f t="shared" ref="H1299:H1302" si="1116">(F1299-E1299)*C1299</f>
        <v>1631.9999999999845</v>
      </c>
      <c r="I1299" s="6">
        <f t="shared" ref="I1299:I1301" si="1117">(G1299-F1299)*C1299</f>
        <v>1632.0000000000232</v>
      </c>
      <c r="J1299" s="6">
        <f t="shared" ref="J1299:J1302" si="1118">+I1299+H1299</f>
        <v>3264.0000000000077</v>
      </c>
    </row>
    <row r="1300" spans="1:10">
      <c r="A1300" s="37">
        <v>42723</v>
      </c>
      <c r="B1300" s="38" t="s">
        <v>60</v>
      </c>
      <c r="C1300" s="39">
        <f t="shared" si="1088"/>
        <v>1780</v>
      </c>
      <c r="D1300" s="38" t="s">
        <v>11</v>
      </c>
      <c r="E1300" s="40">
        <v>112.3</v>
      </c>
      <c r="F1300" s="40">
        <v>113.2</v>
      </c>
      <c r="G1300" s="40">
        <v>0</v>
      </c>
      <c r="H1300" s="6">
        <f t="shared" si="1116"/>
        <v>1602.00000000001</v>
      </c>
      <c r="I1300" s="6">
        <v>0</v>
      </c>
      <c r="J1300" s="6">
        <f t="shared" si="1118"/>
        <v>1602.00000000001</v>
      </c>
    </row>
    <row r="1301" spans="1:10">
      <c r="A1301" s="37">
        <v>42720</v>
      </c>
      <c r="B1301" s="38" t="s">
        <v>295</v>
      </c>
      <c r="C1301" s="39">
        <f t="shared" si="1088"/>
        <v>2730</v>
      </c>
      <c r="D1301" s="38" t="s">
        <v>11</v>
      </c>
      <c r="E1301" s="40">
        <v>73.3</v>
      </c>
      <c r="F1301" s="40">
        <v>73.95</v>
      </c>
      <c r="G1301" s="40">
        <v>74.7</v>
      </c>
      <c r="H1301" s="6">
        <f t="shared" si="1116"/>
        <v>1774.5000000000155</v>
      </c>
      <c r="I1301" s="6">
        <f t="shared" si="1117"/>
        <v>2047.5</v>
      </c>
      <c r="J1301" s="6">
        <f t="shared" si="1118"/>
        <v>3822.0000000000155</v>
      </c>
    </row>
    <row r="1302" spans="1:10">
      <c r="A1302" s="37">
        <v>42720</v>
      </c>
      <c r="B1302" s="38" t="s">
        <v>267</v>
      </c>
      <c r="C1302" s="39">
        <f t="shared" si="1088"/>
        <v>1720</v>
      </c>
      <c r="D1302" s="38" t="s">
        <v>11</v>
      </c>
      <c r="E1302" s="40">
        <v>116.25</v>
      </c>
      <c r="F1302" s="40">
        <v>117.05</v>
      </c>
      <c r="G1302" s="40">
        <v>0</v>
      </c>
      <c r="H1302" s="6">
        <f t="shared" si="1116"/>
        <v>1375.999999999995</v>
      </c>
      <c r="I1302" s="6">
        <v>0</v>
      </c>
      <c r="J1302" s="6">
        <f t="shared" si="1118"/>
        <v>1375.999999999995</v>
      </c>
    </row>
    <row r="1303" spans="1:10">
      <c r="A1303" s="37">
        <v>42719</v>
      </c>
      <c r="B1303" s="38" t="s">
        <v>293</v>
      </c>
      <c r="C1303" s="39">
        <f t="shared" si="1088"/>
        <v>950</v>
      </c>
      <c r="D1303" s="38" t="s">
        <v>13</v>
      </c>
      <c r="E1303" s="40">
        <v>209.5</v>
      </c>
      <c r="F1303" s="40">
        <v>207.9</v>
      </c>
      <c r="G1303" s="40">
        <v>205.9</v>
      </c>
      <c r="H1303" s="6">
        <f>(E1303-F1303)*C1303</f>
        <v>1519.9999999999945</v>
      </c>
      <c r="I1303" s="6">
        <f>(F1303-G1303)*C1303</f>
        <v>1900</v>
      </c>
      <c r="J1303" s="6">
        <f>+I1303+H1303</f>
        <v>3419.9999999999945</v>
      </c>
    </row>
    <row r="1304" spans="1:10">
      <c r="A1304" s="37">
        <v>42719</v>
      </c>
      <c r="B1304" s="38" t="s">
        <v>60</v>
      </c>
      <c r="C1304" s="39">
        <f t="shared" si="1088"/>
        <v>1770</v>
      </c>
      <c r="D1304" s="38" t="s">
        <v>11</v>
      </c>
      <c r="E1304" s="40">
        <v>113</v>
      </c>
      <c r="F1304" s="40">
        <v>113.9</v>
      </c>
      <c r="G1304" s="40">
        <v>0</v>
      </c>
      <c r="H1304" s="6">
        <f t="shared" ref="H1304:H1305" si="1119">(F1304-E1304)*C1304</f>
        <v>1593.00000000001</v>
      </c>
      <c r="I1304" s="6">
        <v>0</v>
      </c>
      <c r="J1304" s="6">
        <f t="shared" ref="J1304:J1307" si="1120">+I1304+H1304</f>
        <v>1593.00000000001</v>
      </c>
    </row>
    <row r="1305" spans="1:10">
      <c r="A1305" s="37">
        <v>42719</v>
      </c>
      <c r="B1305" s="38" t="s">
        <v>290</v>
      </c>
      <c r="C1305" s="39">
        <f t="shared" si="1088"/>
        <v>300</v>
      </c>
      <c r="D1305" s="38" t="s">
        <v>11</v>
      </c>
      <c r="E1305" s="40">
        <v>659</v>
      </c>
      <c r="F1305" s="40">
        <v>664.9</v>
      </c>
      <c r="G1305" s="40">
        <v>0</v>
      </c>
      <c r="H1305" s="6">
        <f t="shared" si="1119"/>
        <v>1769.9999999999932</v>
      </c>
      <c r="I1305" s="6">
        <v>0</v>
      </c>
      <c r="J1305" s="6">
        <f t="shared" si="1120"/>
        <v>1769.9999999999932</v>
      </c>
    </row>
    <row r="1306" spans="1:10">
      <c r="A1306" s="37">
        <v>42719</v>
      </c>
      <c r="B1306" s="38" t="s">
        <v>296</v>
      </c>
      <c r="C1306" s="39">
        <f t="shared" si="1088"/>
        <v>340</v>
      </c>
      <c r="D1306" s="38" t="s">
        <v>13</v>
      </c>
      <c r="E1306" s="40">
        <v>590</v>
      </c>
      <c r="F1306" s="40">
        <v>589</v>
      </c>
      <c r="G1306" s="40">
        <v>0</v>
      </c>
      <c r="H1306" s="6">
        <f t="shared" ref="H1306:H1307" si="1121">(E1306-F1306)*C1306</f>
        <v>340</v>
      </c>
      <c r="I1306" s="6">
        <v>0</v>
      </c>
      <c r="J1306" s="6">
        <f t="shared" si="1120"/>
        <v>340</v>
      </c>
    </row>
    <row r="1307" spans="1:10">
      <c r="A1307" s="37">
        <v>42718</v>
      </c>
      <c r="B1307" s="38" t="s">
        <v>235</v>
      </c>
      <c r="C1307" s="39">
        <f t="shared" si="1088"/>
        <v>820</v>
      </c>
      <c r="D1307" s="38" t="s">
        <v>13</v>
      </c>
      <c r="E1307" s="40">
        <v>243</v>
      </c>
      <c r="F1307" s="40">
        <v>241.5</v>
      </c>
      <c r="G1307" s="40">
        <v>0</v>
      </c>
      <c r="H1307" s="6">
        <f t="shared" si="1121"/>
        <v>1230</v>
      </c>
      <c r="I1307" s="6">
        <v>0</v>
      </c>
      <c r="J1307" s="6">
        <f t="shared" si="1120"/>
        <v>1230</v>
      </c>
    </row>
    <row r="1308" spans="1:10">
      <c r="A1308" s="37">
        <v>42718</v>
      </c>
      <c r="B1308" s="38" t="s">
        <v>297</v>
      </c>
      <c r="C1308" s="39">
        <f t="shared" si="1088"/>
        <v>180</v>
      </c>
      <c r="D1308" s="38" t="s">
        <v>11</v>
      </c>
      <c r="E1308" s="40">
        <v>1094</v>
      </c>
      <c r="F1308" s="40">
        <v>1100</v>
      </c>
      <c r="G1308" s="40">
        <v>0</v>
      </c>
      <c r="H1308" s="6">
        <f t="shared" ref="H1308:H1309" si="1122">(F1308-E1308)*C1308</f>
        <v>1080</v>
      </c>
      <c r="I1308" s="6">
        <v>0</v>
      </c>
      <c r="J1308" s="6">
        <f t="shared" ref="J1308:J1309" si="1123">+I1308+H1308</f>
        <v>1080</v>
      </c>
    </row>
    <row r="1309" spans="1:10">
      <c r="A1309" s="37">
        <v>42717</v>
      </c>
      <c r="B1309" s="38" t="s">
        <v>268</v>
      </c>
      <c r="C1309" s="39">
        <f t="shared" si="1088"/>
        <v>1500</v>
      </c>
      <c r="D1309" s="38" t="s">
        <v>11</v>
      </c>
      <c r="E1309" s="40">
        <v>133</v>
      </c>
      <c r="F1309" s="40">
        <v>134</v>
      </c>
      <c r="G1309" s="40">
        <v>0</v>
      </c>
      <c r="H1309" s="6">
        <f t="shared" si="1122"/>
        <v>1500</v>
      </c>
      <c r="I1309" s="6">
        <v>0</v>
      </c>
      <c r="J1309" s="6">
        <f t="shared" si="1123"/>
        <v>1500</v>
      </c>
    </row>
    <row r="1310" spans="1:10">
      <c r="A1310" s="37">
        <v>42717</v>
      </c>
      <c r="B1310" s="38" t="s">
        <v>290</v>
      </c>
      <c r="C1310" s="39">
        <f t="shared" si="1088"/>
        <v>300</v>
      </c>
      <c r="D1310" s="38" t="s">
        <v>13</v>
      </c>
      <c r="E1310" s="40">
        <v>676</v>
      </c>
      <c r="F1310" s="40">
        <v>676</v>
      </c>
      <c r="G1310" s="40">
        <v>0</v>
      </c>
      <c r="H1310" s="6">
        <f>(E1310-F1310)*C1310</f>
        <v>0</v>
      </c>
      <c r="I1310" s="6">
        <v>0</v>
      </c>
      <c r="J1310" s="6">
        <f>+I1310+H1310</f>
        <v>0</v>
      </c>
    </row>
    <row r="1311" spans="1:10">
      <c r="A1311" s="37">
        <v>42717</v>
      </c>
      <c r="B1311" s="38" t="s">
        <v>298</v>
      </c>
      <c r="C1311" s="39">
        <f t="shared" si="1088"/>
        <v>1020</v>
      </c>
      <c r="D1311" s="38" t="s">
        <v>11</v>
      </c>
      <c r="E1311" s="40">
        <v>196.5</v>
      </c>
      <c r="F1311" s="40">
        <v>198.5</v>
      </c>
      <c r="G1311" s="40">
        <v>0</v>
      </c>
      <c r="H1311" s="6">
        <f t="shared" ref="H1311" si="1124">(F1311-E1311)*C1311</f>
        <v>2040</v>
      </c>
      <c r="I1311" s="6">
        <v>0</v>
      </c>
      <c r="J1311" s="6">
        <f>+I1311+H1311</f>
        <v>2040</v>
      </c>
    </row>
    <row r="1312" spans="1:10">
      <c r="A1312" s="37">
        <v>42717</v>
      </c>
      <c r="B1312" s="38" t="s">
        <v>291</v>
      </c>
      <c r="C1312" s="39">
        <f t="shared" si="1088"/>
        <v>830</v>
      </c>
      <c r="D1312" s="38" t="s">
        <v>13</v>
      </c>
      <c r="E1312" s="40">
        <v>240.5</v>
      </c>
      <c r="F1312" s="40">
        <v>239.5</v>
      </c>
      <c r="G1312" s="40">
        <v>0</v>
      </c>
      <c r="H1312" s="6">
        <f t="shared" ref="H1312:H1314" si="1125">(E1312-F1312)*C1312</f>
        <v>830</v>
      </c>
      <c r="I1312" s="6">
        <v>0</v>
      </c>
      <c r="J1312" s="6">
        <f t="shared" ref="J1312:J1314" si="1126">+I1312+H1312</f>
        <v>830</v>
      </c>
    </row>
    <row r="1313" spans="1:10">
      <c r="A1313" s="37">
        <v>42716</v>
      </c>
      <c r="B1313" s="38" t="s">
        <v>268</v>
      </c>
      <c r="C1313" s="39">
        <f t="shared" si="1088"/>
        <v>1490</v>
      </c>
      <c r="D1313" s="38" t="s">
        <v>13</v>
      </c>
      <c r="E1313" s="40">
        <v>134.15</v>
      </c>
      <c r="F1313" s="40">
        <v>133</v>
      </c>
      <c r="G1313" s="40">
        <v>131.5</v>
      </c>
      <c r="H1313" s="6">
        <f t="shared" si="1125"/>
        <v>1713.5000000000084</v>
      </c>
      <c r="I1313" s="6">
        <f t="shared" ref="I1313:I1314" si="1127">(F1313-G1313)*C1313</f>
        <v>2235</v>
      </c>
      <c r="J1313" s="6">
        <f t="shared" si="1126"/>
        <v>3948.5000000000082</v>
      </c>
    </row>
    <row r="1314" spans="1:10">
      <c r="A1314" s="37">
        <v>42716</v>
      </c>
      <c r="B1314" s="38" t="s">
        <v>299</v>
      </c>
      <c r="C1314" s="39">
        <f t="shared" si="1088"/>
        <v>580</v>
      </c>
      <c r="D1314" s="38" t="s">
        <v>13</v>
      </c>
      <c r="E1314" s="40">
        <v>347</v>
      </c>
      <c r="F1314" s="40">
        <v>344.3</v>
      </c>
      <c r="G1314" s="40">
        <v>342.75</v>
      </c>
      <c r="H1314" s="6">
        <f t="shared" si="1125"/>
        <v>1565.9999999999934</v>
      </c>
      <c r="I1314" s="6">
        <f t="shared" si="1127"/>
        <v>899.00000000000659</v>
      </c>
      <c r="J1314" s="6">
        <f t="shared" si="1126"/>
        <v>2465</v>
      </c>
    </row>
    <row r="1315" spans="1:10">
      <c r="A1315" s="37">
        <v>42716</v>
      </c>
      <c r="B1315" s="38" t="s">
        <v>190</v>
      </c>
      <c r="C1315" s="39">
        <f t="shared" si="1088"/>
        <v>640</v>
      </c>
      <c r="D1315" s="38" t="s">
        <v>11</v>
      </c>
      <c r="E1315" s="40">
        <v>313</v>
      </c>
      <c r="F1315" s="40">
        <v>309</v>
      </c>
      <c r="G1315" s="40">
        <v>0</v>
      </c>
      <c r="H1315" s="6">
        <f t="shared" ref="H1315:H1318" si="1128">(F1315-E1315)*C1315</f>
        <v>-2560</v>
      </c>
      <c r="I1315" s="6">
        <v>0</v>
      </c>
      <c r="J1315" s="6">
        <f t="shared" ref="J1315:J1320" si="1129">+I1315+H1315</f>
        <v>-2560</v>
      </c>
    </row>
    <row r="1316" spans="1:10">
      <c r="A1316" s="37">
        <v>42713</v>
      </c>
      <c r="B1316" s="38" t="s">
        <v>268</v>
      </c>
      <c r="C1316" s="39">
        <f t="shared" si="1088"/>
        <v>1480</v>
      </c>
      <c r="D1316" s="38" t="s">
        <v>11</v>
      </c>
      <c r="E1316" s="40">
        <v>135.25</v>
      </c>
      <c r="F1316" s="40">
        <v>136.5</v>
      </c>
      <c r="G1316" s="40">
        <v>0</v>
      </c>
      <c r="H1316" s="6">
        <f t="shared" si="1128"/>
        <v>1850</v>
      </c>
      <c r="I1316" s="6">
        <v>0</v>
      </c>
      <c r="J1316" s="6">
        <f t="shared" si="1129"/>
        <v>1850</v>
      </c>
    </row>
    <row r="1317" spans="1:10">
      <c r="A1317" s="37">
        <v>42713</v>
      </c>
      <c r="B1317" s="38" t="s">
        <v>300</v>
      </c>
      <c r="C1317" s="39">
        <f t="shared" si="1088"/>
        <v>280</v>
      </c>
      <c r="D1317" s="38" t="s">
        <v>11</v>
      </c>
      <c r="E1317" s="40">
        <v>718</v>
      </c>
      <c r="F1317" s="40">
        <v>725</v>
      </c>
      <c r="G1317" s="40">
        <v>0</v>
      </c>
      <c r="H1317" s="6">
        <f t="shared" si="1128"/>
        <v>1960</v>
      </c>
      <c r="I1317" s="6">
        <v>0</v>
      </c>
      <c r="J1317" s="6">
        <f t="shared" si="1129"/>
        <v>1960</v>
      </c>
    </row>
    <row r="1318" spans="1:10">
      <c r="A1318" s="37">
        <v>42713</v>
      </c>
      <c r="B1318" s="38" t="s">
        <v>301</v>
      </c>
      <c r="C1318" s="39">
        <f t="shared" si="1088"/>
        <v>340</v>
      </c>
      <c r="D1318" s="38" t="s">
        <v>11</v>
      </c>
      <c r="E1318" s="40">
        <v>580</v>
      </c>
      <c r="F1318" s="40">
        <v>575</v>
      </c>
      <c r="G1318" s="40">
        <v>0</v>
      </c>
      <c r="H1318" s="6">
        <f t="shared" si="1128"/>
        <v>-1700</v>
      </c>
      <c r="I1318" s="6">
        <v>0</v>
      </c>
      <c r="J1318" s="6">
        <f t="shared" si="1129"/>
        <v>-1700</v>
      </c>
    </row>
    <row r="1319" spans="1:10">
      <c r="A1319" s="37">
        <v>42712</v>
      </c>
      <c r="B1319" s="38" t="s">
        <v>60</v>
      </c>
      <c r="C1319" s="39">
        <f t="shared" si="1088"/>
        <v>1760</v>
      </c>
      <c r="D1319" s="38" t="s">
        <v>13</v>
      </c>
      <c r="E1319" s="40">
        <v>113.5</v>
      </c>
      <c r="F1319" s="40">
        <v>112.6</v>
      </c>
      <c r="G1319" s="40">
        <v>0</v>
      </c>
      <c r="H1319" s="6">
        <f t="shared" ref="H1319:H1320" si="1130">(E1319-F1319)*C1319</f>
        <v>1584.00000000001</v>
      </c>
      <c r="I1319" s="6">
        <v>0</v>
      </c>
      <c r="J1319" s="6">
        <f t="shared" si="1129"/>
        <v>1584.00000000001</v>
      </c>
    </row>
    <row r="1320" spans="1:10">
      <c r="A1320" s="37">
        <v>42712</v>
      </c>
      <c r="B1320" s="38" t="s">
        <v>302</v>
      </c>
      <c r="C1320" s="39">
        <f t="shared" si="1088"/>
        <v>1500</v>
      </c>
      <c r="D1320" s="38" t="s">
        <v>13</v>
      </c>
      <c r="E1320" s="40">
        <v>133.25</v>
      </c>
      <c r="F1320" s="40">
        <v>132.5</v>
      </c>
      <c r="G1320" s="40">
        <v>0</v>
      </c>
      <c r="H1320" s="6">
        <f t="shared" si="1130"/>
        <v>1125</v>
      </c>
      <c r="I1320" s="6">
        <v>0</v>
      </c>
      <c r="J1320" s="6">
        <f t="shared" si="1129"/>
        <v>1125</v>
      </c>
    </row>
    <row r="1321" spans="1:10">
      <c r="A1321" s="37">
        <v>42712</v>
      </c>
      <c r="B1321" s="38" t="s">
        <v>301</v>
      </c>
      <c r="C1321" s="39">
        <f t="shared" si="1088"/>
        <v>340</v>
      </c>
      <c r="D1321" s="38" t="s">
        <v>11</v>
      </c>
      <c r="E1321" s="40">
        <v>580</v>
      </c>
      <c r="F1321" s="40">
        <v>584.79999999999995</v>
      </c>
      <c r="G1321" s="40">
        <v>0</v>
      </c>
      <c r="H1321" s="6">
        <f t="shared" ref="H1321:H1335" si="1131">(F1321-E1321)*C1321</f>
        <v>1631.9999999999845</v>
      </c>
      <c r="I1321" s="6">
        <v>0</v>
      </c>
      <c r="J1321" s="6">
        <f t="shared" ref="J1321:J1335" si="1132">+I1321+H1321</f>
        <v>1631.9999999999845</v>
      </c>
    </row>
    <row r="1322" spans="1:10">
      <c r="A1322" s="37">
        <v>42711</v>
      </c>
      <c r="B1322" s="38" t="s">
        <v>303</v>
      </c>
      <c r="C1322" s="39">
        <f t="shared" si="1088"/>
        <v>340</v>
      </c>
      <c r="D1322" s="38" t="s">
        <v>11</v>
      </c>
      <c r="E1322" s="40">
        <v>587</v>
      </c>
      <c r="F1322" s="40">
        <v>592</v>
      </c>
      <c r="G1322" s="40">
        <v>597.20000000000005</v>
      </c>
      <c r="H1322" s="6">
        <f t="shared" si="1131"/>
        <v>1700</v>
      </c>
      <c r="I1322" s="6">
        <f t="shared" ref="I1322:I1334" si="1133">(G1322-F1322)*C1322</f>
        <v>1768.0000000000155</v>
      </c>
      <c r="J1322" s="6">
        <f t="shared" si="1132"/>
        <v>3468.0000000000155</v>
      </c>
    </row>
    <row r="1323" spans="1:10">
      <c r="A1323" s="37">
        <v>42711</v>
      </c>
      <c r="B1323" s="38" t="s">
        <v>304</v>
      </c>
      <c r="C1323" s="39">
        <f t="shared" si="1088"/>
        <v>1520</v>
      </c>
      <c r="D1323" s="38" t="s">
        <v>11</v>
      </c>
      <c r="E1323" s="40">
        <v>131.5</v>
      </c>
      <c r="F1323" s="40">
        <v>132.80000000000001</v>
      </c>
      <c r="G1323" s="40">
        <v>134.5</v>
      </c>
      <c r="H1323" s="6">
        <f t="shared" si="1131"/>
        <v>1976.0000000000173</v>
      </c>
      <c r="I1323" s="6">
        <f t="shared" si="1133"/>
        <v>2583.9999999999827</v>
      </c>
      <c r="J1323" s="6">
        <f t="shared" si="1132"/>
        <v>4560</v>
      </c>
    </row>
    <row r="1324" spans="1:10">
      <c r="A1324" s="37">
        <v>42711</v>
      </c>
      <c r="B1324" s="38" t="s">
        <v>60</v>
      </c>
      <c r="C1324" s="39">
        <f t="shared" si="1088"/>
        <v>1730</v>
      </c>
      <c r="D1324" s="38" t="s">
        <v>11</v>
      </c>
      <c r="E1324" s="40">
        <v>115.75</v>
      </c>
      <c r="F1324" s="40">
        <v>114</v>
      </c>
      <c r="G1324" s="40">
        <v>0</v>
      </c>
      <c r="H1324" s="6">
        <f t="shared" si="1131"/>
        <v>-3027.5</v>
      </c>
      <c r="I1324" s="6">
        <v>0</v>
      </c>
      <c r="J1324" s="6">
        <f t="shared" si="1132"/>
        <v>-3027.5</v>
      </c>
    </row>
    <row r="1325" spans="1:10">
      <c r="A1325" s="37">
        <v>42710</v>
      </c>
      <c r="B1325" s="38" t="s">
        <v>291</v>
      </c>
      <c r="C1325" s="39">
        <f t="shared" si="1088"/>
        <v>880</v>
      </c>
      <c r="D1325" s="38" t="s">
        <v>11</v>
      </c>
      <c r="E1325" s="40">
        <v>227.5</v>
      </c>
      <c r="F1325" s="40">
        <v>229.5</v>
      </c>
      <c r="G1325" s="40">
        <v>230.45</v>
      </c>
      <c r="H1325" s="6">
        <f t="shared" si="1131"/>
        <v>1760</v>
      </c>
      <c r="I1325" s="6">
        <f t="shared" si="1133"/>
        <v>835.99999999999</v>
      </c>
      <c r="J1325" s="6">
        <f t="shared" si="1132"/>
        <v>2595.99999999999</v>
      </c>
    </row>
    <row r="1326" spans="1:10">
      <c r="A1326" s="37">
        <v>42710</v>
      </c>
      <c r="B1326" s="38" t="s">
        <v>60</v>
      </c>
      <c r="C1326" s="39">
        <f t="shared" si="1088"/>
        <v>1720</v>
      </c>
      <c r="D1326" s="38" t="s">
        <v>11</v>
      </c>
      <c r="E1326" s="40">
        <v>116</v>
      </c>
      <c r="F1326" s="40">
        <v>116.9</v>
      </c>
      <c r="G1326" s="40">
        <v>0</v>
      </c>
      <c r="H1326" s="6">
        <f t="shared" si="1131"/>
        <v>1548.0000000000098</v>
      </c>
      <c r="I1326" s="6">
        <v>0</v>
      </c>
      <c r="J1326" s="6">
        <f t="shared" si="1132"/>
        <v>1548.0000000000098</v>
      </c>
    </row>
    <row r="1327" spans="1:10">
      <c r="A1327" s="37">
        <v>42710</v>
      </c>
      <c r="B1327" s="38" t="s">
        <v>305</v>
      </c>
      <c r="C1327" s="39">
        <f t="shared" si="1088"/>
        <v>1950</v>
      </c>
      <c r="D1327" s="38" t="s">
        <v>11</v>
      </c>
      <c r="E1327" s="40">
        <v>102.7</v>
      </c>
      <c r="F1327" s="40">
        <v>103.95</v>
      </c>
      <c r="G1327" s="40">
        <v>0</v>
      </c>
      <c r="H1327" s="6">
        <f t="shared" si="1131"/>
        <v>2437.5</v>
      </c>
      <c r="I1327" s="6">
        <v>0</v>
      </c>
      <c r="J1327" s="6">
        <f t="shared" si="1132"/>
        <v>2437.5</v>
      </c>
    </row>
    <row r="1328" spans="1:10">
      <c r="A1328" s="37">
        <v>42709</v>
      </c>
      <c r="B1328" s="38" t="s">
        <v>268</v>
      </c>
      <c r="C1328" s="39">
        <f t="shared" si="1088"/>
        <v>1530</v>
      </c>
      <c r="D1328" s="38" t="s">
        <v>11</v>
      </c>
      <c r="E1328" s="40">
        <v>131</v>
      </c>
      <c r="F1328" s="40">
        <v>132</v>
      </c>
      <c r="G1328" s="40">
        <v>133.30000000000001</v>
      </c>
      <c r="H1328" s="6">
        <f t="shared" si="1131"/>
        <v>1530</v>
      </c>
      <c r="I1328" s="6">
        <f t="shared" si="1133"/>
        <v>1989.0000000000173</v>
      </c>
      <c r="J1328" s="6">
        <f t="shared" si="1132"/>
        <v>3519.0000000000173</v>
      </c>
    </row>
    <row r="1329" spans="1:10">
      <c r="A1329" s="37">
        <v>42709</v>
      </c>
      <c r="B1329" s="38" t="s">
        <v>60</v>
      </c>
      <c r="C1329" s="39">
        <f t="shared" si="1088"/>
        <v>1810</v>
      </c>
      <c r="D1329" s="38" t="s">
        <v>11</v>
      </c>
      <c r="E1329" s="40">
        <v>110.75</v>
      </c>
      <c r="F1329" s="40">
        <v>111.55</v>
      </c>
      <c r="G1329" s="40">
        <v>112.65</v>
      </c>
      <c r="H1329" s="6">
        <f t="shared" si="1131"/>
        <v>1447.9999999999948</v>
      </c>
      <c r="I1329" s="6">
        <f t="shared" si="1133"/>
        <v>1991.0000000000155</v>
      </c>
      <c r="J1329" s="6">
        <f t="shared" si="1132"/>
        <v>3439.00000000001</v>
      </c>
    </row>
    <row r="1330" spans="1:10">
      <c r="A1330" s="37">
        <v>42709</v>
      </c>
      <c r="B1330" s="38" t="s">
        <v>306</v>
      </c>
      <c r="C1330" s="39">
        <f t="shared" si="1088"/>
        <v>170</v>
      </c>
      <c r="D1330" s="38" t="s">
        <v>11</v>
      </c>
      <c r="E1330" s="40">
        <v>1143</v>
      </c>
      <c r="F1330" s="40">
        <v>1130</v>
      </c>
      <c r="G1330" s="40">
        <v>0</v>
      </c>
      <c r="H1330" s="6">
        <f t="shared" si="1131"/>
        <v>-2210</v>
      </c>
      <c r="I1330" s="6">
        <v>0</v>
      </c>
      <c r="J1330" s="6">
        <f t="shared" si="1132"/>
        <v>-2210</v>
      </c>
    </row>
    <row r="1331" spans="1:10">
      <c r="A1331" s="37">
        <v>42706</v>
      </c>
      <c r="B1331" s="38" t="s">
        <v>307</v>
      </c>
      <c r="C1331" s="39">
        <f t="shared" ref="C1331:C1337" si="1134">MROUND(200000/E1331,10)</f>
        <v>490</v>
      </c>
      <c r="D1331" s="38" t="s">
        <v>11</v>
      </c>
      <c r="E1331" s="40">
        <v>409</v>
      </c>
      <c r="F1331" s="40">
        <v>412.2</v>
      </c>
      <c r="G1331" s="40">
        <v>0</v>
      </c>
      <c r="H1331" s="6">
        <f t="shared" si="1131"/>
        <v>1567.9999999999945</v>
      </c>
      <c r="I1331" s="6">
        <v>0</v>
      </c>
      <c r="J1331" s="6">
        <f t="shared" si="1132"/>
        <v>1567.9999999999945</v>
      </c>
    </row>
    <row r="1332" spans="1:10">
      <c r="A1332" s="37">
        <v>42706</v>
      </c>
      <c r="B1332" s="38" t="s">
        <v>218</v>
      </c>
      <c r="C1332" s="39">
        <f t="shared" si="1134"/>
        <v>180</v>
      </c>
      <c r="D1332" s="38" t="s">
        <v>11</v>
      </c>
      <c r="E1332" s="40">
        <v>1088</v>
      </c>
      <c r="F1332" s="40">
        <v>1096</v>
      </c>
      <c r="G1332" s="40">
        <v>0</v>
      </c>
      <c r="H1332" s="6">
        <f t="shared" si="1131"/>
        <v>1440</v>
      </c>
      <c r="I1332" s="6">
        <v>0</v>
      </c>
      <c r="J1332" s="6">
        <f t="shared" si="1132"/>
        <v>1440</v>
      </c>
    </row>
    <row r="1333" spans="1:10">
      <c r="A1333" s="37">
        <v>42706</v>
      </c>
      <c r="B1333" s="38" t="s">
        <v>60</v>
      </c>
      <c r="C1333" s="39">
        <f t="shared" si="1134"/>
        <v>1810</v>
      </c>
      <c r="D1333" s="38" t="s">
        <v>11</v>
      </c>
      <c r="E1333" s="40">
        <v>110.8</v>
      </c>
      <c r="F1333" s="40">
        <v>111.65</v>
      </c>
      <c r="G1333" s="40">
        <v>0</v>
      </c>
      <c r="H1333" s="6">
        <f t="shared" si="1131"/>
        <v>1538.5000000000155</v>
      </c>
      <c r="I1333" s="6">
        <v>0</v>
      </c>
      <c r="J1333" s="6">
        <f t="shared" si="1132"/>
        <v>1538.5000000000155</v>
      </c>
    </row>
    <row r="1334" spans="1:10">
      <c r="A1334" s="37">
        <v>42705</v>
      </c>
      <c r="B1334" s="38" t="s">
        <v>290</v>
      </c>
      <c r="C1334" s="39">
        <f t="shared" si="1134"/>
        <v>270</v>
      </c>
      <c r="D1334" s="38" t="s">
        <v>11</v>
      </c>
      <c r="E1334" s="40">
        <v>743</v>
      </c>
      <c r="F1334" s="40">
        <v>749</v>
      </c>
      <c r="G1334" s="40">
        <v>755.75</v>
      </c>
      <c r="H1334" s="6">
        <f t="shared" si="1131"/>
        <v>1620</v>
      </c>
      <c r="I1334" s="6">
        <f t="shared" si="1133"/>
        <v>1822.5</v>
      </c>
      <c r="J1334" s="6">
        <f t="shared" si="1132"/>
        <v>3442.5</v>
      </c>
    </row>
    <row r="1335" spans="1:10">
      <c r="A1335" s="37">
        <v>42705</v>
      </c>
      <c r="B1335" s="38" t="s">
        <v>218</v>
      </c>
      <c r="C1335" s="39">
        <f t="shared" si="1134"/>
        <v>180</v>
      </c>
      <c r="D1335" s="38" t="s">
        <v>11</v>
      </c>
      <c r="E1335" s="40">
        <v>1088</v>
      </c>
      <c r="F1335" s="40">
        <v>1096</v>
      </c>
      <c r="G1335" s="40">
        <v>0</v>
      </c>
      <c r="H1335" s="6">
        <f t="shared" si="1131"/>
        <v>1440</v>
      </c>
      <c r="I1335" s="6">
        <v>0</v>
      </c>
      <c r="J1335" s="6">
        <f t="shared" si="1132"/>
        <v>1440</v>
      </c>
    </row>
    <row r="1336" spans="1:10">
      <c r="A1336" s="37">
        <v>42705</v>
      </c>
      <c r="B1336" s="38" t="s">
        <v>60</v>
      </c>
      <c r="C1336" s="39">
        <f t="shared" si="1134"/>
        <v>1780</v>
      </c>
      <c r="D1336" s="38" t="s">
        <v>13</v>
      </c>
      <c r="E1336" s="40">
        <v>112.5</v>
      </c>
      <c r="F1336" s="40">
        <v>111.6</v>
      </c>
      <c r="G1336" s="40">
        <v>0</v>
      </c>
      <c r="H1336" s="6">
        <f>(E1336-F1336)*C1336</f>
        <v>1602.00000000001</v>
      </c>
      <c r="I1336" s="6">
        <v>0</v>
      </c>
      <c r="J1336" s="6">
        <f>+I1336+H1336</f>
        <v>1602.00000000001</v>
      </c>
    </row>
    <row r="1337" spans="1:10">
      <c r="A1337" s="37">
        <v>42705</v>
      </c>
      <c r="B1337" s="38" t="s">
        <v>60</v>
      </c>
      <c r="C1337" s="39">
        <f t="shared" si="1134"/>
        <v>1750</v>
      </c>
      <c r="D1337" s="38" t="s">
        <v>11</v>
      </c>
      <c r="E1337" s="40">
        <v>114</v>
      </c>
      <c r="F1337" s="40">
        <v>112.5</v>
      </c>
      <c r="G1337" s="40">
        <v>0</v>
      </c>
      <c r="H1337" s="6">
        <f t="shared" ref="H1337" si="1135">(F1337-E1337)*C1337</f>
        <v>-2625</v>
      </c>
      <c r="I1337" s="6">
        <v>0</v>
      </c>
      <c r="J1337" s="6">
        <f>+I1337+H1337</f>
        <v>-2625</v>
      </c>
    </row>
    <row r="1338" spans="1:10">
      <c r="A1338" s="41"/>
      <c r="B1338" s="42"/>
      <c r="C1338" s="43"/>
      <c r="D1338" s="42"/>
      <c r="E1338" s="29"/>
      <c r="F1338" s="29"/>
      <c r="G1338" s="29"/>
      <c r="H1338" s="29"/>
      <c r="I1338" s="29"/>
      <c r="J1338" s="29"/>
    </row>
    <row r="1339" spans="1:10">
      <c r="A1339" s="37">
        <v>42704</v>
      </c>
      <c r="B1339" s="38" t="s">
        <v>308</v>
      </c>
      <c r="C1339" s="39">
        <f t="shared" ref="C1339:C1344" si="1136">MROUND(200000/E1339,10)</f>
        <v>1900</v>
      </c>
      <c r="D1339" s="38" t="s">
        <v>11</v>
      </c>
      <c r="E1339" s="40">
        <v>105</v>
      </c>
      <c r="F1339" s="40">
        <v>105.8</v>
      </c>
      <c r="G1339" s="40">
        <v>106.8</v>
      </c>
      <c r="H1339" s="6">
        <f t="shared" ref="H1339" si="1137">(F1339-E1339)*C1339</f>
        <v>1519.9999999999945</v>
      </c>
      <c r="I1339" s="6">
        <f>(G1339-F1339)*C1339</f>
        <v>1900</v>
      </c>
      <c r="J1339" s="6">
        <f>+I1339+H1339</f>
        <v>3419.9999999999945</v>
      </c>
    </row>
    <row r="1340" spans="1:10">
      <c r="A1340" s="37">
        <v>42704</v>
      </c>
      <c r="B1340" s="38" t="s">
        <v>218</v>
      </c>
      <c r="C1340" s="39">
        <f t="shared" si="1136"/>
        <v>180</v>
      </c>
      <c r="D1340" s="38" t="s">
        <v>13</v>
      </c>
      <c r="E1340" s="40">
        <v>1095</v>
      </c>
      <c r="F1340" s="40">
        <v>1087</v>
      </c>
      <c r="G1340" s="40">
        <v>1077</v>
      </c>
      <c r="H1340" s="6">
        <f>(E1340-F1340)*C1340</f>
        <v>1440</v>
      </c>
      <c r="I1340" s="6">
        <f>(F1340-G1340)*C1340</f>
        <v>1800</v>
      </c>
      <c r="J1340" s="6">
        <f>+I1340+H1340</f>
        <v>3240</v>
      </c>
    </row>
    <row r="1341" spans="1:10">
      <c r="A1341" s="37">
        <v>42704</v>
      </c>
      <c r="B1341" s="38" t="s">
        <v>309</v>
      </c>
      <c r="C1341" s="39">
        <f t="shared" si="1136"/>
        <v>860</v>
      </c>
      <c r="D1341" s="38" t="s">
        <v>11</v>
      </c>
      <c r="E1341" s="40">
        <v>233.7</v>
      </c>
      <c r="F1341" s="40">
        <v>239</v>
      </c>
      <c r="G1341" s="40">
        <v>241.8</v>
      </c>
      <c r="H1341" s="6">
        <f t="shared" ref="H1341:H1342" si="1138">(F1341-E1341)*C1341</f>
        <v>4558.00000000001</v>
      </c>
      <c r="I1341" s="6">
        <f t="shared" ref="I1341:I1342" si="1139">(G1341-F1341)*C1341</f>
        <v>2408.00000000001</v>
      </c>
      <c r="J1341" s="6">
        <f t="shared" ref="J1341:J1342" si="1140">+I1341+H1341</f>
        <v>6966.00000000002</v>
      </c>
    </row>
    <row r="1342" spans="1:10">
      <c r="A1342" s="37">
        <v>42703</v>
      </c>
      <c r="B1342" s="38" t="s">
        <v>310</v>
      </c>
      <c r="C1342" s="39">
        <f t="shared" si="1136"/>
        <v>170</v>
      </c>
      <c r="D1342" s="38" t="s">
        <v>11</v>
      </c>
      <c r="E1342" s="40">
        <v>1170</v>
      </c>
      <c r="F1342" s="40">
        <v>1179</v>
      </c>
      <c r="G1342" s="40">
        <v>1190</v>
      </c>
      <c r="H1342" s="6">
        <f t="shared" si="1138"/>
        <v>1530</v>
      </c>
      <c r="I1342" s="6">
        <f t="shared" si="1139"/>
        <v>1870</v>
      </c>
      <c r="J1342" s="6">
        <f t="shared" si="1140"/>
        <v>3400</v>
      </c>
    </row>
    <row r="1343" spans="1:10">
      <c r="A1343" s="37">
        <v>42703</v>
      </c>
      <c r="B1343" s="38" t="s">
        <v>308</v>
      </c>
      <c r="C1343" s="39">
        <f t="shared" si="1136"/>
        <v>1910</v>
      </c>
      <c r="D1343" s="38" t="s">
        <v>13</v>
      </c>
      <c r="E1343" s="40">
        <v>104.75</v>
      </c>
      <c r="F1343" s="40">
        <v>103.95</v>
      </c>
      <c r="G1343" s="40">
        <v>0</v>
      </c>
      <c r="H1343" s="6">
        <f>(E1343-F1343)*C1343</f>
        <v>1527.9999999999945</v>
      </c>
      <c r="I1343" s="6">
        <v>0</v>
      </c>
      <c r="J1343" s="6">
        <f>+I1343+H1343</f>
        <v>1527.9999999999945</v>
      </c>
    </row>
    <row r="1344" spans="1:10">
      <c r="A1344" s="37">
        <v>42703</v>
      </c>
      <c r="B1344" s="38" t="s">
        <v>290</v>
      </c>
      <c r="C1344" s="39">
        <f t="shared" si="1136"/>
        <v>270</v>
      </c>
      <c r="D1344" s="38" t="s">
        <v>11</v>
      </c>
      <c r="E1344" s="40">
        <v>733</v>
      </c>
      <c r="F1344" s="40">
        <v>738.45</v>
      </c>
      <c r="G1344" s="40">
        <v>0</v>
      </c>
      <c r="H1344" s="6">
        <f t="shared" ref="H1344:H1347" si="1141">(F1344-E1344)*C1344</f>
        <v>1471.5000000000123</v>
      </c>
      <c r="I1344" s="6">
        <v>0</v>
      </c>
      <c r="J1344" s="6">
        <f t="shared" ref="J1344:J1350" si="1142">+I1344+H1344</f>
        <v>1471.5000000000123</v>
      </c>
    </row>
    <row r="1345" spans="1:10">
      <c r="A1345" s="37">
        <v>42702</v>
      </c>
      <c r="B1345" s="38" t="s">
        <v>291</v>
      </c>
      <c r="C1345" s="39">
        <f>MROUND(200000/E1345,10)</f>
        <v>900</v>
      </c>
      <c r="D1345" s="38" t="s">
        <v>11</v>
      </c>
      <c r="E1345" s="40">
        <v>223</v>
      </c>
      <c r="F1345" s="40">
        <v>224.8</v>
      </c>
      <c r="G1345" s="40">
        <v>226</v>
      </c>
      <c r="H1345" s="6">
        <f t="shared" si="1141"/>
        <v>1620.0000000000102</v>
      </c>
      <c r="I1345" s="6">
        <f t="shared" ref="I1345:I1347" si="1143">(G1345-F1345)*C1345</f>
        <v>1079.9999999999898</v>
      </c>
      <c r="J1345" s="6">
        <f t="shared" si="1142"/>
        <v>2700</v>
      </c>
    </row>
    <row r="1346" spans="1:10">
      <c r="A1346" s="37">
        <v>42702</v>
      </c>
      <c r="B1346" s="38" t="s">
        <v>49</v>
      </c>
      <c r="C1346" s="39">
        <f t="shared" ref="C1346:C1370" si="1144">MROUND(200000/E1346,10)</f>
        <v>350</v>
      </c>
      <c r="D1346" s="38" t="s">
        <v>11</v>
      </c>
      <c r="E1346" s="40">
        <v>579</v>
      </c>
      <c r="F1346" s="40">
        <v>584</v>
      </c>
      <c r="G1346" s="40">
        <v>589</v>
      </c>
      <c r="H1346" s="6">
        <f t="shared" si="1141"/>
        <v>1750</v>
      </c>
      <c r="I1346" s="6">
        <f t="shared" si="1143"/>
        <v>1750</v>
      </c>
      <c r="J1346" s="6">
        <f t="shared" si="1142"/>
        <v>3500</v>
      </c>
    </row>
    <row r="1347" spans="1:10">
      <c r="A1347" s="37">
        <v>42702</v>
      </c>
      <c r="B1347" s="38" t="s">
        <v>60</v>
      </c>
      <c r="C1347" s="39">
        <f t="shared" si="1144"/>
        <v>1770</v>
      </c>
      <c r="D1347" s="38" t="s">
        <v>11</v>
      </c>
      <c r="E1347" s="40">
        <v>113.25</v>
      </c>
      <c r="F1347" s="40">
        <v>114</v>
      </c>
      <c r="G1347" s="40">
        <v>114.6</v>
      </c>
      <c r="H1347" s="6">
        <f t="shared" si="1141"/>
        <v>1327.5</v>
      </c>
      <c r="I1347" s="6">
        <f t="shared" si="1143"/>
        <v>1061.99999999999</v>
      </c>
      <c r="J1347" s="6">
        <f t="shared" si="1142"/>
        <v>2389.49999999999</v>
      </c>
    </row>
    <row r="1348" spans="1:10">
      <c r="A1348" s="37">
        <v>42699</v>
      </c>
      <c r="B1348" s="38" t="s">
        <v>60</v>
      </c>
      <c r="C1348" s="39">
        <f t="shared" si="1144"/>
        <v>1780</v>
      </c>
      <c r="D1348" s="38" t="s">
        <v>13</v>
      </c>
      <c r="E1348" s="40">
        <v>112.5</v>
      </c>
      <c r="F1348" s="40">
        <v>111.6</v>
      </c>
      <c r="G1348" s="40">
        <v>110.6</v>
      </c>
      <c r="H1348" s="6">
        <f t="shared" ref="H1348:H1350" si="1145">(E1348-F1348)*C1348</f>
        <v>1602.00000000001</v>
      </c>
      <c r="I1348" s="6">
        <f t="shared" ref="I1348" si="1146">(F1348-G1348)*C1348</f>
        <v>1780</v>
      </c>
      <c r="J1348" s="6">
        <f t="shared" si="1142"/>
        <v>3382.00000000001</v>
      </c>
    </row>
    <row r="1349" spans="1:10">
      <c r="A1349" s="37">
        <v>42699</v>
      </c>
      <c r="B1349" s="38" t="s">
        <v>311</v>
      </c>
      <c r="C1349" s="39">
        <f t="shared" si="1144"/>
        <v>510</v>
      </c>
      <c r="D1349" s="38" t="s">
        <v>13</v>
      </c>
      <c r="E1349" s="40">
        <v>393</v>
      </c>
      <c r="F1349" s="40">
        <v>397</v>
      </c>
      <c r="G1349" s="40">
        <v>0</v>
      </c>
      <c r="H1349" s="6">
        <f t="shared" si="1145"/>
        <v>-2040</v>
      </c>
      <c r="I1349" s="6">
        <v>0</v>
      </c>
      <c r="J1349" s="6">
        <f t="shared" si="1142"/>
        <v>-2040</v>
      </c>
    </row>
    <row r="1350" spans="1:10">
      <c r="A1350" s="37">
        <v>42699</v>
      </c>
      <c r="B1350" s="38" t="s">
        <v>60</v>
      </c>
      <c r="C1350" s="39">
        <f t="shared" si="1144"/>
        <v>1780</v>
      </c>
      <c r="D1350" s="38" t="s">
        <v>13</v>
      </c>
      <c r="E1350" s="40">
        <v>112.5</v>
      </c>
      <c r="F1350" s="40">
        <v>111.75</v>
      </c>
      <c r="G1350" s="40">
        <v>0</v>
      </c>
      <c r="H1350" s="6">
        <f t="shared" si="1145"/>
        <v>1335</v>
      </c>
      <c r="I1350" s="6">
        <v>0</v>
      </c>
      <c r="J1350" s="6">
        <f t="shared" si="1142"/>
        <v>1335</v>
      </c>
    </row>
    <row r="1351" spans="1:10">
      <c r="A1351" s="37">
        <v>42699</v>
      </c>
      <c r="B1351" s="38" t="s">
        <v>312</v>
      </c>
      <c r="C1351" s="39">
        <f t="shared" si="1144"/>
        <v>1430</v>
      </c>
      <c r="D1351" s="38" t="s">
        <v>11</v>
      </c>
      <c r="E1351" s="40">
        <v>140.30000000000001</v>
      </c>
      <c r="F1351" s="40">
        <v>139.30000000000001</v>
      </c>
      <c r="G1351" s="40">
        <v>0</v>
      </c>
      <c r="H1351" s="6">
        <f t="shared" ref="H1351" si="1147">(F1351-E1351)*C1351</f>
        <v>-1430</v>
      </c>
      <c r="I1351" s="6">
        <v>0</v>
      </c>
      <c r="J1351" s="6">
        <f>+I1351+H1351</f>
        <v>-1430</v>
      </c>
    </row>
    <row r="1352" spans="1:10">
      <c r="A1352" s="37">
        <v>42698</v>
      </c>
      <c r="B1352" s="38" t="s">
        <v>313</v>
      </c>
      <c r="C1352" s="39">
        <f t="shared" si="1144"/>
        <v>470</v>
      </c>
      <c r="D1352" s="38" t="s">
        <v>13</v>
      </c>
      <c r="E1352" s="40">
        <v>424.5</v>
      </c>
      <c r="F1352" s="40">
        <v>421.2</v>
      </c>
      <c r="G1352" s="40">
        <v>0</v>
      </c>
      <c r="H1352" s="6">
        <f t="shared" ref="H1352:H1353" si="1148">(E1352-F1352)*C1352</f>
        <v>1551.0000000000055</v>
      </c>
      <c r="I1352" s="6">
        <v>0</v>
      </c>
      <c r="J1352" s="6">
        <f t="shared" ref="J1352:J1353" si="1149">+I1352+H1352</f>
        <v>1551.0000000000055</v>
      </c>
    </row>
    <row r="1353" spans="1:10">
      <c r="A1353" s="37">
        <v>42698</v>
      </c>
      <c r="B1353" s="38" t="s">
        <v>60</v>
      </c>
      <c r="C1353" s="39">
        <f t="shared" si="1144"/>
        <v>1760</v>
      </c>
      <c r="D1353" s="38" t="s">
        <v>13</v>
      </c>
      <c r="E1353" s="40">
        <v>113.5</v>
      </c>
      <c r="F1353" s="40">
        <v>112.5</v>
      </c>
      <c r="G1353" s="40">
        <v>0</v>
      </c>
      <c r="H1353" s="6">
        <f t="shared" si="1148"/>
        <v>1760</v>
      </c>
      <c r="I1353" s="6">
        <v>0</v>
      </c>
      <c r="J1353" s="6">
        <f t="shared" si="1149"/>
        <v>1760</v>
      </c>
    </row>
    <row r="1354" spans="1:10">
      <c r="A1354" s="37">
        <v>42698</v>
      </c>
      <c r="B1354" s="38" t="s">
        <v>308</v>
      </c>
      <c r="C1354" s="39">
        <f t="shared" si="1144"/>
        <v>1910</v>
      </c>
      <c r="D1354" s="38" t="s">
        <v>11</v>
      </c>
      <c r="E1354" s="40">
        <v>104.5</v>
      </c>
      <c r="F1354" s="40">
        <v>102.5</v>
      </c>
      <c r="G1354" s="40">
        <v>0</v>
      </c>
      <c r="H1354" s="6">
        <f t="shared" ref="H1354:H1356" si="1150">(F1354-E1354)*C1354</f>
        <v>-3820</v>
      </c>
      <c r="I1354" s="6">
        <v>0</v>
      </c>
      <c r="J1354" s="6">
        <f t="shared" ref="J1354:J1359" si="1151">+I1354+H1354</f>
        <v>-3820</v>
      </c>
    </row>
    <row r="1355" spans="1:10">
      <c r="A1355" s="37">
        <v>42697</v>
      </c>
      <c r="B1355" s="38" t="s">
        <v>60</v>
      </c>
      <c r="C1355" s="39">
        <f t="shared" si="1144"/>
        <v>1750</v>
      </c>
      <c r="D1355" s="38" t="s">
        <v>11</v>
      </c>
      <c r="E1355" s="40">
        <v>114</v>
      </c>
      <c r="F1355" s="40">
        <v>115</v>
      </c>
      <c r="G1355" s="40">
        <v>116.2</v>
      </c>
      <c r="H1355" s="6">
        <f t="shared" si="1150"/>
        <v>1750</v>
      </c>
      <c r="I1355" s="6">
        <f t="shared" ref="I1355" si="1152">(G1355-F1355)*C1355</f>
        <v>2100.000000000005</v>
      </c>
      <c r="J1355" s="6">
        <f t="shared" si="1151"/>
        <v>3850.000000000005</v>
      </c>
    </row>
    <row r="1356" spans="1:10">
      <c r="A1356" s="37">
        <v>42697</v>
      </c>
      <c r="B1356" s="38" t="s">
        <v>308</v>
      </c>
      <c r="C1356" s="39">
        <f t="shared" si="1144"/>
        <v>1930</v>
      </c>
      <c r="D1356" s="38" t="s">
        <v>11</v>
      </c>
      <c r="E1356" s="40">
        <v>103.75</v>
      </c>
      <c r="F1356" s="40">
        <v>104.55</v>
      </c>
      <c r="G1356" s="40">
        <v>0</v>
      </c>
      <c r="H1356" s="6">
        <f t="shared" si="1150"/>
        <v>1543.9999999999945</v>
      </c>
      <c r="I1356" s="6">
        <v>0</v>
      </c>
      <c r="J1356" s="6">
        <f t="shared" si="1151"/>
        <v>1543.9999999999945</v>
      </c>
    </row>
    <row r="1357" spans="1:10">
      <c r="A1357" s="37">
        <v>42697</v>
      </c>
      <c r="B1357" s="38" t="s">
        <v>313</v>
      </c>
      <c r="C1357" s="39">
        <f t="shared" si="1144"/>
        <v>470</v>
      </c>
      <c r="D1357" s="38" t="s">
        <v>13</v>
      </c>
      <c r="E1357" s="40">
        <v>423</v>
      </c>
      <c r="F1357" s="40">
        <v>427.5</v>
      </c>
      <c r="G1357" s="40">
        <v>0</v>
      </c>
      <c r="H1357" s="6">
        <f t="shared" ref="H1357:H1359" si="1153">(E1357-F1357)*C1357</f>
        <v>-2115</v>
      </c>
      <c r="I1357" s="6">
        <v>0</v>
      </c>
      <c r="J1357" s="6">
        <f t="shared" si="1151"/>
        <v>-2115</v>
      </c>
    </row>
    <row r="1358" spans="1:10">
      <c r="A1358" s="37">
        <v>42696</v>
      </c>
      <c r="B1358" s="38" t="s">
        <v>60</v>
      </c>
      <c r="C1358" s="39">
        <f t="shared" si="1144"/>
        <v>1830</v>
      </c>
      <c r="D1358" s="38" t="s">
        <v>13</v>
      </c>
      <c r="E1358" s="40">
        <v>109.5</v>
      </c>
      <c r="F1358" s="40">
        <v>108.6</v>
      </c>
      <c r="G1358" s="40">
        <v>107.5</v>
      </c>
      <c r="H1358" s="6">
        <f t="shared" si="1153"/>
        <v>1647.0000000000105</v>
      </c>
      <c r="I1358" s="6">
        <f t="shared" ref="I1358:I1359" si="1154">(F1358-G1358)*C1358</f>
        <v>2012.9999999999895</v>
      </c>
      <c r="J1358" s="6">
        <f t="shared" si="1151"/>
        <v>3660</v>
      </c>
    </row>
    <row r="1359" spans="1:10">
      <c r="A1359" s="37">
        <v>42696</v>
      </c>
      <c r="B1359" s="38" t="s">
        <v>314</v>
      </c>
      <c r="C1359" s="39">
        <f t="shared" si="1144"/>
        <v>470</v>
      </c>
      <c r="D1359" s="38" t="s">
        <v>13</v>
      </c>
      <c r="E1359" s="40">
        <v>422</v>
      </c>
      <c r="F1359" s="40">
        <v>418.5</v>
      </c>
      <c r="G1359" s="40">
        <v>414.5</v>
      </c>
      <c r="H1359" s="6">
        <f t="shared" si="1153"/>
        <v>1645</v>
      </c>
      <c r="I1359" s="6">
        <f t="shared" si="1154"/>
        <v>1880</v>
      </c>
      <c r="J1359" s="6">
        <f t="shared" si="1151"/>
        <v>3525</v>
      </c>
    </row>
    <row r="1360" spans="1:10">
      <c r="A1360" s="37">
        <v>42696</v>
      </c>
      <c r="B1360" s="38" t="s">
        <v>290</v>
      </c>
      <c r="C1360" s="39">
        <f t="shared" si="1144"/>
        <v>290</v>
      </c>
      <c r="D1360" s="38" t="s">
        <v>11</v>
      </c>
      <c r="E1360" s="40">
        <v>686</v>
      </c>
      <c r="F1360" s="40">
        <v>691.7</v>
      </c>
      <c r="G1360" s="40">
        <v>0</v>
      </c>
      <c r="H1360" s="6">
        <f t="shared" ref="H1360" si="1155">(F1360-E1360)*C1360</f>
        <v>1653.0000000000132</v>
      </c>
      <c r="I1360" s="6">
        <v>0</v>
      </c>
      <c r="J1360" s="6">
        <f>+I1360+H1360</f>
        <v>1653.0000000000132</v>
      </c>
    </row>
    <row r="1361" spans="1:10">
      <c r="A1361" s="37">
        <v>42695</v>
      </c>
      <c r="B1361" s="38" t="s">
        <v>60</v>
      </c>
      <c r="C1361" s="39">
        <f t="shared" si="1144"/>
        <v>1760</v>
      </c>
      <c r="D1361" s="38" t="s">
        <v>13</v>
      </c>
      <c r="E1361" s="40">
        <v>113.5</v>
      </c>
      <c r="F1361" s="40">
        <v>112.6</v>
      </c>
      <c r="G1361" s="40">
        <v>111.5</v>
      </c>
      <c r="H1361" s="6">
        <f t="shared" ref="H1361:H1363" si="1156">(E1361-F1361)*C1361</f>
        <v>1584.00000000001</v>
      </c>
      <c r="I1361" s="6">
        <f t="shared" ref="I1361:I1363" si="1157">(F1361-G1361)*C1361</f>
        <v>1935.99999999999</v>
      </c>
      <c r="J1361" s="6">
        <f t="shared" ref="J1361:J1363" si="1158">+I1361+H1361</f>
        <v>3520</v>
      </c>
    </row>
    <row r="1362" spans="1:10">
      <c r="A1362" s="37">
        <v>42695</v>
      </c>
      <c r="B1362" s="38" t="s">
        <v>315</v>
      </c>
      <c r="C1362" s="39">
        <f t="shared" si="1144"/>
        <v>340</v>
      </c>
      <c r="D1362" s="38" t="s">
        <v>13</v>
      </c>
      <c r="E1362" s="40">
        <v>588</v>
      </c>
      <c r="F1362" s="40">
        <v>583.5</v>
      </c>
      <c r="G1362" s="40">
        <v>578</v>
      </c>
      <c r="H1362" s="6">
        <f t="shared" si="1156"/>
        <v>1530</v>
      </c>
      <c r="I1362" s="6">
        <f t="shared" si="1157"/>
        <v>1870</v>
      </c>
      <c r="J1362" s="6">
        <f t="shared" si="1158"/>
        <v>3400</v>
      </c>
    </row>
    <row r="1363" spans="1:10">
      <c r="A1363" s="37">
        <v>42695</v>
      </c>
      <c r="B1363" s="38" t="s">
        <v>295</v>
      </c>
      <c r="C1363" s="39">
        <f t="shared" si="1144"/>
        <v>2850</v>
      </c>
      <c r="D1363" s="38" t="s">
        <v>13</v>
      </c>
      <c r="E1363" s="40">
        <v>70.2</v>
      </c>
      <c r="F1363" s="40">
        <v>69.599999999999994</v>
      </c>
      <c r="G1363" s="40">
        <v>69.05</v>
      </c>
      <c r="H1363" s="6">
        <f t="shared" si="1156"/>
        <v>1710.0000000000243</v>
      </c>
      <c r="I1363" s="6">
        <f t="shared" si="1157"/>
        <v>1567.4999999999918</v>
      </c>
      <c r="J1363" s="6">
        <f t="shared" si="1158"/>
        <v>3277.5000000000164</v>
      </c>
    </row>
    <row r="1364" spans="1:10">
      <c r="A1364" s="37">
        <v>42692</v>
      </c>
      <c r="B1364" s="38" t="s">
        <v>60</v>
      </c>
      <c r="C1364" s="39">
        <f t="shared" si="1144"/>
        <v>1800</v>
      </c>
      <c r="D1364" s="38" t="s">
        <v>11</v>
      </c>
      <c r="E1364" s="40">
        <v>111.25</v>
      </c>
      <c r="F1364" s="40">
        <v>112.25</v>
      </c>
      <c r="G1364" s="40">
        <v>113.45</v>
      </c>
      <c r="H1364" s="6">
        <f t="shared" ref="H1364:H1367" si="1159">(F1364-E1364)*C1364</f>
        <v>1800</v>
      </c>
      <c r="I1364" s="6">
        <f t="shared" ref="I1364:I1365" si="1160">(G1364-F1364)*C1364</f>
        <v>2160.000000000005</v>
      </c>
      <c r="J1364" s="6">
        <f t="shared" ref="J1364:J1370" si="1161">+I1364+H1364</f>
        <v>3960.000000000005</v>
      </c>
    </row>
    <row r="1365" spans="1:10">
      <c r="A1365" s="37">
        <v>42692</v>
      </c>
      <c r="B1365" s="38" t="s">
        <v>302</v>
      </c>
      <c r="C1365" s="39">
        <f t="shared" si="1144"/>
        <v>1530</v>
      </c>
      <c r="D1365" s="38" t="s">
        <v>11</v>
      </c>
      <c r="E1365" s="40">
        <v>131</v>
      </c>
      <c r="F1365" s="40">
        <v>132.05000000000001</v>
      </c>
      <c r="G1365" s="40">
        <v>133.44999999999999</v>
      </c>
      <c r="H1365" s="6">
        <f t="shared" si="1159"/>
        <v>1606.5000000000173</v>
      </c>
      <c r="I1365" s="6">
        <f t="shared" si="1160"/>
        <v>2141.9999999999654</v>
      </c>
      <c r="J1365" s="6">
        <f t="shared" si="1161"/>
        <v>3748.4999999999827</v>
      </c>
    </row>
    <row r="1366" spans="1:10">
      <c r="A1366" s="37">
        <v>42692</v>
      </c>
      <c r="B1366" s="38" t="s">
        <v>316</v>
      </c>
      <c r="C1366" s="39">
        <f t="shared" si="1144"/>
        <v>460</v>
      </c>
      <c r="D1366" s="38" t="s">
        <v>11</v>
      </c>
      <c r="E1366" s="40">
        <v>435</v>
      </c>
      <c r="F1366" s="40">
        <v>438.7</v>
      </c>
      <c r="G1366" s="40">
        <v>0</v>
      </c>
      <c r="H1366" s="6">
        <f t="shared" si="1159"/>
        <v>1701.9999999999948</v>
      </c>
      <c r="I1366" s="6">
        <v>0</v>
      </c>
      <c r="J1366" s="6">
        <f t="shared" si="1161"/>
        <v>1701.9999999999948</v>
      </c>
    </row>
    <row r="1367" spans="1:10">
      <c r="A1367" s="37">
        <v>42691</v>
      </c>
      <c r="B1367" s="38" t="s">
        <v>317</v>
      </c>
      <c r="C1367" s="39">
        <f t="shared" si="1144"/>
        <v>500</v>
      </c>
      <c r="D1367" s="38" t="s">
        <v>11</v>
      </c>
      <c r="E1367" s="40">
        <v>400</v>
      </c>
      <c r="F1367" s="40">
        <v>402.9</v>
      </c>
      <c r="G1367" s="40">
        <v>0</v>
      </c>
      <c r="H1367" s="6">
        <f t="shared" si="1159"/>
        <v>1449.9999999999886</v>
      </c>
      <c r="I1367" s="6">
        <v>0</v>
      </c>
      <c r="J1367" s="6">
        <f t="shared" si="1161"/>
        <v>1449.9999999999886</v>
      </c>
    </row>
    <row r="1368" spans="1:10">
      <c r="A1368" s="37">
        <v>42691</v>
      </c>
      <c r="B1368" s="38" t="s">
        <v>60</v>
      </c>
      <c r="C1368" s="39">
        <f t="shared" si="1144"/>
        <v>1830</v>
      </c>
      <c r="D1368" s="38" t="s">
        <v>13</v>
      </c>
      <c r="E1368" s="40">
        <v>109.5</v>
      </c>
      <c r="F1368" s="40">
        <v>110.7</v>
      </c>
      <c r="G1368" s="40">
        <v>0</v>
      </c>
      <c r="H1368" s="6">
        <f t="shared" ref="H1368:H1370" si="1162">(E1368-F1368)*C1368</f>
        <v>-2196.000000000005</v>
      </c>
      <c r="I1368" s="6">
        <v>0</v>
      </c>
      <c r="J1368" s="6">
        <f t="shared" si="1161"/>
        <v>-2196.000000000005</v>
      </c>
    </row>
    <row r="1369" spans="1:10">
      <c r="A1369" s="37">
        <v>42691</v>
      </c>
      <c r="B1369" s="38" t="s">
        <v>318</v>
      </c>
      <c r="C1369" s="39">
        <f t="shared" si="1144"/>
        <v>1120</v>
      </c>
      <c r="D1369" s="38" t="s">
        <v>13</v>
      </c>
      <c r="E1369" s="40">
        <v>178.5</v>
      </c>
      <c r="F1369" s="40">
        <v>177.25</v>
      </c>
      <c r="G1369" s="40">
        <v>0</v>
      </c>
      <c r="H1369" s="6">
        <f t="shared" si="1162"/>
        <v>1400</v>
      </c>
      <c r="I1369" s="6">
        <v>0</v>
      </c>
      <c r="J1369" s="6">
        <f t="shared" si="1161"/>
        <v>1400</v>
      </c>
    </row>
    <row r="1370" spans="1:10">
      <c r="A1370" s="37">
        <v>42691</v>
      </c>
      <c r="B1370" s="38" t="s">
        <v>290</v>
      </c>
      <c r="C1370" s="39">
        <f t="shared" si="1144"/>
        <v>290</v>
      </c>
      <c r="D1370" s="38" t="s">
        <v>13</v>
      </c>
      <c r="E1370" s="40">
        <v>681</v>
      </c>
      <c r="F1370" s="40">
        <v>688</v>
      </c>
      <c r="G1370" s="40">
        <v>0</v>
      </c>
      <c r="H1370" s="6">
        <f t="shared" si="1162"/>
        <v>-2030</v>
      </c>
      <c r="I1370" s="6">
        <v>0</v>
      </c>
      <c r="J1370" s="6">
        <f t="shared" si="1161"/>
        <v>-2030</v>
      </c>
    </row>
    <row r="1371" spans="1:10">
      <c r="A1371" s="37">
        <v>42690</v>
      </c>
      <c r="B1371" s="38" t="s">
        <v>290</v>
      </c>
      <c r="C1371" s="39">
        <f>MROUND(200000/E1371,10)</f>
        <v>290</v>
      </c>
      <c r="D1371" s="38" t="s">
        <v>11</v>
      </c>
      <c r="E1371" s="40">
        <v>688</v>
      </c>
      <c r="F1371" s="40">
        <v>693.5</v>
      </c>
      <c r="G1371" s="40">
        <v>700.5</v>
      </c>
      <c r="H1371" s="6">
        <f t="shared" ref="H1371" si="1163">(F1371-E1371)*C1371</f>
        <v>1595</v>
      </c>
      <c r="I1371" s="6">
        <f>(G1371-F1371)*C1371</f>
        <v>2030</v>
      </c>
      <c r="J1371" s="6">
        <f>+I1371+H1371</f>
        <v>3625</v>
      </c>
    </row>
    <row r="1372" spans="1:10">
      <c r="A1372" s="37">
        <v>42690</v>
      </c>
      <c r="B1372" s="38" t="s">
        <v>60</v>
      </c>
      <c r="C1372" s="39">
        <f t="shared" ref="C1372:C1382" si="1164">MROUND(200000/E1372,10)</f>
        <v>1760</v>
      </c>
      <c r="D1372" s="38" t="s">
        <v>13</v>
      </c>
      <c r="E1372" s="40">
        <v>113.5</v>
      </c>
      <c r="F1372" s="40">
        <v>112.6</v>
      </c>
      <c r="G1372" s="40">
        <v>111.5</v>
      </c>
      <c r="H1372" s="6">
        <f t="shared" ref="H1372:H1379" si="1165">(E1372-F1372)*C1372</f>
        <v>1584.00000000001</v>
      </c>
      <c r="I1372" s="6">
        <f t="shared" ref="I1372:I1378" si="1166">(F1372-G1372)*C1372</f>
        <v>1935.99999999999</v>
      </c>
      <c r="J1372" s="6">
        <f t="shared" ref="J1372:J1379" si="1167">+I1372+H1372</f>
        <v>3520</v>
      </c>
    </row>
    <row r="1373" spans="1:10">
      <c r="A1373" s="37">
        <v>42690</v>
      </c>
      <c r="B1373" s="38" t="s">
        <v>292</v>
      </c>
      <c r="C1373" s="39">
        <f t="shared" si="1164"/>
        <v>230</v>
      </c>
      <c r="D1373" s="38" t="s">
        <v>13</v>
      </c>
      <c r="E1373" s="40">
        <v>866</v>
      </c>
      <c r="F1373" s="40">
        <v>876</v>
      </c>
      <c r="G1373" s="40">
        <v>0</v>
      </c>
      <c r="H1373" s="6">
        <f t="shared" si="1165"/>
        <v>-2300</v>
      </c>
      <c r="I1373" s="6">
        <v>0</v>
      </c>
      <c r="J1373" s="6">
        <f t="shared" si="1167"/>
        <v>-2300</v>
      </c>
    </row>
    <row r="1374" spans="1:10">
      <c r="A1374" s="37">
        <v>42689</v>
      </c>
      <c r="B1374" s="38" t="s">
        <v>319</v>
      </c>
      <c r="C1374" s="39">
        <f t="shared" si="1164"/>
        <v>820</v>
      </c>
      <c r="D1374" s="38" t="s">
        <v>13</v>
      </c>
      <c r="E1374" s="40">
        <v>244.25</v>
      </c>
      <c r="F1374" s="40">
        <v>242</v>
      </c>
      <c r="G1374" s="40">
        <v>238.5</v>
      </c>
      <c r="H1374" s="6">
        <f t="shared" si="1165"/>
        <v>1845</v>
      </c>
      <c r="I1374" s="6">
        <f t="shared" si="1166"/>
        <v>2870</v>
      </c>
      <c r="J1374" s="6">
        <f t="shared" si="1167"/>
        <v>4715</v>
      </c>
    </row>
    <row r="1375" spans="1:10">
      <c r="A1375" s="37">
        <v>42689</v>
      </c>
      <c r="B1375" s="38" t="s">
        <v>320</v>
      </c>
      <c r="C1375" s="39">
        <f t="shared" si="1164"/>
        <v>400</v>
      </c>
      <c r="D1375" s="38" t="s">
        <v>13</v>
      </c>
      <c r="E1375" s="40">
        <v>500</v>
      </c>
      <c r="F1375" s="40">
        <v>496</v>
      </c>
      <c r="G1375" s="40">
        <v>492.95</v>
      </c>
      <c r="H1375" s="6">
        <f t="shared" si="1165"/>
        <v>1600</v>
      </c>
      <c r="I1375" s="6">
        <f t="shared" si="1166"/>
        <v>1220.0000000000045</v>
      </c>
      <c r="J1375" s="6">
        <f t="shared" si="1167"/>
        <v>2820.0000000000045</v>
      </c>
    </row>
    <row r="1376" spans="1:10">
      <c r="A1376" s="37">
        <v>42689</v>
      </c>
      <c r="B1376" s="38" t="s">
        <v>292</v>
      </c>
      <c r="C1376" s="39">
        <f t="shared" si="1164"/>
        <v>230</v>
      </c>
      <c r="D1376" s="38" t="s">
        <v>13</v>
      </c>
      <c r="E1376" s="40">
        <v>857</v>
      </c>
      <c r="F1376" s="40">
        <v>850.5</v>
      </c>
      <c r="G1376" s="40">
        <v>0</v>
      </c>
      <c r="H1376" s="6">
        <f t="shared" si="1165"/>
        <v>1495</v>
      </c>
      <c r="I1376" s="6">
        <v>0</v>
      </c>
      <c r="J1376" s="6">
        <f t="shared" si="1167"/>
        <v>1495</v>
      </c>
    </row>
    <row r="1377" spans="1:10">
      <c r="A1377" s="37">
        <v>42685</v>
      </c>
      <c r="B1377" s="38" t="s">
        <v>295</v>
      </c>
      <c r="C1377" s="39">
        <f t="shared" si="1164"/>
        <v>2670</v>
      </c>
      <c r="D1377" s="38" t="s">
        <v>13</v>
      </c>
      <c r="E1377" s="40">
        <v>75</v>
      </c>
      <c r="F1377" s="40">
        <v>74.400000000000006</v>
      </c>
      <c r="G1377" s="40">
        <v>74</v>
      </c>
      <c r="H1377" s="6">
        <f t="shared" si="1165"/>
        <v>1601.9999999999848</v>
      </c>
      <c r="I1377" s="6">
        <f t="shared" si="1166"/>
        <v>1068.0000000000152</v>
      </c>
      <c r="J1377" s="6">
        <f t="shared" si="1167"/>
        <v>2670</v>
      </c>
    </row>
    <row r="1378" spans="1:10">
      <c r="A1378" s="37">
        <v>42685</v>
      </c>
      <c r="B1378" s="38" t="s">
        <v>49</v>
      </c>
      <c r="C1378" s="39">
        <f t="shared" si="1164"/>
        <v>330</v>
      </c>
      <c r="D1378" s="38" t="s">
        <v>13</v>
      </c>
      <c r="E1378" s="40">
        <v>600</v>
      </c>
      <c r="F1378" s="40">
        <v>595.5</v>
      </c>
      <c r="G1378" s="40">
        <v>589.5</v>
      </c>
      <c r="H1378" s="6">
        <f t="shared" si="1165"/>
        <v>1485</v>
      </c>
      <c r="I1378" s="6">
        <f t="shared" si="1166"/>
        <v>1980</v>
      </c>
      <c r="J1378" s="6">
        <f t="shared" si="1167"/>
        <v>3465</v>
      </c>
    </row>
    <row r="1379" spans="1:10">
      <c r="A1379" s="37">
        <v>42685</v>
      </c>
      <c r="B1379" s="38" t="s">
        <v>321</v>
      </c>
      <c r="C1379" s="39">
        <f t="shared" si="1164"/>
        <v>160</v>
      </c>
      <c r="D1379" s="38" t="s">
        <v>13</v>
      </c>
      <c r="E1379" s="40">
        <v>1267</v>
      </c>
      <c r="F1379" s="40">
        <v>1260</v>
      </c>
      <c r="G1379" s="40">
        <v>0</v>
      </c>
      <c r="H1379" s="6">
        <f t="shared" si="1165"/>
        <v>1120</v>
      </c>
      <c r="I1379" s="6">
        <v>0</v>
      </c>
      <c r="J1379" s="6">
        <f t="shared" si="1167"/>
        <v>1120</v>
      </c>
    </row>
    <row r="1380" spans="1:10">
      <c r="A1380" s="37">
        <v>42684</v>
      </c>
      <c r="B1380" s="38" t="s">
        <v>321</v>
      </c>
      <c r="C1380" s="39">
        <f t="shared" si="1164"/>
        <v>150</v>
      </c>
      <c r="D1380" s="38" t="s">
        <v>11</v>
      </c>
      <c r="E1380" s="40">
        <v>1320</v>
      </c>
      <c r="F1380" s="40">
        <v>1330</v>
      </c>
      <c r="G1380" s="40">
        <v>0</v>
      </c>
      <c r="H1380" s="6">
        <f t="shared" ref="H1380" si="1168">(F1380-E1380)*C1380</f>
        <v>1500</v>
      </c>
      <c r="I1380" s="6">
        <v>0</v>
      </c>
      <c r="J1380" s="6">
        <f>+I1380+H1380</f>
        <v>1500</v>
      </c>
    </row>
    <row r="1381" spans="1:10">
      <c r="A1381" s="37">
        <v>42684</v>
      </c>
      <c r="B1381" s="38" t="s">
        <v>295</v>
      </c>
      <c r="C1381" s="39">
        <f t="shared" si="1164"/>
        <v>2610</v>
      </c>
      <c r="D1381" s="38" t="s">
        <v>13</v>
      </c>
      <c r="E1381" s="40">
        <v>76.5</v>
      </c>
      <c r="F1381" s="40">
        <v>76</v>
      </c>
      <c r="G1381" s="40">
        <v>0</v>
      </c>
      <c r="H1381" s="6">
        <f>(E1381-F1381)*C1381</f>
        <v>1305</v>
      </c>
      <c r="I1381" s="6">
        <v>0</v>
      </c>
      <c r="J1381" s="6">
        <f>+I1381+H1381</f>
        <v>1305</v>
      </c>
    </row>
    <row r="1382" spans="1:10">
      <c r="A1382" s="37">
        <v>42684</v>
      </c>
      <c r="B1382" s="38" t="s">
        <v>322</v>
      </c>
      <c r="C1382" s="39">
        <f t="shared" si="1164"/>
        <v>550</v>
      </c>
      <c r="D1382" s="38" t="s">
        <v>11</v>
      </c>
      <c r="E1382" s="40">
        <v>362</v>
      </c>
      <c r="F1382" s="40">
        <v>364.8</v>
      </c>
      <c r="G1382" s="40">
        <v>368</v>
      </c>
      <c r="H1382" s="6">
        <f t="shared" ref="H1382:H1389" si="1169">(F1382-E1382)*C1382</f>
        <v>1540.0000000000064</v>
      </c>
      <c r="I1382" s="6">
        <f t="shared" ref="I1382:I1389" si="1170">(G1382-F1382)*C1382</f>
        <v>1759.9999999999936</v>
      </c>
      <c r="J1382" s="6">
        <f t="shared" ref="J1382:J1391" si="1171">+I1382+H1382</f>
        <v>3300</v>
      </c>
    </row>
    <row r="1383" spans="1:10">
      <c r="A1383" s="37">
        <v>42684</v>
      </c>
      <c r="B1383" s="38" t="s">
        <v>60</v>
      </c>
      <c r="C1383" s="39">
        <f>MROUND(200000/E1383,10)</f>
        <v>1560</v>
      </c>
      <c r="D1383" s="38" t="s">
        <v>11</v>
      </c>
      <c r="E1383" s="40">
        <v>128.5</v>
      </c>
      <c r="F1383" s="40">
        <v>127.5</v>
      </c>
      <c r="G1383" s="40">
        <v>0</v>
      </c>
      <c r="H1383" s="6">
        <f t="shared" si="1169"/>
        <v>-1560</v>
      </c>
      <c r="I1383" s="6">
        <v>0</v>
      </c>
      <c r="J1383" s="6">
        <f t="shared" si="1171"/>
        <v>-1560</v>
      </c>
    </row>
    <row r="1384" spans="1:10">
      <c r="A1384" s="37">
        <v>42682</v>
      </c>
      <c r="B1384" s="38" t="s">
        <v>323</v>
      </c>
      <c r="C1384" s="39">
        <f t="shared" ref="C1384:C1386" si="1172">MROUND(200000/E1384,10)</f>
        <v>1430</v>
      </c>
      <c r="D1384" s="38" t="s">
        <v>11</v>
      </c>
      <c r="E1384" s="40">
        <v>140</v>
      </c>
      <c r="F1384" s="40">
        <v>142</v>
      </c>
      <c r="G1384" s="40">
        <v>144</v>
      </c>
      <c r="H1384" s="6">
        <f t="shared" si="1169"/>
        <v>2860</v>
      </c>
      <c r="I1384" s="6">
        <f t="shared" si="1170"/>
        <v>2860</v>
      </c>
      <c r="J1384" s="6">
        <f t="shared" si="1171"/>
        <v>5720</v>
      </c>
    </row>
    <row r="1385" spans="1:10">
      <c r="A1385" s="37">
        <v>42682</v>
      </c>
      <c r="B1385" s="38" t="s">
        <v>295</v>
      </c>
      <c r="C1385" s="39">
        <f t="shared" si="1172"/>
        <v>2560</v>
      </c>
      <c r="D1385" s="38" t="s">
        <v>11</v>
      </c>
      <c r="E1385" s="40">
        <v>78</v>
      </c>
      <c r="F1385" s="40">
        <v>78.599999999999994</v>
      </c>
      <c r="G1385" s="40">
        <v>79</v>
      </c>
      <c r="H1385" s="6">
        <f t="shared" si="1169"/>
        <v>1535.9999999999854</v>
      </c>
      <c r="I1385" s="6">
        <f t="shared" si="1170"/>
        <v>1024.0000000000146</v>
      </c>
      <c r="J1385" s="6">
        <f t="shared" si="1171"/>
        <v>2560</v>
      </c>
    </row>
    <row r="1386" spans="1:10">
      <c r="A1386" s="37">
        <v>42682</v>
      </c>
      <c r="B1386" s="38" t="s">
        <v>292</v>
      </c>
      <c r="C1386" s="39">
        <f t="shared" si="1172"/>
        <v>210</v>
      </c>
      <c r="D1386" s="38" t="s">
        <v>11</v>
      </c>
      <c r="E1386" s="40">
        <v>974</v>
      </c>
      <c r="F1386" s="40">
        <v>979.85</v>
      </c>
      <c r="G1386" s="40">
        <v>0</v>
      </c>
      <c r="H1386" s="6">
        <f t="shared" si="1169"/>
        <v>1228.5000000000048</v>
      </c>
      <c r="I1386" s="6">
        <v>0</v>
      </c>
      <c r="J1386" s="6">
        <f t="shared" si="1171"/>
        <v>1228.5000000000048</v>
      </c>
    </row>
    <row r="1387" spans="1:10">
      <c r="A1387" s="37">
        <v>42682</v>
      </c>
      <c r="B1387" s="38" t="s">
        <v>297</v>
      </c>
      <c r="C1387" s="39">
        <f>MROUND(200000/E1387,10)</f>
        <v>150</v>
      </c>
      <c r="D1387" s="38" t="s">
        <v>11</v>
      </c>
      <c r="E1387" s="40">
        <v>1291</v>
      </c>
      <c r="F1387" s="40">
        <v>1278</v>
      </c>
      <c r="G1387" s="40">
        <v>0</v>
      </c>
      <c r="H1387" s="6">
        <f t="shared" si="1169"/>
        <v>-1950</v>
      </c>
      <c r="I1387" s="6">
        <v>0</v>
      </c>
      <c r="J1387" s="6">
        <f t="shared" si="1171"/>
        <v>-1950</v>
      </c>
    </row>
    <row r="1388" spans="1:10">
      <c r="A1388" s="37">
        <v>42682</v>
      </c>
      <c r="B1388" s="38" t="s">
        <v>324</v>
      </c>
      <c r="C1388" s="39">
        <f t="shared" ref="C1388:C1391" si="1173">MROUND(200000/E1388,10)</f>
        <v>200</v>
      </c>
      <c r="D1388" s="38" t="s">
        <v>11</v>
      </c>
      <c r="E1388" s="40">
        <v>977</v>
      </c>
      <c r="F1388" s="40">
        <v>977</v>
      </c>
      <c r="G1388" s="40">
        <v>0</v>
      </c>
      <c r="H1388" s="6">
        <f t="shared" si="1169"/>
        <v>0</v>
      </c>
      <c r="I1388" s="6">
        <v>0</v>
      </c>
      <c r="J1388" s="6">
        <f t="shared" si="1171"/>
        <v>0</v>
      </c>
    </row>
    <row r="1389" spans="1:10">
      <c r="A1389" s="37">
        <v>42681</v>
      </c>
      <c r="B1389" s="38" t="s">
        <v>297</v>
      </c>
      <c r="C1389" s="39">
        <f t="shared" si="1173"/>
        <v>160</v>
      </c>
      <c r="D1389" s="38" t="s">
        <v>11</v>
      </c>
      <c r="E1389" s="40">
        <v>1242</v>
      </c>
      <c r="F1389" s="40">
        <v>1252</v>
      </c>
      <c r="G1389" s="40">
        <v>1265</v>
      </c>
      <c r="H1389" s="6">
        <f t="shared" si="1169"/>
        <v>1600</v>
      </c>
      <c r="I1389" s="6">
        <f t="shared" si="1170"/>
        <v>2080</v>
      </c>
      <c r="J1389" s="6">
        <f t="shared" si="1171"/>
        <v>3680</v>
      </c>
    </row>
    <row r="1390" spans="1:10">
      <c r="A1390" s="37">
        <v>42681</v>
      </c>
      <c r="B1390" s="38" t="s">
        <v>295</v>
      </c>
      <c r="C1390" s="39">
        <f t="shared" si="1173"/>
        <v>2550</v>
      </c>
      <c r="D1390" s="38" t="s">
        <v>13</v>
      </c>
      <c r="E1390" s="40">
        <v>78.5</v>
      </c>
      <c r="F1390" s="40">
        <v>78</v>
      </c>
      <c r="G1390" s="40">
        <v>0</v>
      </c>
      <c r="H1390" s="6">
        <f t="shared" ref="H1390:H1391" si="1174">(E1390-F1390)*C1390</f>
        <v>1275</v>
      </c>
      <c r="I1390" s="6">
        <v>0</v>
      </c>
      <c r="J1390" s="6">
        <f t="shared" si="1171"/>
        <v>1275</v>
      </c>
    </row>
    <row r="1391" spans="1:10">
      <c r="A1391" s="37">
        <v>42681</v>
      </c>
      <c r="B1391" s="38" t="s">
        <v>60</v>
      </c>
      <c r="C1391" s="39">
        <f t="shared" si="1173"/>
        <v>1400</v>
      </c>
      <c r="D1391" s="38" t="s">
        <v>13</v>
      </c>
      <c r="E1391" s="40">
        <v>143.25</v>
      </c>
      <c r="F1391" s="40">
        <v>145</v>
      </c>
      <c r="G1391" s="40">
        <v>0</v>
      </c>
      <c r="H1391" s="6">
        <f t="shared" si="1174"/>
        <v>-2450</v>
      </c>
      <c r="I1391" s="6">
        <v>0</v>
      </c>
      <c r="J1391" s="6">
        <f t="shared" si="1171"/>
        <v>-2450</v>
      </c>
    </row>
    <row r="1392" spans="1:10">
      <c r="A1392" s="37">
        <v>42678</v>
      </c>
      <c r="B1392" s="38" t="s">
        <v>297</v>
      </c>
      <c r="C1392" s="39">
        <f>MROUND(200000/E1392,10)</f>
        <v>170</v>
      </c>
      <c r="D1392" s="38" t="s">
        <v>11</v>
      </c>
      <c r="E1392" s="40">
        <v>1212</v>
      </c>
      <c r="F1392" s="40">
        <v>1221</v>
      </c>
      <c r="G1392" s="40">
        <v>1232</v>
      </c>
      <c r="H1392" s="6">
        <f t="shared" ref="H1392" si="1175">(F1392-E1392)*C1392</f>
        <v>1530</v>
      </c>
      <c r="I1392" s="6">
        <f>(G1392-F1392)*C1392</f>
        <v>1870</v>
      </c>
      <c r="J1392" s="6">
        <f>+I1392+H1392</f>
        <v>3400</v>
      </c>
    </row>
    <row r="1393" spans="1:10">
      <c r="A1393" s="37">
        <v>42678</v>
      </c>
      <c r="B1393" s="38" t="s">
        <v>228</v>
      </c>
      <c r="C1393" s="39">
        <f t="shared" ref="C1393:C1417" si="1176">MROUND(200000/E1393,10)</f>
        <v>1250</v>
      </c>
      <c r="D1393" s="38" t="s">
        <v>13</v>
      </c>
      <c r="E1393" s="40">
        <v>159.5</v>
      </c>
      <c r="F1393" s="40">
        <v>158.30000000000001</v>
      </c>
      <c r="G1393" s="40">
        <v>157.35</v>
      </c>
      <c r="H1393" s="6">
        <f t="shared" ref="H1393:H1394" si="1177">(E1393-F1393)*C1393</f>
        <v>1499.9999999999859</v>
      </c>
      <c r="I1393" s="6">
        <f t="shared" ref="I1393" si="1178">(F1393-G1393)*C1393</f>
        <v>1187.5000000000214</v>
      </c>
      <c r="J1393" s="6">
        <f t="shared" ref="J1393:J1394" si="1179">+I1393+H1393</f>
        <v>2687.5000000000073</v>
      </c>
    </row>
    <row r="1394" spans="1:10">
      <c r="A1394" s="37">
        <v>42678</v>
      </c>
      <c r="B1394" s="38" t="s">
        <v>228</v>
      </c>
      <c r="C1394" s="39">
        <f t="shared" si="1176"/>
        <v>1280</v>
      </c>
      <c r="D1394" s="38" t="s">
        <v>13</v>
      </c>
      <c r="E1394" s="40">
        <v>156</v>
      </c>
      <c r="F1394" s="40">
        <v>154.80000000000001</v>
      </c>
      <c r="G1394" s="40">
        <v>0</v>
      </c>
      <c r="H1394" s="6">
        <f t="shared" si="1177"/>
        <v>1535.9999999999854</v>
      </c>
      <c r="I1394" s="6">
        <v>0</v>
      </c>
      <c r="J1394" s="6">
        <f t="shared" si="1179"/>
        <v>1535.9999999999854</v>
      </c>
    </row>
    <row r="1395" spans="1:10">
      <c r="A1395" s="37">
        <v>42677</v>
      </c>
      <c r="B1395" s="38" t="s">
        <v>297</v>
      </c>
      <c r="C1395" s="39">
        <f t="shared" si="1176"/>
        <v>170</v>
      </c>
      <c r="D1395" s="38" t="s">
        <v>11</v>
      </c>
      <c r="E1395" s="40">
        <v>1212</v>
      </c>
      <c r="F1395" s="40">
        <v>1221</v>
      </c>
      <c r="G1395" s="40">
        <v>0</v>
      </c>
      <c r="H1395" s="6">
        <f t="shared" ref="H1395" si="1180">(F1395-E1395)*C1395</f>
        <v>1530</v>
      </c>
      <c r="I1395" s="6">
        <v>0</v>
      </c>
      <c r="J1395" s="6">
        <f>+I1395+H1395</f>
        <v>1530</v>
      </c>
    </row>
    <row r="1396" spans="1:10">
      <c r="A1396" s="37">
        <v>42677</v>
      </c>
      <c r="B1396" s="38" t="s">
        <v>60</v>
      </c>
      <c r="C1396" s="39">
        <f t="shared" si="1176"/>
        <v>1390</v>
      </c>
      <c r="D1396" s="38" t="s">
        <v>13</v>
      </c>
      <c r="E1396" s="40">
        <v>144</v>
      </c>
      <c r="F1396" s="40">
        <v>142.9</v>
      </c>
      <c r="G1396" s="40">
        <v>0</v>
      </c>
      <c r="H1396" s="6">
        <f>(E1396-F1396)*C1396</f>
        <v>1528.999999999992</v>
      </c>
      <c r="I1396" s="6">
        <v>0</v>
      </c>
      <c r="J1396" s="6">
        <f>+I1396+H1396</f>
        <v>1528.999999999992</v>
      </c>
    </row>
    <row r="1397" spans="1:10">
      <c r="A1397" s="37">
        <v>42677</v>
      </c>
      <c r="B1397" s="38" t="s">
        <v>303</v>
      </c>
      <c r="C1397" s="39">
        <f t="shared" si="1176"/>
        <v>340</v>
      </c>
      <c r="D1397" s="38" t="s">
        <v>11</v>
      </c>
      <c r="E1397" s="40">
        <v>595</v>
      </c>
      <c r="F1397" s="40">
        <v>590</v>
      </c>
      <c r="G1397" s="40">
        <v>0</v>
      </c>
      <c r="H1397" s="6">
        <f t="shared" ref="H1397:H1400" si="1181">(F1397-E1397)*C1397</f>
        <v>-1700</v>
      </c>
      <c r="I1397" s="6">
        <v>0</v>
      </c>
      <c r="J1397" s="6">
        <f t="shared" ref="J1397:J1400" si="1182">+I1397+H1397</f>
        <v>-1700</v>
      </c>
    </row>
    <row r="1398" spans="1:10">
      <c r="A1398" s="37">
        <v>42677</v>
      </c>
      <c r="B1398" s="38" t="s">
        <v>291</v>
      </c>
      <c r="C1398" s="39">
        <f t="shared" si="1176"/>
        <v>900</v>
      </c>
      <c r="D1398" s="38" t="s">
        <v>11</v>
      </c>
      <c r="E1398" s="40">
        <v>222</v>
      </c>
      <c r="F1398" s="40">
        <v>219.9</v>
      </c>
      <c r="G1398" s="40">
        <v>0</v>
      </c>
      <c r="H1398" s="6">
        <f t="shared" si="1181"/>
        <v>-1889.999999999995</v>
      </c>
      <c r="I1398" s="6">
        <v>0</v>
      </c>
      <c r="J1398" s="6">
        <f t="shared" si="1182"/>
        <v>-1889.999999999995</v>
      </c>
    </row>
    <row r="1399" spans="1:10">
      <c r="A1399" s="37">
        <v>42676</v>
      </c>
      <c r="B1399" s="38" t="s">
        <v>325</v>
      </c>
      <c r="C1399" s="39">
        <f t="shared" si="1176"/>
        <v>240</v>
      </c>
      <c r="D1399" s="38" t="s">
        <v>11</v>
      </c>
      <c r="E1399" s="40">
        <v>843</v>
      </c>
      <c r="F1399" s="40">
        <v>847</v>
      </c>
      <c r="G1399" s="40">
        <v>0</v>
      </c>
      <c r="H1399" s="6">
        <f t="shared" si="1181"/>
        <v>960</v>
      </c>
      <c r="I1399" s="6">
        <v>0</v>
      </c>
      <c r="J1399" s="6">
        <f t="shared" si="1182"/>
        <v>960</v>
      </c>
    </row>
    <row r="1400" spans="1:10">
      <c r="A1400" s="37">
        <v>42675</v>
      </c>
      <c r="B1400" s="38" t="s">
        <v>324</v>
      </c>
      <c r="C1400" s="39">
        <f t="shared" si="1176"/>
        <v>200</v>
      </c>
      <c r="D1400" s="38" t="s">
        <v>11</v>
      </c>
      <c r="E1400" s="40">
        <v>980</v>
      </c>
      <c r="F1400" s="40">
        <v>990</v>
      </c>
      <c r="G1400" s="40">
        <v>0</v>
      </c>
      <c r="H1400" s="6">
        <f t="shared" si="1181"/>
        <v>2000</v>
      </c>
      <c r="I1400" s="6">
        <v>0</v>
      </c>
      <c r="J1400" s="6">
        <f t="shared" si="1182"/>
        <v>2000</v>
      </c>
    </row>
    <row r="1401" spans="1:10">
      <c r="A1401" s="37">
        <v>42675</v>
      </c>
      <c r="B1401" s="38" t="s">
        <v>263</v>
      </c>
      <c r="C1401" s="39">
        <f t="shared" si="1176"/>
        <v>640</v>
      </c>
      <c r="D1401" s="38" t="s">
        <v>13</v>
      </c>
      <c r="E1401" s="40">
        <v>314</v>
      </c>
      <c r="F1401" s="40">
        <v>312</v>
      </c>
      <c r="G1401" s="40">
        <v>0</v>
      </c>
      <c r="H1401" s="6">
        <f>(E1401-F1401)*C1401</f>
        <v>1280</v>
      </c>
      <c r="I1401" s="6">
        <v>0</v>
      </c>
      <c r="J1401" s="6">
        <f>+I1401+H1401</f>
        <v>1280</v>
      </c>
    </row>
    <row r="1402" spans="1:10">
      <c r="A1402" s="41"/>
      <c r="B1402" s="42"/>
      <c r="C1402" s="43"/>
      <c r="D1402" s="42"/>
      <c r="E1402" s="29"/>
      <c r="F1402" s="29"/>
      <c r="G1402" s="29"/>
      <c r="H1402" s="29"/>
      <c r="I1402" s="29"/>
      <c r="J1402" s="29"/>
    </row>
    <row r="1403" spans="1:10">
      <c r="A1403" s="37">
        <v>42671</v>
      </c>
      <c r="B1403" s="38" t="s">
        <v>326</v>
      </c>
      <c r="C1403" s="39">
        <f t="shared" si="1176"/>
        <v>430</v>
      </c>
      <c r="D1403" s="38" t="s">
        <v>11</v>
      </c>
      <c r="E1403" s="40">
        <v>462</v>
      </c>
      <c r="F1403" s="40">
        <v>468</v>
      </c>
      <c r="G1403" s="40">
        <v>474</v>
      </c>
      <c r="H1403" s="6">
        <f t="shared" ref="H1403:H1404" si="1183">(F1403-E1403)*C1403</f>
        <v>2580</v>
      </c>
      <c r="I1403" s="6">
        <f t="shared" ref="I1403:I1404" si="1184">(G1403-F1403)*C1403</f>
        <v>2580</v>
      </c>
      <c r="J1403" s="6">
        <f t="shared" ref="J1403:J1404" si="1185">+I1403+H1403</f>
        <v>5160</v>
      </c>
    </row>
    <row r="1404" spans="1:10">
      <c r="A1404" s="37">
        <v>42671</v>
      </c>
      <c r="B1404" s="38" t="s">
        <v>327</v>
      </c>
      <c r="C1404" s="39">
        <f t="shared" si="1176"/>
        <v>1270</v>
      </c>
      <c r="D1404" s="38" t="s">
        <v>11</v>
      </c>
      <c r="E1404" s="40">
        <v>157</v>
      </c>
      <c r="F1404" s="40">
        <v>158</v>
      </c>
      <c r="G1404" s="40">
        <v>159</v>
      </c>
      <c r="H1404" s="6">
        <f t="shared" si="1183"/>
        <v>1270</v>
      </c>
      <c r="I1404" s="6">
        <f t="shared" si="1184"/>
        <v>1270</v>
      </c>
      <c r="J1404" s="6">
        <f t="shared" si="1185"/>
        <v>2540</v>
      </c>
    </row>
    <row r="1405" spans="1:10">
      <c r="A1405" s="37">
        <v>42670</v>
      </c>
      <c r="B1405" s="38" t="s">
        <v>298</v>
      </c>
      <c r="C1405" s="39">
        <f t="shared" si="1176"/>
        <v>960</v>
      </c>
      <c r="D1405" s="38" t="s">
        <v>13</v>
      </c>
      <c r="E1405" s="40">
        <v>208.25</v>
      </c>
      <c r="F1405" s="40">
        <v>206.65</v>
      </c>
      <c r="G1405" s="40">
        <v>204.55</v>
      </c>
      <c r="H1405" s="6">
        <f>(E1405-F1405)*C1405</f>
        <v>1535.9999999999945</v>
      </c>
      <c r="I1405" s="6">
        <f>(F1405-G1405)*C1405</f>
        <v>2015.9999999999945</v>
      </c>
      <c r="J1405" s="6">
        <f>+I1405+H1405</f>
        <v>3551.9999999999891</v>
      </c>
    </row>
    <row r="1406" spans="1:10">
      <c r="A1406" s="37">
        <v>42670</v>
      </c>
      <c r="B1406" s="38" t="s">
        <v>328</v>
      </c>
      <c r="C1406" s="39">
        <f>MROUND(200000/E1406,10)</f>
        <v>680</v>
      </c>
      <c r="D1406" s="38" t="s">
        <v>11</v>
      </c>
      <c r="E1406" s="40">
        <v>296</v>
      </c>
      <c r="F1406" s="40">
        <v>298.3</v>
      </c>
      <c r="G1406" s="40">
        <v>300.3</v>
      </c>
      <c r="H1406" s="6">
        <f t="shared" ref="H1406" si="1186">(F1406-E1406)*C1406</f>
        <v>1564.0000000000077</v>
      </c>
      <c r="I1406" s="6">
        <f>(G1406-F1406)*C1406</f>
        <v>1360</v>
      </c>
      <c r="J1406" s="6">
        <f>+I1406+H1406</f>
        <v>2924.0000000000077</v>
      </c>
    </row>
    <row r="1407" spans="1:10">
      <c r="A1407" s="37">
        <v>42670</v>
      </c>
      <c r="B1407" s="38" t="s">
        <v>329</v>
      </c>
      <c r="C1407" s="39">
        <f t="shared" si="1176"/>
        <v>320</v>
      </c>
      <c r="D1407" s="38" t="s">
        <v>13</v>
      </c>
      <c r="E1407" s="40">
        <v>620</v>
      </c>
      <c r="F1407" s="40">
        <v>615.20000000000005</v>
      </c>
      <c r="G1407" s="40">
        <v>0</v>
      </c>
      <c r="H1407" s="6">
        <f>(E1407-F1407)*C1407</f>
        <v>1535.9999999999854</v>
      </c>
      <c r="I1407" s="6">
        <v>0</v>
      </c>
      <c r="J1407" s="6">
        <f>+I1407+H1407</f>
        <v>1535.9999999999854</v>
      </c>
    </row>
    <row r="1408" spans="1:10">
      <c r="A1408" s="37">
        <v>42669</v>
      </c>
      <c r="B1408" s="38" t="s">
        <v>298</v>
      </c>
      <c r="C1408" s="39">
        <f t="shared" si="1176"/>
        <v>940</v>
      </c>
      <c r="D1408" s="38" t="s">
        <v>11</v>
      </c>
      <c r="E1408" s="40">
        <v>213.25</v>
      </c>
      <c r="F1408" s="40">
        <v>214.8</v>
      </c>
      <c r="G1408" s="40">
        <v>216.1</v>
      </c>
      <c r="H1408" s="6">
        <f t="shared" ref="H1408:H1409" si="1187">(F1408-E1408)*C1408</f>
        <v>1457.0000000000107</v>
      </c>
      <c r="I1408" s="6">
        <f t="shared" ref="I1408:I1409" si="1188">(G1408-F1408)*C1408</f>
        <v>1221.9999999999841</v>
      </c>
      <c r="J1408" s="6">
        <f t="shared" ref="J1408:J1411" si="1189">+I1408+H1408</f>
        <v>2678.9999999999945</v>
      </c>
    </row>
    <row r="1409" spans="1:10">
      <c r="A1409" s="37">
        <v>42669</v>
      </c>
      <c r="B1409" s="38" t="s">
        <v>191</v>
      </c>
      <c r="C1409" s="39">
        <f t="shared" si="1176"/>
        <v>1250</v>
      </c>
      <c r="D1409" s="38" t="s">
        <v>11</v>
      </c>
      <c r="E1409" s="40">
        <v>159.75</v>
      </c>
      <c r="F1409" s="40">
        <v>161</v>
      </c>
      <c r="G1409" s="40">
        <v>161.85</v>
      </c>
      <c r="H1409" s="6">
        <f t="shared" si="1187"/>
        <v>1562.5</v>
      </c>
      <c r="I1409" s="6">
        <f t="shared" si="1188"/>
        <v>1062.499999999993</v>
      </c>
      <c r="J1409" s="6">
        <f t="shared" si="1189"/>
        <v>2624.9999999999927</v>
      </c>
    </row>
    <row r="1410" spans="1:10">
      <c r="A1410" s="37">
        <v>42669</v>
      </c>
      <c r="B1410" s="38" t="s">
        <v>330</v>
      </c>
      <c r="C1410" s="39">
        <f t="shared" si="1176"/>
        <v>240</v>
      </c>
      <c r="D1410" s="38" t="s">
        <v>13</v>
      </c>
      <c r="E1410" s="40">
        <v>818</v>
      </c>
      <c r="F1410" s="40">
        <v>811.2</v>
      </c>
      <c r="G1410" s="40">
        <v>803.05</v>
      </c>
      <c r="H1410" s="6">
        <f t="shared" ref="H1410:H1411" si="1190">(E1410-F1410)*C1410</f>
        <v>1631.9999999999891</v>
      </c>
      <c r="I1410" s="6">
        <f t="shared" ref="I1410" si="1191">(F1410-G1410)*C1410</f>
        <v>1956.0000000000218</v>
      </c>
      <c r="J1410" s="6">
        <f t="shared" si="1189"/>
        <v>3588.0000000000109</v>
      </c>
    </row>
    <row r="1411" spans="1:10">
      <c r="A1411" s="37">
        <v>42668</v>
      </c>
      <c r="B1411" s="38" t="s">
        <v>298</v>
      </c>
      <c r="C1411" s="39">
        <f t="shared" si="1176"/>
        <v>940</v>
      </c>
      <c r="D1411" s="38" t="s">
        <v>13</v>
      </c>
      <c r="E1411" s="40">
        <v>213</v>
      </c>
      <c r="F1411" s="40">
        <v>211.4</v>
      </c>
      <c r="G1411" s="40">
        <v>0</v>
      </c>
      <c r="H1411" s="6">
        <f t="shared" si="1190"/>
        <v>1503.9999999999945</v>
      </c>
      <c r="I1411" s="6">
        <v>0</v>
      </c>
      <c r="J1411" s="6">
        <f t="shared" si="1189"/>
        <v>1503.9999999999945</v>
      </c>
    </row>
    <row r="1412" spans="1:10">
      <c r="A1412" s="37">
        <v>42668</v>
      </c>
      <c r="B1412" s="38" t="s">
        <v>191</v>
      </c>
      <c r="C1412" s="39">
        <f t="shared" si="1176"/>
        <v>1270</v>
      </c>
      <c r="D1412" s="38" t="s">
        <v>11</v>
      </c>
      <c r="E1412" s="40">
        <v>158</v>
      </c>
      <c r="F1412" s="40">
        <v>159.5</v>
      </c>
      <c r="G1412" s="40">
        <v>161.5</v>
      </c>
      <c r="H1412" s="6">
        <f t="shared" ref="H1412:H1413" si="1192">(F1412-E1412)*C1412</f>
        <v>1905</v>
      </c>
      <c r="I1412" s="6">
        <f t="shared" ref="I1412" si="1193">(G1412-F1412)*C1412</f>
        <v>2540</v>
      </c>
      <c r="J1412" s="6">
        <f t="shared" ref="J1412:J1413" si="1194">+I1412+H1412</f>
        <v>4445</v>
      </c>
    </row>
    <row r="1413" spans="1:10">
      <c r="A1413" s="37">
        <v>42668</v>
      </c>
      <c r="B1413" s="38" t="s">
        <v>331</v>
      </c>
      <c r="C1413" s="39">
        <f t="shared" si="1176"/>
        <v>60</v>
      </c>
      <c r="D1413" s="38" t="s">
        <v>11</v>
      </c>
      <c r="E1413" s="40">
        <v>3305</v>
      </c>
      <c r="F1413" s="40">
        <v>3329</v>
      </c>
      <c r="G1413" s="40">
        <v>0</v>
      </c>
      <c r="H1413" s="6">
        <f t="shared" si="1192"/>
        <v>1440</v>
      </c>
      <c r="I1413" s="6">
        <v>0</v>
      </c>
      <c r="J1413" s="6">
        <f t="shared" si="1194"/>
        <v>1440</v>
      </c>
    </row>
    <row r="1414" spans="1:10">
      <c r="A1414" s="37">
        <v>42668</v>
      </c>
      <c r="B1414" s="38" t="s">
        <v>60</v>
      </c>
      <c r="C1414" s="39">
        <f t="shared" si="1176"/>
        <v>1300</v>
      </c>
      <c r="D1414" s="38" t="s">
        <v>13</v>
      </c>
      <c r="E1414" s="40">
        <v>154</v>
      </c>
      <c r="F1414" s="40">
        <v>154</v>
      </c>
      <c r="G1414" s="40">
        <v>0</v>
      </c>
      <c r="H1414" s="6">
        <f>(E1414-F1414)*C1414</f>
        <v>0</v>
      </c>
      <c r="I1414" s="6">
        <v>0</v>
      </c>
      <c r="J1414" s="6">
        <f>+I1414+H1414</f>
        <v>0</v>
      </c>
    </row>
    <row r="1415" spans="1:10">
      <c r="A1415" s="37">
        <v>42667</v>
      </c>
      <c r="B1415" s="38" t="s">
        <v>60</v>
      </c>
      <c r="C1415" s="39">
        <f t="shared" si="1176"/>
        <v>1290</v>
      </c>
      <c r="D1415" s="38" t="s">
        <v>11</v>
      </c>
      <c r="E1415" s="40">
        <v>155</v>
      </c>
      <c r="F1415" s="40">
        <v>156.19999999999999</v>
      </c>
      <c r="G1415" s="40">
        <v>157.69999999999999</v>
      </c>
      <c r="H1415" s="6">
        <f t="shared" ref="H1415" si="1195">(F1415-E1415)*C1415</f>
        <v>1547.9999999999854</v>
      </c>
      <c r="I1415" s="6">
        <f>(G1415-F1415)*C1415</f>
        <v>1935</v>
      </c>
      <c r="J1415" s="6">
        <f>+I1415+H1415</f>
        <v>3482.9999999999854</v>
      </c>
    </row>
    <row r="1416" spans="1:10">
      <c r="A1416" s="37">
        <v>42667</v>
      </c>
      <c r="B1416" s="38" t="s">
        <v>258</v>
      </c>
      <c r="C1416" s="39">
        <f t="shared" si="1176"/>
        <v>980</v>
      </c>
      <c r="D1416" s="38" t="s">
        <v>13</v>
      </c>
      <c r="E1416" s="40">
        <v>203.7</v>
      </c>
      <c r="F1416" s="40">
        <v>202.1</v>
      </c>
      <c r="G1416" s="40">
        <v>0</v>
      </c>
      <c r="H1416" s="6">
        <f>(E1416-F1416)*C1416</f>
        <v>1567.9999999999945</v>
      </c>
      <c r="I1416" s="6">
        <v>0</v>
      </c>
      <c r="J1416" s="6">
        <f>+I1416+H1416</f>
        <v>1567.9999999999945</v>
      </c>
    </row>
    <row r="1417" spans="1:10">
      <c r="A1417" s="37">
        <v>42667</v>
      </c>
      <c r="B1417" s="38" t="s">
        <v>222</v>
      </c>
      <c r="C1417" s="39">
        <f t="shared" si="1176"/>
        <v>1410</v>
      </c>
      <c r="D1417" s="38" t="s">
        <v>11</v>
      </c>
      <c r="E1417" s="40">
        <v>142</v>
      </c>
      <c r="F1417" s="40">
        <v>140</v>
      </c>
      <c r="G1417" s="40">
        <v>0</v>
      </c>
      <c r="H1417" s="6">
        <f t="shared" ref="H1417" si="1196">(F1417-E1417)*C1417</f>
        <v>-2820</v>
      </c>
      <c r="I1417" s="6">
        <v>0</v>
      </c>
      <c r="J1417" s="6">
        <f>+I1417+H1417</f>
        <v>-2820</v>
      </c>
    </row>
    <row r="1418" spans="1:10">
      <c r="A1418" s="37">
        <v>42664</v>
      </c>
      <c r="B1418" s="38" t="s">
        <v>60</v>
      </c>
      <c r="C1418" s="39">
        <f>MROUND(200000/E1418,10)</f>
        <v>1280</v>
      </c>
      <c r="D1418" s="38" t="s">
        <v>13</v>
      </c>
      <c r="E1418" s="40">
        <v>156.19999999999999</v>
      </c>
      <c r="F1418" s="40">
        <v>155</v>
      </c>
      <c r="G1418" s="40">
        <v>0</v>
      </c>
      <c r="H1418" s="6">
        <f t="shared" ref="H1418:H1419" si="1197">(E1418-F1418)*C1418</f>
        <v>1535.9999999999854</v>
      </c>
      <c r="I1418" s="6">
        <v>0</v>
      </c>
      <c r="J1418" s="6">
        <f t="shared" ref="J1418:J1419" si="1198">+I1418+H1418</f>
        <v>1535.9999999999854</v>
      </c>
    </row>
    <row r="1419" spans="1:10">
      <c r="A1419" s="37">
        <v>42664</v>
      </c>
      <c r="B1419" s="38" t="s">
        <v>265</v>
      </c>
      <c r="C1419" s="39">
        <f t="shared" ref="C1419:C1426" si="1199">MROUND(200000/E1419,10)</f>
        <v>1280</v>
      </c>
      <c r="D1419" s="38" t="s">
        <v>13</v>
      </c>
      <c r="E1419" s="40">
        <v>156</v>
      </c>
      <c r="F1419" s="40">
        <v>154.80000000000001</v>
      </c>
      <c r="G1419" s="40">
        <v>0</v>
      </c>
      <c r="H1419" s="6">
        <f t="shared" si="1197"/>
        <v>1535.9999999999854</v>
      </c>
      <c r="I1419" s="6">
        <v>0</v>
      </c>
      <c r="J1419" s="6">
        <f t="shared" si="1198"/>
        <v>1535.9999999999854</v>
      </c>
    </row>
    <row r="1420" spans="1:10">
      <c r="A1420" s="37">
        <v>42664</v>
      </c>
      <c r="B1420" s="38" t="s">
        <v>49</v>
      </c>
      <c r="C1420" s="39">
        <f t="shared" si="1199"/>
        <v>330</v>
      </c>
      <c r="D1420" s="38" t="s">
        <v>11</v>
      </c>
      <c r="E1420" s="40">
        <v>610</v>
      </c>
      <c r="F1420" s="40">
        <v>614.79999999999995</v>
      </c>
      <c r="G1420" s="40">
        <v>618</v>
      </c>
      <c r="H1420" s="6">
        <f t="shared" ref="H1420" si="1200">(F1420-E1420)*C1420</f>
        <v>1583.999999999985</v>
      </c>
      <c r="I1420" s="6">
        <f>(G1420-F1420)*C1420</f>
        <v>1056.000000000015</v>
      </c>
      <c r="J1420" s="6">
        <f>+I1420+H1420</f>
        <v>2640</v>
      </c>
    </row>
    <row r="1421" spans="1:10">
      <c r="A1421" s="37">
        <v>42663</v>
      </c>
      <c r="B1421" s="38" t="s">
        <v>332</v>
      </c>
      <c r="C1421" s="39">
        <f t="shared" si="1199"/>
        <v>370</v>
      </c>
      <c r="D1421" s="38" t="s">
        <v>13</v>
      </c>
      <c r="E1421" s="40">
        <v>546</v>
      </c>
      <c r="F1421" s="40">
        <v>542</v>
      </c>
      <c r="G1421" s="40">
        <v>537</v>
      </c>
      <c r="H1421" s="6">
        <f>(E1421-F1421)*C1421</f>
        <v>1480</v>
      </c>
      <c r="I1421" s="6">
        <f>(F1421-G1421)*C1421</f>
        <v>1850</v>
      </c>
      <c r="J1421" s="6">
        <f>+I1421+H1421</f>
        <v>3330</v>
      </c>
    </row>
    <row r="1422" spans="1:10">
      <c r="A1422" s="37">
        <v>42663</v>
      </c>
      <c r="B1422" s="38" t="s">
        <v>313</v>
      </c>
      <c r="C1422" s="39">
        <f t="shared" si="1199"/>
        <v>370</v>
      </c>
      <c r="D1422" s="38" t="s">
        <v>11</v>
      </c>
      <c r="E1422" s="40">
        <v>546</v>
      </c>
      <c r="F1422" s="40">
        <v>550.29999999999995</v>
      </c>
      <c r="G1422" s="40">
        <v>0</v>
      </c>
      <c r="H1422" s="6">
        <f t="shared" ref="H1422:H1428" si="1201">(F1422-E1422)*C1422</f>
        <v>1590.9999999999832</v>
      </c>
      <c r="I1422" s="6">
        <v>0</v>
      </c>
      <c r="J1422" s="6">
        <f t="shared" ref="J1422:J1430" si="1202">+I1422+H1422</f>
        <v>1590.9999999999832</v>
      </c>
    </row>
    <row r="1423" spans="1:10">
      <c r="A1423" s="37">
        <v>42663</v>
      </c>
      <c r="B1423" s="38" t="s">
        <v>333</v>
      </c>
      <c r="C1423" s="39">
        <f t="shared" si="1199"/>
        <v>510</v>
      </c>
      <c r="D1423" s="38" t="s">
        <v>11</v>
      </c>
      <c r="E1423" s="40">
        <v>392.8</v>
      </c>
      <c r="F1423" s="40">
        <v>396.8</v>
      </c>
      <c r="G1423" s="40">
        <v>400.8</v>
      </c>
      <c r="H1423" s="6">
        <f t="shared" si="1201"/>
        <v>2040</v>
      </c>
      <c r="I1423" s="6">
        <f t="shared" ref="I1423:I1428" si="1203">(G1423-F1423)*C1423</f>
        <v>2040</v>
      </c>
      <c r="J1423" s="6">
        <f t="shared" si="1202"/>
        <v>4080</v>
      </c>
    </row>
    <row r="1424" spans="1:10">
      <c r="A1424" s="37">
        <v>42662</v>
      </c>
      <c r="B1424" s="38" t="s">
        <v>295</v>
      </c>
      <c r="C1424" s="39">
        <f t="shared" si="1199"/>
        <v>2540</v>
      </c>
      <c r="D1424" s="38" t="s">
        <v>11</v>
      </c>
      <c r="E1424" s="40">
        <v>78.7</v>
      </c>
      <c r="F1424" s="40">
        <v>79.3</v>
      </c>
      <c r="G1424" s="40">
        <v>80.3</v>
      </c>
      <c r="H1424" s="6">
        <f t="shared" si="1201"/>
        <v>1523.9999999999854</v>
      </c>
      <c r="I1424" s="6">
        <f t="shared" si="1203"/>
        <v>2540</v>
      </c>
      <c r="J1424" s="6">
        <f t="shared" si="1202"/>
        <v>4063.9999999999854</v>
      </c>
    </row>
    <row r="1425" spans="1:10">
      <c r="A1425" s="37">
        <v>42662</v>
      </c>
      <c r="B1425" s="38" t="s">
        <v>265</v>
      </c>
      <c r="C1425" s="39">
        <f t="shared" si="1199"/>
        <v>1280</v>
      </c>
      <c r="D1425" s="38" t="s">
        <v>11</v>
      </c>
      <c r="E1425" s="40">
        <v>155.9</v>
      </c>
      <c r="F1425" s="40">
        <v>157.1</v>
      </c>
      <c r="G1425" s="40">
        <v>0</v>
      </c>
      <c r="H1425" s="6">
        <f t="shared" si="1201"/>
        <v>1535.9999999999854</v>
      </c>
      <c r="I1425" s="6">
        <v>0</v>
      </c>
      <c r="J1425" s="6">
        <f t="shared" si="1202"/>
        <v>1535.9999999999854</v>
      </c>
    </row>
    <row r="1426" spans="1:10">
      <c r="A1426" s="37">
        <v>42662</v>
      </c>
      <c r="B1426" s="38" t="s">
        <v>298</v>
      </c>
      <c r="C1426" s="39">
        <f t="shared" si="1199"/>
        <v>930</v>
      </c>
      <c r="D1426" s="38" t="s">
        <v>11</v>
      </c>
      <c r="E1426" s="40">
        <v>216</v>
      </c>
      <c r="F1426" s="40">
        <v>213.5</v>
      </c>
      <c r="G1426" s="40">
        <v>0</v>
      </c>
      <c r="H1426" s="6">
        <f t="shared" si="1201"/>
        <v>-2325</v>
      </c>
      <c r="I1426" s="6">
        <v>0</v>
      </c>
      <c r="J1426" s="6">
        <f t="shared" si="1202"/>
        <v>-2325</v>
      </c>
    </row>
    <row r="1427" spans="1:10">
      <c r="A1427" s="37">
        <v>42661</v>
      </c>
      <c r="B1427" s="38" t="s">
        <v>334</v>
      </c>
      <c r="C1427" s="39">
        <f>MROUND(200000/E1427,10)</f>
        <v>180</v>
      </c>
      <c r="D1427" s="38" t="s">
        <v>11</v>
      </c>
      <c r="E1427" s="40">
        <v>1122</v>
      </c>
      <c r="F1427" s="40">
        <v>1131</v>
      </c>
      <c r="G1427" s="40">
        <v>1142</v>
      </c>
      <c r="H1427" s="6">
        <f t="shared" si="1201"/>
        <v>1620</v>
      </c>
      <c r="I1427" s="6">
        <f t="shared" si="1203"/>
        <v>1980</v>
      </c>
      <c r="J1427" s="6">
        <f t="shared" si="1202"/>
        <v>3600</v>
      </c>
    </row>
    <row r="1428" spans="1:10">
      <c r="A1428" s="37">
        <v>42661</v>
      </c>
      <c r="B1428" s="38" t="s">
        <v>60</v>
      </c>
      <c r="C1428" s="39">
        <f t="shared" ref="C1428:C1453" si="1204">MROUND(200000/E1428,10)</f>
        <v>1340</v>
      </c>
      <c r="D1428" s="38" t="s">
        <v>11</v>
      </c>
      <c r="E1428" s="40">
        <v>148.75</v>
      </c>
      <c r="F1428" s="40">
        <v>149.94999999999999</v>
      </c>
      <c r="G1428" s="40">
        <v>151.5</v>
      </c>
      <c r="H1428" s="6">
        <f t="shared" si="1201"/>
        <v>1607.9999999999848</v>
      </c>
      <c r="I1428" s="6">
        <f t="shared" si="1203"/>
        <v>2077.0000000000155</v>
      </c>
      <c r="J1428" s="6">
        <f t="shared" si="1202"/>
        <v>3685</v>
      </c>
    </row>
    <row r="1429" spans="1:10">
      <c r="A1429" s="37">
        <v>42660</v>
      </c>
      <c r="B1429" s="38" t="s">
        <v>60</v>
      </c>
      <c r="C1429" s="39">
        <f t="shared" si="1204"/>
        <v>1330</v>
      </c>
      <c r="D1429" s="38" t="s">
        <v>13</v>
      </c>
      <c r="E1429" s="40">
        <v>150.19999999999999</v>
      </c>
      <c r="F1429" s="40">
        <v>149</v>
      </c>
      <c r="G1429" s="40">
        <v>147.5</v>
      </c>
      <c r="H1429" s="6">
        <f t="shared" ref="H1429:H1430" si="1205">(E1429-F1429)*C1429</f>
        <v>1595.999999999985</v>
      </c>
      <c r="I1429" s="6">
        <f t="shared" ref="I1429" si="1206">(F1429-G1429)*C1429</f>
        <v>1995</v>
      </c>
      <c r="J1429" s="6">
        <f t="shared" si="1202"/>
        <v>3590.999999999985</v>
      </c>
    </row>
    <row r="1430" spans="1:10">
      <c r="A1430" s="37">
        <v>42660</v>
      </c>
      <c r="B1430" s="38" t="s">
        <v>265</v>
      </c>
      <c r="C1430" s="39">
        <f t="shared" si="1204"/>
        <v>1320</v>
      </c>
      <c r="D1430" s="38" t="s">
        <v>13</v>
      </c>
      <c r="E1430" s="40">
        <v>151.6</v>
      </c>
      <c r="F1430" s="40">
        <v>150.4</v>
      </c>
      <c r="G1430" s="40">
        <v>0</v>
      </c>
      <c r="H1430" s="6">
        <f t="shared" si="1205"/>
        <v>1583.999999999985</v>
      </c>
      <c r="I1430" s="6">
        <v>0</v>
      </c>
      <c r="J1430" s="6">
        <f t="shared" si="1202"/>
        <v>1583.999999999985</v>
      </c>
    </row>
    <row r="1431" spans="1:10">
      <c r="A1431" s="37">
        <v>42660</v>
      </c>
      <c r="B1431" s="38" t="s">
        <v>220</v>
      </c>
      <c r="C1431" s="39">
        <f t="shared" si="1204"/>
        <v>290</v>
      </c>
      <c r="D1431" s="38" t="s">
        <v>11</v>
      </c>
      <c r="E1431" s="40">
        <v>685</v>
      </c>
      <c r="F1431" s="40">
        <v>690</v>
      </c>
      <c r="G1431" s="40">
        <v>0</v>
      </c>
      <c r="H1431" s="6">
        <f t="shared" ref="H1431:H1432" si="1207">(F1431-E1431)*C1431</f>
        <v>1450</v>
      </c>
      <c r="I1431" s="6">
        <v>0</v>
      </c>
      <c r="J1431" s="6">
        <f t="shared" ref="J1431:J1432" si="1208">+I1431+H1431</f>
        <v>1450</v>
      </c>
    </row>
    <row r="1432" spans="1:10">
      <c r="A1432" s="37">
        <v>42660</v>
      </c>
      <c r="B1432" s="38" t="s">
        <v>335</v>
      </c>
      <c r="C1432" s="39">
        <f t="shared" si="1204"/>
        <v>60</v>
      </c>
      <c r="D1432" s="38" t="s">
        <v>11</v>
      </c>
      <c r="E1432" s="40">
        <v>3210</v>
      </c>
      <c r="F1432" s="40">
        <v>3180</v>
      </c>
      <c r="G1432" s="40">
        <v>0</v>
      </c>
      <c r="H1432" s="6">
        <f t="shared" si="1207"/>
        <v>-1800</v>
      </c>
      <c r="I1432" s="6">
        <v>0</v>
      </c>
      <c r="J1432" s="6">
        <f t="shared" si="1208"/>
        <v>-1800</v>
      </c>
    </row>
    <row r="1433" spans="1:10">
      <c r="A1433" s="37">
        <v>42657</v>
      </c>
      <c r="B1433" s="38" t="s">
        <v>336</v>
      </c>
      <c r="C1433" s="39">
        <f t="shared" si="1204"/>
        <v>2140</v>
      </c>
      <c r="D1433" s="38" t="s">
        <v>13</v>
      </c>
      <c r="E1433" s="40">
        <v>93.5</v>
      </c>
      <c r="F1433" s="40">
        <v>92.8</v>
      </c>
      <c r="G1433" s="40">
        <v>92.35</v>
      </c>
      <c r="H1433" s="6">
        <f>(E1433-F1433)*C1433</f>
        <v>1498.0000000000061</v>
      </c>
      <c r="I1433" s="6">
        <f>(F1433-G1433)*C1433</f>
        <v>963.00000000000614</v>
      </c>
      <c r="J1433" s="6">
        <f>+I1433+H1433</f>
        <v>2461.0000000000123</v>
      </c>
    </row>
    <row r="1434" spans="1:10">
      <c r="A1434" s="37">
        <v>42657</v>
      </c>
      <c r="B1434" s="38" t="s">
        <v>330</v>
      </c>
      <c r="C1434" s="39">
        <f t="shared" si="1204"/>
        <v>240</v>
      </c>
      <c r="D1434" s="38" t="s">
        <v>11</v>
      </c>
      <c r="E1434" s="40">
        <v>821</v>
      </c>
      <c r="F1434" s="40">
        <v>826.4</v>
      </c>
      <c r="G1434" s="40">
        <v>0</v>
      </c>
      <c r="H1434" s="6">
        <f t="shared" ref="H1434" si="1209">(F1434-E1434)*C1434</f>
        <v>1295.9999999999945</v>
      </c>
      <c r="I1434" s="6">
        <v>0</v>
      </c>
      <c r="J1434" s="6">
        <f>+I1434+H1434</f>
        <v>1295.9999999999945</v>
      </c>
    </row>
    <row r="1435" spans="1:10">
      <c r="A1435" s="37">
        <v>42657</v>
      </c>
      <c r="B1435" s="38" t="s">
        <v>324</v>
      </c>
      <c r="C1435" s="39">
        <f t="shared" si="1204"/>
        <v>220</v>
      </c>
      <c r="D1435" s="38" t="s">
        <v>13</v>
      </c>
      <c r="E1435" s="40">
        <v>924</v>
      </c>
      <c r="F1435" s="40">
        <v>934</v>
      </c>
      <c r="G1435" s="40">
        <v>0</v>
      </c>
      <c r="H1435" s="6">
        <f t="shared" ref="H1435:H1437" si="1210">(E1435-F1435)*C1435</f>
        <v>-2200</v>
      </c>
      <c r="I1435" s="6">
        <v>0</v>
      </c>
      <c r="J1435" s="6">
        <f t="shared" ref="J1435:J1437" si="1211">+I1435+H1435</f>
        <v>-2200</v>
      </c>
    </row>
    <row r="1436" spans="1:10">
      <c r="A1436" s="37">
        <v>42656</v>
      </c>
      <c r="B1436" s="38" t="s">
        <v>60</v>
      </c>
      <c r="C1436" s="39">
        <f t="shared" si="1204"/>
        <v>1320</v>
      </c>
      <c r="D1436" s="38" t="s">
        <v>13</v>
      </c>
      <c r="E1436" s="40">
        <v>151.5</v>
      </c>
      <c r="F1436" s="40">
        <v>150.19999999999999</v>
      </c>
      <c r="G1436" s="40">
        <v>148.5</v>
      </c>
      <c r="H1436" s="6">
        <f t="shared" si="1210"/>
        <v>1716.000000000015</v>
      </c>
      <c r="I1436" s="6">
        <f t="shared" ref="I1436:I1437" si="1212">(F1436-G1436)*C1436</f>
        <v>2243.999999999985</v>
      </c>
      <c r="J1436" s="6">
        <f t="shared" si="1211"/>
        <v>3960</v>
      </c>
    </row>
    <row r="1437" spans="1:10">
      <c r="A1437" s="37">
        <v>42656</v>
      </c>
      <c r="B1437" s="38" t="s">
        <v>324</v>
      </c>
      <c r="C1437" s="39">
        <f t="shared" si="1204"/>
        <v>210</v>
      </c>
      <c r="D1437" s="38" t="s">
        <v>13</v>
      </c>
      <c r="E1437" s="40">
        <v>951</v>
      </c>
      <c r="F1437" s="40">
        <v>943.5</v>
      </c>
      <c r="G1437" s="40">
        <v>933.5</v>
      </c>
      <c r="H1437" s="6">
        <f t="shared" si="1210"/>
        <v>1575</v>
      </c>
      <c r="I1437" s="6">
        <f t="shared" si="1212"/>
        <v>2100</v>
      </c>
      <c r="J1437" s="6">
        <f t="shared" si="1211"/>
        <v>3675</v>
      </c>
    </row>
    <row r="1438" spans="1:10">
      <c r="A1438" s="37">
        <v>42656</v>
      </c>
      <c r="B1438" s="38" t="s">
        <v>295</v>
      </c>
      <c r="C1438" s="39">
        <f t="shared" si="1204"/>
        <v>2510</v>
      </c>
      <c r="D1438" s="38" t="s">
        <v>11</v>
      </c>
      <c r="E1438" s="40">
        <v>79.8</v>
      </c>
      <c r="F1438" s="40">
        <v>78.8</v>
      </c>
      <c r="G1438" s="40">
        <v>0</v>
      </c>
      <c r="H1438" s="6">
        <f t="shared" ref="H1438:H1439" si="1213">(F1438-E1438)*C1438</f>
        <v>-2510</v>
      </c>
      <c r="I1438" s="6">
        <v>0</v>
      </c>
      <c r="J1438" s="6">
        <f t="shared" ref="J1438:J1441" si="1214">+I1438+H1438</f>
        <v>-2510</v>
      </c>
    </row>
    <row r="1439" spans="1:10">
      <c r="A1439" s="37">
        <v>42653</v>
      </c>
      <c r="B1439" s="38" t="s">
        <v>295</v>
      </c>
      <c r="C1439" s="39">
        <f t="shared" si="1204"/>
        <v>2480</v>
      </c>
      <c r="D1439" s="38" t="s">
        <v>11</v>
      </c>
      <c r="E1439" s="40">
        <v>80.5</v>
      </c>
      <c r="F1439" s="40">
        <v>81.2</v>
      </c>
      <c r="G1439" s="40">
        <v>82.1</v>
      </c>
      <c r="H1439" s="6">
        <f t="shared" si="1213"/>
        <v>1736.000000000007</v>
      </c>
      <c r="I1439" s="6">
        <f t="shared" ref="I1439" si="1215">(G1439-F1439)*C1439</f>
        <v>2231.9999999999791</v>
      </c>
      <c r="J1439" s="6">
        <f t="shared" si="1214"/>
        <v>3967.9999999999864</v>
      </c>
    </row>
    <row r="1440" spans="1:10">
      <c r="A1440" s="37">
        <v>42653</v>
      </c>
      <c r="B1440" s="38" t="s">
        <v>292</v>
      </c>
      <c r="C1440" s="39">
        <f t="shared" si="1204"/>
        <v>190</v>
      </c>
      <c r="D1440" s="38" t="s">
        <v>13</v>
      </c>
      <c r="E1440" s="40">
        <v>1046</v>
      </c>
      <c r="F1440" s="40">
        <v>1037.5</v>
      </c>
      <c r="G1440" s="40">
        <v>0</v>
      </c>
      <c r="H1440" s="6">
        <f t="shared" ref="H1440:H1441" si="1216">(E1440-F1440)*C1440</f>
        <v>1615</v>
      </c>
      <c r="I1440" s="6">
        <v>0</v>
      </c>
      <c r="J1440" s="6">
        <f t="shared" si="1214"/>
        <v>1615</v>
      </c>
    </row>
    <row r="1441" spans="1:10">
      <c r="A1441" s="37">
        <v>42653</v>
      </c>
      <c r="B1441" s="38" t="s">
        <v>60</v>
      </c>
      <c r="C1441" s="39">
        <f t="shared" si="1204"/>
        <v>1290</v>
      </c>
      <c r="D1441" s="38" t="s">
        <v>13</v>
      </c>
      <c r="E1441" s="40">
        <v>155.19999999999999</v>
      </c>
      <c r="F1441" s="40">
        <v>154</v>
      </c>
      <c r="G1441" s="40">
        <v>152.75</v>
      </c>
      <c r="H1441" s="6">
        <f t="shared" si="1216"/>
        <v>1547.9999999999854</v>
      </c>
      <c r="I1441" s="6">
        <f t="shared" ref="I1441" si="1217">(F1441-G1441)*C1441</f>
        <v>1612.5</v>
      </c>
      <c r="J1441" s="6">
        <f t="shared" si="1214"/>
        <v>3160.4999999999854</v>
      </c>
    </row>
    <row r="1442" spans="1:10">
      <c r="A1442" s="37">
        <v>42650</v>
      </c>
      <c r="B1442" s="38" t="s">
        <v>191</v>
      </c>
      <c r="C1442" s="39">
        <f t="shared" si="1204"/>
        <v>1260</v>
      </c>
      <c r="D1442" s="38" t="s">
        <v>11</v>
      </c>
      <c r="E1442" s="40">
        <v>158.80000000000001</v>
      </c>
      <c r="F1442" s="40">
        <v>159.80000000000001</v>
      </c>
      <c r="G1442" s="40">
        <v>0</v>
      </c>
      <c r="H1442" s="6">
        <f t="shared" ref="H1442:H1445" si="1218">(F1442-E1442)*C1442</f>
        <v>1260</v>
      </c>
      <c r="I1442" s="6">
        <v>0</v>
      </c>
      <c r="J1442" s="6">
        <f t="shared" ref="J1442:J1445" si="1219">+I1442+H1442</f>
        <v>1260</v>
      </c>
    </row>
    <row r="1443" spans="1:10">
      <c r="A1443" s="37">
        <v>42650</v>
      </c>
      <c r="B1443" s="38" t="s">
        <v>107</v>
      </c>
      <c r="C1443" s="39">
        <f t="shared" si="1204"/>
        <v>160</v>
      </c>
      <c r="D1443" s="38" t="s">
        <v>11</v>
      </c>
      <c r="E1443" s="40">
        <v>1277</v>
      </c>
      <c r="F1443" s="40">
        <v>1287</v>
      </c>
      <c r="G1443" s="40">
        <v>0</v>
      </c>
      <c r="H1443" s="6">
        <f t="shared" si="1218"/>
        <v>1600</v>
      </c>
      <c r="I1443" s="6">
        <v>0</v>
      </c>
      <c r="J1443" s="6">
        <f t="shared" si="1219"/>
        <v>1600</v>
      </c>
    </row>
    <row r="1444" spans="1:10">
      <c r="A1444" s="37">
        <v>42650</v>
      </c>
      <c r="B1444" s="38" t="s">
        <v>31</v>
      </c>
      <c r="C1444" s="39">
        <f t="shared" si="1204"/>
        <v>450</v>
      </c>
      <c r="D1444" s="38" t="s">
        <v>11</v>
      </c>
      <c r="E1444" s="40">
        <v>447</v>
      </c>
      <c r="F1444" s="40">
        <v>450</v>
      </c>
      <c r="G1444" s="40">
        <v>0</v>
      </c>
      <c r="H1444" s="6">
        <f t="shared" si="1218"/>
        <v>1350</v>
      </c>
      <c r="I1444" s="6">
        <v>0</v>
      </c>
      <c r="J1444" s="6">
        <f t="shared" si="1219"/>
        <v>1350</v>
      </c>
    </row>
    <row r="1445" spans="1:10">
      <c r="A1445" s="37">
        <v>42649</v>
      </c>
      <c r="B1445" s="38" t="s">
        <v>279</v>
      </c>
      <c r="C1445" s="39">
        <f t="shared" si="1204"/>
        <v>1390</v>
      </c>
      <c r="D1445" s="38" t="s">
        <v>11</v>
      </c>
      <c r="E1445" s="40">
        <v>143.69999999999999</v>
      </c>
      <c r="F1445" s="40">
        <v>145.69999999999999</v>
      </c>
      <c r="G1445" s="40">
        <v>147.69999999999999</v>
      </c>
      <c r="H1445" s="6">
        <f t="shared" si="1218"/>
        <v>2780</v>
      </c>
      <c r="I1445" s="6">
        <f t="shared" ref="I1445" si="1220">(G1445-F1445)*C1445</f>
        <v>2780</v>
      </c>
      <c r="J1445" s="6">
        <f t="shared" si="1219"/>
        <v>5560</v>
      </c>
    </row>
    <row r="1446" spans="1:10">
      <c r="A1446" s="37">
        <v>42649</v>
      </c>
      <c r="B1446" s="38" t="s">
        <v>337</v>
      </c>
      <c r="C1446" s="39">
        <f t="shared" si="1204"/>
        <v>1140</v>
      </c>
      <c r="D1446" s="38" t="s">
        <v>13</v>
      </c>
      <c r="E1446" s="40">
        <v>175.5</v>
      </c>
      <c r="F1446" s="40">
        <v>174.4</v>
      </c>
      <c r="G1446" s="40">
        <v>173.5</v>
      </c>
      <c r="H1446" s="6">
        <f>(E1446-F1446)*C1446</f>
        <v>1253.9999999999936</v>
      </c>
      <c r="I1446" s="6">
        <f>(F1446-G1446)*C1446</f>
        <v>1026.0000000000064</v>
      </c>
      <c r="J1446" s="6">
        <f>+I1446+H1446</f>
        <v>2280</v>
      </c>
    </row>
    <row r="1447" spans="1:10">
      <c r="A1447" s="37">
        <v>42648</v>
      </c>
      <c r="B1447" s="38" t="s">
        <v>95</v>
      </c>
      <c r="C1447" s="39">
        <f t="shared" si="1204"/>
        <v>2370</v>
      </c>
      <c r="D1447" s="38" t="s">
        <v>11</v>
      </c>
      <c r="E1447" s="40">
        <v>84.5</v>
      </c>
      <c r="F1447" s="40">
        <v>85.2</v>
      </c>
      <c r="G1447" s="40">
        <v>0</v>
      </c>
      <c r="H1447" s="6">
        <f t="shared" ref="H1447" si="1221">(F1447-E1447)*C1447</f>
        <v>1659.0000000000068</v>
      </c>
      <c r="I1447" s="6">
        <v>0</v>
      </c>
      <c r="J1447" s="6">
        <f>+I1447+H1447</f>
        <v>1659.0000000000068</v>
      </c>
    </row>
    <row r="1448" spans="1:10">
      <c r="A1448" s="37">
        <v>42647</v>
      </c>
      <c r="B1448" s="38" t="s">
        <v>60</v>
      </c>
      <c r="C1448" s="39">
        <f t="shared" si="1204"/>
        <v>1300</v>
      </c>
      <c r="D1448" s="38" t="s">
        <v>13</v>
      </c>
      <c r="E1448" s="40">
        <v>153.5</v>
      </c>
      <c r="F1448" s="40">
        <v>152.30000000000001</v>
      </c>
      <c r="G1448" s="40">
        <v>151.19999999999999</v>
      </c>
      <c r="H1448" s="6">
        <f>(E1448-F1448)*C1448</f>
        <v>1559.9999999999852</v>
      </c>
      <c r="I1448" s="6">
        <f>(F1448-G1448)*C1448</f>
        <v>1430.0000000000296</v>
      </c>
      <c r="J1448" s="6">
        <f>+I1448+H1448</f>
        <v>2990.0000000000146</v>
      </c>
    </row>
    <row r="1449" spans="1:10">
      <c r="A1449" s="37">
        <v>42647</v>
      </c>
      <c r="B1449" s="38" t="s">
        <v>320</v>
      </c>
      <c r="C1449" s="39">
        <f t="shared" si="1204"/>
        <v>370</v>
      </c>
      <c r="D1449" s="38" t="s">
        <v>11</v>
      </c>
      <c r="E1449" s="40">
        <v>542</v>
      </c>
      <c r="F1449" s="40">
        <v>546.5</v>
      </c>
      <c r="G1449" s="40">
        <v>549.5</v>
      </c>
      <c r="H1449" s="6">
        <f t="shared" ref="H1449:H1453" si="1222">(F1449-E1449)*C1449</f>
        <v>1665</v>
      </c>
      <c r="I1449" s="6">
        <f t="shared" ref="I1449:I1452" si="1223">(G1449-F1449)*C1449</f>
        <v>1110</v>
      </c>
      <c r="J1449" s="6">
        <f t="shared" ref="J1449:J1453" si="1224">+I1449+H1449</f>
        <v>2775</v>
      </c>
    </row>
    <row r="1450" spans="1:10">
      <c r="A1450" s="37">
        <v>42647</v>
      </c>
      <c r="B1450" s="38" t="s">
        <v>292</v>
      </c>
      <c r="C1450" s="39">
        <f t="shared" si="1204"/>
        <v>200</v>
      </c>
      <c r="D1450" s="38" t="s">
        <v>11</v>
      </c>
      <c r="E1450" s="40">
        <v>990</v>
      </c>
      <c r="F1450" s="40">
        <v>998</v>
      </c>
      <c r="G1450" s="40">
        <v>0</v>
      </c>
      <c r="H1450" s="6">
        <f t="shared" si="1222"/>
        <v>1600</v>
      </c>
      <c r="I1450" s="6">
        <v>0</v>
      </c>
      <c r="J1450" s="6">
        <f t="shared" si="1224"/>
        <v>1600</v>
      </c>
    </row>
    <row r="1451" spans="1:10">
      <c r="A1451" s="37">
        <v>42646</v>
      </c>
      <c r="B1451" s="38" t="s">
        <v>297</v>
      </c>
      <c r="C1451" s="39">
        <f t="shared" si="1204"/>
        <v>170</v>
      </c>
      <c r="D1451" s="38" t="s">
        <v>11</v>
      </c>
      <c r="E1451" s="40">
        <v>1210</v>
      </c>
      <c r="F1451" s="40">
        <v>1219</v>
      </c>
      <c r="G1451" s="40">
        <v>1230</v>
      </c>
      <c r="H1451" s="6">
        <f t="shared" si="1222"/>
        <v>1530</v>
      </c>
      <c r="I1451" s="6">
        <f t="shared" si="1223"/>
        <v>1870</v>
      </c>
      <c r="J1451" s="6">
        <f t="shared" si="1224"/>
        <v>3400</v>
      </c>
    </row>
    <row r="1452" spans="1:10">
      <c r="A1452" s="37">
        <v>42646</v>
      </c>
      <c r="B1452" s="38" t="s">
        <v>60</v>
      </c>
      <c r="C1452" s="39">
        <f t="shared" si="1204"/>
        <v>1320</v>
      </c>
      <c r="D1452" s="38" t="s">
        <v>11</v>
      </c>
      <c r="E1452" s="40">
        <v>151.25</v>
      </c>
      <c r="F1452" s="40">
        <v>152.44999999999999</v>
      </c>
      <c r="G1452" s="40">
        <v>153.65</v>
      </c>
      <c r="H1452" s="6">
        <f t="shared" si="1222"/>
        <v>1583.999999999985</v>
      </c>
      <c r="I1452" s="6">
        <f t="shared" si="1223"/>
        <v>1584.0000000000225</v>
      </c>
      <c r="J1452" s="6">
        <f t="shared" si="1224"/>
        <v>3168.0000000000073</v>
      </c>
    </row>
    <row r="1453" spans="1:10">
      <c r="A1453" s="37">
        <v>42646</v>
      </c>
      <c r="B1453" s="38" t="s">
        <v>292</v>
      </c>
      <c r="C1453" s="39">
        <f t="shared" si="1204"/>
        <v>210</v>
      </c>
      <c r="D1453" s="38" t="s">
        <v>11</v>
      </c>
      <c r="E1453" s="40">
        <v>968</v>
      </c>
      <c r="F1453" s="40">
        <v>976.5</v>
      </c>
      <c r="G1453" s="40">
        <v>0</v>
      </c>
      <c r="H1453" s="6">
        <f t="shared" si="1222"/>
        <v>1785</v>
      </c>
      <c r="I1453" s="6">
        <v>0</v>
      </c>
      <c r="J1453" s="6">
        <f t="shared" si="1224"/>
        <v>1785</v>
      </c>
    </row>
    <row r="1454" spans="1:10">
      <c r="A1454" s="41"/>
      <c r="B1454" s="42"/>
      <c r="C1454" s="43"/>
      <c r="D1454" s="42"/>
      <c r="E1454" s="29"/>
      <c r="F1454" s="29"/>
      <c r="G1454" s="29"/>
      <c r="H1454" s="29"/>
      <c r="I1454" s="29"/>
      <c r="J1454" s="29"/>
    </row>
    <row r="1455" spans="1:10">
      <c r="A1455" s="37">
        <v>42643</v>
      </c>
      <c r="B1455" s="38" t="s">
        <v>338</v>
      </c>
      <c r="C1455" s="39">
        <f t="shared" ref="C1455:C1481" si="1225">MROUND(200000/E1455,10)</f>
        <v>220</v>
      </c>
      <c r="D1455" s="38" t="s">
        <v>11</v>
      </c>
      <c r="E1455" s="40">
        <v>906</v>
      </c>
      <c r="F1455" s="40">
        <v>916.5</v>
      </c>
      <c r="G1455" s="40">
        <v>926.5</v>
      </c>
      <c r="H1455" s="6">
        <f t="shared" ref="H1455:H1456" si="1226">(F1455-E1455)*C1455</f>
        <v>2310</v>
      </c>
      <c r="I1455" s="6">
        <f t="shared" ref="I1455" si="1227">(G1455-F1455)*C1455</f>
        <v>2200</v>
      </c>
      <c r="J1455" s="6">
        <f t="shared" ref="J1455:J1459" si="1228">+I1455+H1455</f>
        <v>4510</v>
      </c>
    </row>
    <row r="1456" spans="1:10">
      <c r="A1456" s="37">
        <v>42643</v>
      </c>
      <c r="B1456" s="38" t="s">
        <v>49</v>
      </c>
      <c r="C1456" s="39">
        <f t="shared" si="1225"/>
        <v>330</v>
      </c>
      <c r="D1456" s="38" t="s">
        <v>11</v>
      </c>
      <c r="E1456" s="40">
        <v>609</v>
      </c>
      <c r="F1456" s="40">
        <v>613</v>
      </c>
      <c r="G1456" s="40">
        <v>0</v>
      </c>
      <c r="H1456" s="6">
        <f t="shared" si="1226"/>
        <v>1320</v>
      </c>
      <c r="I1456" s="6">
        <v>0</v>
      </c>
      <c r="J1456" s="6">
        <f t="shared" si="1228"/>
        <v>1320</v>
      </c>
    </row>
    <row r="1457" spans="1:10">
      <c r="A1457" s="37">
        <v>42643</v>
      </c>
      <c r="B1457" s="38" t="s">
        <v>339</v>
      </c>
      <c r="C1457" s="39">
        <f t="shared" si="1225"/>
        <v>220</v>
      </c>
      <c r="D1457" s="38" t="s">
        <v>13</v>
      </c>
      <c r="E1457" s="40">
        <v>909</v>
      </c>
      <c r="F1457" s="40">
        <v>919</v>
      </c>
      <c r="G1457" s="40">
        <v>0</v>
      </c>
      <c r="H1457" s="6">
        <f t="shared" ref="H1457:H1459" si="1229">(E1457-F1457)*C1457</f>
        <v>-2200</v>
      </c>
      <c r="I1457" s="6">
        <v>0</v>
      </c>
      <c r="J1457" s="6">
        <f t="shared" si="1228"/>
        <v>-2200</v>
      </c>
    </row>
    <row r="1458" spans="1:10">
      <c r="A1458" s="37">
        <v>42642</v>
      </c>
      <c r="B1458" s="38" t="s">
        <v>288</v>
      </c>
      <c r="C1458" s="39">
        <f t="shared" si="1225"/>
        <v>120</v>
      </c>
      <c r="D1458" s="38" t="s">
        <v>13</v>
      </c>
      <c r="E1458" s="40">
        <v>1625</v>
      </c>
      <c r="F1458" s="40">
        <v>1612</v>
      </c>
      <c r="G1458" s="40">
        <v>1595</v>
      </c>
      <c r="H1458" s="6">
        <f t="shared" si="1229"/>
        <v>1560</v>
      </c>
      <c r="I1458" s="6">
        <f t="shared" ref="I1458:I1459" si="1230">(F1458-G1458)*C1458</f>
        <v>2040</v>
      </c>
      <c r="J1458" s="6">
        <f t="shared" si="1228"/>
        <v>3600</v>
      </c>
    </row>
    <row r="1459" spans="1:10">
      <c r="A1459" s="37">
        <v>42642</v>
      </c>
      <c r="B1459" s="38" t="s">
        <v>60</v>
      </c>
      <c r="C1459" s="39">
        <f t="shared" si="1225"/>
        <v>1370</v>
      </c>
      <c r="D1459" s="38" t="s">
        <v>13</v>
      </c>
      <c r="E1459" s="40">
        <v>145.75</v>
      </c>
      <c r="F1459" s="40">
        <v>144.25</v>
      </c>
      <c r="G1459" s="40">
        <v>143.25</v>
      </c>
      <c r="H1459" s="6">
        <f t="shared" si="1229"/>
        <v>2055</v>
      </c>
      <c r="I1459" s="6">
        <f t="shared" si="1230"/>
        <v>1370</v>
      </c>
      <c r="J1459" s="6">
        <f t="shared" si="1228"/>
        <v>3425</v>
      </c>
    </row>
    <row r="1460" spans="1:10">
      <c r="A1460" s="37">
        <v>42642</v>
      </c>
      <c r="B1460" s="38" t="s">
        <v>281</v>
      </c>
      <c r="C1460" s="39">
        <f t="shared" si="1225"/>
        <v>330</v>
      </c>
      <c r="D1460" s="38" t="s">
        <v>11</v>
      </c>
      <c r="E1460" s="40">
        <v>600</v>
      </c>
      <c r="F1460" s="40">
        <v>595</v>
      </c>
      <c r="G1460" s="40">
        <v>0</v>
      </c>
      <c r="H1460" s="6">
        <f t="shared" ref="H1460:H1462" si="1231">(F1460-E1460)*C1460</f>
        <v>-1650</v>
      </c>
      <c r="I1460" s="6">
        <v>0</v>
      </c>
      <c r="J1460" s="6">
        <f t="shared" ref="J1460:J1464" si="1232">+I1460+H1460</f>
        <v>-1650</v>
      </c>
    </row>
    <row r="1461" spans="1:10">
      <c r="A1461" s="37">
        <v>42641</v>
      </c>
      <c r="B1461" s="38" t="s">
        <v>60</v>
      </c>
      <c r="C1461" s="39">
        <f t="shared" si="1225"/>
        <v>1300</v>
      </c>
      <c r="D1461" s="38" t="s">
        <v>11</v>
      </c>
      <c r="E1461" s="40">
        <v>153.5</v>
      </c>
      <c r="F1461" s="40">
        <v>154.75</v>
      </c>
      <c r="G1461" s="40">
        <v>156.25</v>
      </c>
      <c r="H1461" s="6">
        <f t="shared" si="1231"/>
        <v>1625</v>
      </c>
      <c r="I1461" s="6">
        <f t="shared" ref="I1461" si="1233">(G1461-F1461)*C1461</f>
        <v>1950</v>
      </c>
      <c r="J1461" s="6">
        <f t="shared" si="1232"/>
        <v>3575</v>
      </c>
    </row>
    <row r="1462" spans="1:10">
      <c r="A1462" s="37">
        <v>42641</v>
      </c>
      <c r="B1462" s="38" t="s">
        <v>281</v>
      </c>
      <c r="C1462" s="39">
        <f t="shared" si="1225"/>
        <v>340</v>
      </c>
      <c r="D1462" s="38" t="s">
        <v>11</v>
      </c>
      <c r="E1462" s="40">
        <v>593</v>
      </c>
      <c r="F1462" s="40">
        <v>598</v>
      </c>
      <c r="G1462" s="40">
        <v>0</v>
      </c>
      <c r="H1462" s="6">
        <f t="shared" si="1231"/>
        <v>1700</v>
      </c>
      <c r="I1462" s="6">
        <v>0</v>
      </c>
      <c r="J1462" s="6">
        <f t="shared" si="1232"/>
        <v>1700</v>
      </c>
    </row>
    <row r="1463" spans="1:10">
      <c r="A1463" s="37">
        <v>42640</v>
      </c>
      <c r="B1463" s="38" t="s">
        <v>15</v>
      </c>
      <c r="C1463" s="39">
        <f t="shared" si="1225"/>
        <v>380</v>
      </c>
      <c r="D1463" s="38" t="s">
        <v>13</v>
      </c>
      <c r="E1463" s="40">
        <v>532</v>
      </c>
      <c r="F1463" s="40">
        <v>528</v>
      </c>
      <c r="G1463" s="40">
        <v>524</v>
      </c>
      <c r="H1463" s="6">
        <f t="shared" ref="H1463:H1464" si="1234">(E1463-F1463)*C1463</f>
        <v>1520</v>
      </c>
      <c r="I1463" s="6">
        <f t="shared" ref="I1463" si="1235">(F1463-G1463)*C1463</f>
        <v>1520</v>
      </c>
      <c r="J1463" s="6">
        <f t="shared" si="1232"/>
        <v>3040</v>
      </c>
    </row>
    <row r="1464" spans="1:10">
      <c r="A1464" s="37">
        <v>42640</v>
      </c>
      <c r="B1464" s="38" t="s">
        <v>60</v>
      </c>
      <c r="C1464" s="39">
        <f t="shared" si="1225"/>
        <v>1310</v>
      </c>
      <c r="D1464" s="38" t="s">
        <v>13</v>
      </c>
      <c r="E1464" s="40">
        <v>152.5</v>
      </c>
      <c r="F1464" s="40">
        <v>151.30000000000001</v>
      </c>
      <c r="G1464" s="40">
        <v>0</v>
      </c>
      <c r="H1464" s="6">
        <f t="shared" si="1234"/>
        <v>1571.999999999985</v>
      </c>
      <c r="I1464" s="6">
        <v>0</v>
      </c>
      <c r="J1464" s="6">
        <f t="shared" si="1232"/>
        <v>1571.999999999985</v>
      </c>
    </row>
    <row r="1465" spans="1:10">
      <c r="A1465" s="37">
        <v>42640</v>
      </c>
      <c r="B1465" s="38" t="s">
        <v>340</v>
      </c>
      <c r="C1465" s="39">
        <f t="shared" si="1225"/>
        <v>210</v>
      </c>
      <c r="D1465" s="38" t="s">
        <v>11</v>
      </c>
      <c r="E1465" s="40">
        <v>937.5</v>
      </c>
      <c r="F1465" s="40">
        <v>927.5</v>
      </c>
      <c r="G1465" s="40">
        <v>0</v>
      </c>
      <c r="H1465" s="6">
        <f t="shared" ref="H1465:H1469" si="1236">(F1465-E1465)*C1465</f>
        <v>-2100</v>
      </c>
      <c r="I1465" s="6">
        <v>0</v>
      </c>
      <c r="J1465" s="6">
        <f t="shared" ref="J1465:J1469" si="1237">+I1465+H1465</f>
        <v>-2100</v>
      </c>
    </row>
    <row r="1466" spans="1:10">
      <c r="A1466" s="37">
        <v>42640</v>
      </c>
      <c r="B1466" s="38" t="s">
        <v>341</v>
      </c>
      <c r="C1466" s="39">
        <f t="shared" si="1225"/>
        <v>210</v>
      </c>
      <c r="D1466" s="38" t="s">
        <v>11</v>
      </c>
      <c r="E1466" s="40">
        <v>931</v>
      </c>
      <c r="F1466" s="40">
        <v>940</v>
      </c>
      <c r="G1466" s="40">
        <v>946</v>
      </c>
      <c r="H1466" s="6">
        <f t="shared" si="1236"/>
        <v>1890</v>
      </c>
      <c r="I1466" s="6">
        <f t="shared" ref="I1466:I1469" si="1238">(G1466-F1466)*C1466</f>
        <v>1260</v>
      </c>
      <c r="J1466" s="6">
        <f t="shared" si="1237"/>
        <v>3150</v>
      </c>
    </row>
    <row r="1467" spans="1:10">
      <c r="A1467" s="37">
        <v>42639</v>
      </c>
      <c r="B1467" s="38" t="s">
        <v>60</v>
      </c>
      <c r="C1467" s="39">
        <f t="shared" si="1225"/>
        <v>1290</v>
      </c>
      <c r="D1467" s="38" t="s">
        <v>11</v>
      </c>
      <c r="E1467" s="40">
        <v>155.5</v>
      </c>
      <c r="F1467" s="40">
        <v>154.30000000000001</v>
      </c>
      <c r="G1467" s="40">
        <v>152.80000000000001</v>
      </c>
      <c r="H1467" s="6">
        <f t="shared" si="1236"/>
        <v>-1547.9999999999854</v>
      </c>
      <c r="I1467" s="6">
        <f t="shared" si="1238"/>
        <v>-1935</v>
      </c>
      <c r="J1467" s="6">
        <f t="shared" si="1237"/>
        <v>-3482.9999999999854</v>
      </c>
    </row>
    <row r="1468" spans="1:10">
      <c r="A1468" s="37">
        <v>42639</v>
      </c>
      <c r="B1468" s="38" t="s">
        <v>340</v>
      </c>
      <c r="C1468" s="39">
        <f t="shared" si="1225"/>
        <v>220</v>
      </c>
      <c r="D1468" s="38" t="s">
        <v>11</v>
      </c>
      <c r="E1468" s="40">
        <v>914</v>
      </c>
      <c r="F1468" s="40">
        <v>921</v>
      </c>
      <c r="G1468" s="40">
        <v>929.7</v>
      </c>
      <c r="H1468" s="6">
        <f t="shared" si="1236"/>
        <v>1540</v>
      </c>
      <c r="I1468" s="6">
        <f t="shared" si="1238"/>
        <v>1914.00000000001</v>
      </c>
      <c r="J1468" s="6">
        <f t="shared" si="1237"/>
        <v>3454.00000000001</v>
      </c>
    </row>
    <row r="1469" spans="1:10">
      <c r="A1469" s="37">
        <v>42639</v>
      </c>
      <c r="B1469" s="38" t="s">
        <v>342</v>
      </c>
      <c r="C1469" s="39">
        <f t="shared" si="1225"/>
        <v>940</v>
      </c>
      <c r="D1469" s="38" t="s">
        <v>11</v>
      </c>
      <c r="E1469" s="40">
        <v>213</v>
      </c>
      <c r="F1469" s="40">
        <v>215</v>
      </c>
      <c r="G1469" s="40">
        <v>217</v>
      </c>
      <c r="H1469" s="6">
        <f t="shared" si="1236"/>
        <v>1880</v>
      </c>
      <c r="I1469" s="6">
        <f t="shared" si="1238"/>
        <v>1880</v>
      </c>
      <c r="J1469" s="6">
        <f t="shared" si="1237"/>
        <v>3760</v>
      </c>
    </row>
    <row r="1470" spans="1:10">
      <c r="A1470" s="37">
        <v>42639</v>
      </c>
      <c r="B1470" s="38" t="s">
        <v>42</v>
      </c>
      <c r="C1470" s="39">
        <f t="shared" si="1225"/>
        <v>170</v>
      </c>
      <c r="D1470" s="38" t="s">
        <v>13</v>
      </c>
      <c r="E1470" s="40">
        <v>1182</v>
      </c>
      <c r="F1470" s="40">
        <v>1193</v>
      </c>
      <c r="G1470" s="40">
        <v>0</v>
      </c>
      <c r="H1470" s="6">
        <f>(E1470-F1470)*C1470</f>
        <v>-1870</v>
      </c>
      <c r="I1470" s="6">
        <v>0</v>
      </c>
      <c r="J1470" s="6">
        <f>+I1470+H1470</f>
        <v>-1870</v>
      </c>
    </row>
    <row r="1471" spans="1:10">
      <c r="A1471" s="37">
        <v>42636</v>
      </c>
      <c r="B1471" s="38" t="s">
        <v>60</v>
      </c>
      <c r="C1471" s="39">
        <f t="shared" si="1225"/>
        <v>1290</v>
      </c>
      <c r="D1471" s="38" t="s">
        <v>11</v>
      </c>
      <c r="E1471" s="40">
        <v>155</v>
      </c>
      <c r="F1471" s="40">
        <v>156.19999999999999</v>
      </c>
      <c r="G1471" s="40">
        <v>157.69999999999999</v>
      </c>
      <c r="H1471" s="6">
        <f t="shared" ref="H1471:H1473" si="1239">(F1471-E1471)*C1471</f>
        <v>1547.9999999999854</v>
      </c>
      <c r="I1471" s="6">
        <f t="shared" ref="I1471:I1473" si="1240">(G1471-F1471)*C1471</f>
        <v>1935</v>
      </c>
      <c r="J1471" s="6">
        <f t="shared" ref="J1471:J1473" si="1241">+I1471+H1471</f>
        <v>3482.9999999999854</v>
      </c>
    </row>
    <row r="1472" spans="1:10">
      <c r="A1472" s="37">
        <v>42636</v>
      </c>
      <c r="B1472" s="38" t="s">
        <v>340</v>
      </c>
      <c r="C1472" s="39">
        <f t="shared" si="1225"/>
        <v>220</v>
      </c>
      <c r="D1472" s="38" t="s">
        <v>11</v>
      </c>
      <c r="E1472" s="40">
        <v>906</v>
      </c>
      <c r="F1472" s="40">
        <v>914</v>
      </c>
      <c r="G1472" s="40">
        <v>921.1</v>
      </c>
      <c r="H1472" s="6">
        <f t="shared" si="1239"/>
        <v>1760</v>
      </c>
      <c r="I1472" s="6">
        <f t="shared" si="1240"/>
        <v>1562.000000000005</v>
      </c>
      <c r="J1472" s="6">
        <f t="shared" si="1241"/>
        <v>3322.000000000005</v>
      </c>
    </row>
    <row r="1473" spans="1:10">
      <c r="A1473" s="37">
        <v>42636</v>
      </c>
      <c r="B1473" s="38" t="s">
        <v>343</v>
      </c>
      <c r="C1473" s="39">
        <f t="shared" si="1225"/>
        <v>70</v>
      </c>
      <c r="D1473" s="38" t="s">
        <v>11</v>
      </c>
      <c r="E1473" s="40">
        <v>2940</v>
      </c>
      <c r="F1473" s="40">
        <v>2964</v>
      </c>
      <c r="G1473" s="40">
        <v>2994</v>
      </c>
      <c r="H1473" s="6">
        <f t="shared" si="1239"/>
        <v>1680</v>
      </c>
      <c r="I1473" s="6">
        <f t="shared" si="1240"/>
        <v>2100</v>
      </c>
      <c r="J1473" s="6">
        <f t="shared" si="1241"/>
        <v>3780</v>
      </c>
    </row>
    <row r="1474" spans="1:10">
      <c r="A1474" s="37">
        <v>42635</v>
      </c>
      <c r="B1474" s="38" t="s">
        <v>60</v>
      </c>
      <c r="C1474" s="39">
        <f t="shared" si="1225"/>
        <v>1330</v>
      </c>
      <c r="D1474" s="38" t="s">
        <v>13</v>
      </c>
      <c r="E1474" s="40">
        <v>150.5</v>
      </c>
      <c r="F1474" s="40">
        <v>149.30000000000001</v>
      </c>
      <c r="G1474" s="40">
        <v>0</v>
      </c>
      <c r="H1474" s="6">
        <f>(E1474-F1474)*C1474</f>
        <v>1595.999999999985</v>
      </c>
      <c r="I1474" s="6">
        <v>0</v>
      </c>
      <c r="J1474" s="6">
        <f>+I1474+H1474</f>
        <v>1595.999999999985</v>
      </c>
    </row>
    <row r="1475" spans="1:10">
      <c r="A1475" s="37">
        <v>42635</v>
      </c>
      <c r="B1475" s="38" t="s">
        <v>344</v>
      </c>
      <c r="C1475" s="39">
        <f t="shared" si="1225"/>
        <v>90</v>
      </c>
      <c r="D1475" s="38" t="s">
        <v>11</v>
      </c>
      <c r="E1475" s="40">
        <v>2330</v>
      </c>
      <c r="F1475" s="40">
        <v>2300</v>
      </c>
      <c r="G1475" s="40">
        <v>0</v>
      </c>
      <c r="H1475" s="6">
        <f t="shared" ref="H1475" si="1242">(F1475-E1475)*C1475</f>
        <v>-2700</v>
      </c>
      <c r="I1475" s="6">
        <v>0</v>
      </c>
      <c r="J1475" s="6">
        <f>+I1475+H1475</f>
        <v>-2700</v>
      </c>
    </row>
    <row r="1476" spans="1:10">
      <c r="A1476" s="37">
        <v>42634</v>
      </c>
      <c r="B1476" s="38" t="s">
        <v>258</v>
      </c>
      <c r="C1476" s="39">
        <f t="shared" si="1225"/>
        <v>1030</v>
      </c>
      <c r="D1476" s="38" t="s">
        <v>13</v>
      </c>
      <c r="E1476" s="40">
        <v>194.8</v>
      </c>
      <c r="F1476" s="40">
        <v>192.8</v>
      </c>
      <c r="G1476" s="40">
        <v>191.4</v>
      </c>
      <c r="H1476" s="6">
        <f t="shared" ref="H1476:H1477" si="1243">(E1476-F1476)*C1476</f>
        <v>2060</v>
      </c>
      <c r="I1476" s="6">
        <f t="shared" ref="I1476" si="1244">(F1476-G1476)*C1476</f>
        <v>1442.0000000000059</v>
      </c>
      <c r="J1476" s="6">
        <f t="shared" ref="J1476:J1477" si="1245">+I1476+H1476</f>
        <v>3502.0000000000059</v>
      </c>
    </row>
    <row r="1477" spans="1:10">
      <c r="A1477" s="37">
        <v>42634</v>
      </c>
      <c r="B1477" s="38" t="s">
        <v>60</v>
      </c>
      <c r="C1477" s="39">
        <f t="shared" si="1225"/>
        <v>1340</v>
      </c>
      <c r="D1477" s="38" t="s">
        <v>13</v>
      </c>
      <c r="E1477" s="40">
        <v>149</v>
      </c>
      <c r="F1477" s="40">
        <v>147.80000000000001</v>
      </c>
      <c r="G1477" s="40">
        <v>0</v>
      </c>
      <c r="H1477" s="6">
        <f t="shared" si="1243"/>
        <v>1607.9999999999848</v>
      </c>
      <c r="I1477" s="6">
        <v>0</v>
      </c>
      <c r="J1477" s="6">
        <f t="shared" si="1245"/>
        <v>1607.9999999999848</v>
      </c>
    </row>
    <row r="1478" spans="1:10">
      <c r="A1478" s="37">
        <v>42634</v>
      </c>
      <c r="B1478" s="38" t="s">
        <v>340</v>
      </c>
      <c r="C1478" s="39">
        <f t="shared" si="1225"/>
        <v>220</v>
      </c>
      <c r="D1478" s="38" t="s">
        <v>11</v>
      </c>
      <c r="E1478" s="40">
        <v>908</v>
      </c>
      <c r="F1478" s="40">
        <v>898</v>
      </c>
      <c r="G1478" s="40">
        <v>0</v>
      </c>
      <c r="H1478" s="6">
        <f t="shared" ref="H1478:H1484" si="1246">(F1478-E1478)*C1478</f>
        <v>-2200</v>
      </c>
      <c r="I1478" s="6">
        <v>0</v>
      </c>
      <c r="J1478" s="6">
        <f t="shared" ref="J1478:J1486" si="1247">+I1478+H1478</f>
        <v>-2200</v>
      </c>
    </row>
    <row r="1479" spans="1:10">
      <c r="A1479" s="37">
        <v>42633</v>
      </c>
      <c r="B1479" s="38" t="s">
        <v>340</v>
      </c>
      <c r="C1479" s="39">
        <f t="shared" si="1225"/>
        <v>230</v>
      </c>
      <c r="D1479" s="38" t="s">
        <v>11</v>
      </c>
      <c r="E1479" s="40">
        <v>876</v>
      </c>
      <c r="F1479" s="40">
        <v>883</v>
      </c>
      <c r="G1479" s="40">
        <v>892</v>
      </c>
      <c r="H1479" s="6">
        <f t="shared" si="1246"/>
        <v>1610</v>
      </c>
      <c r="I1479" s="6">
        <f t="shared" ref="I1479:I1483" si="1248">(G1479-F1479)*C1479</f>
        <v>2070</v>
      </c>
      <c r="J1479" s="6">
        <f t="shared" si="1247"/>
        <v>3680</v>
      </c>
    </row>
    <row r="1480" spans="1:10">
      <c r="A1480" s="37">
        <v>42633</v>
      </c>
      <c r="B1480" s="38" t="s">
        <v>311</v>
      </c>
      <c r="C1480" s="39">
        <f t="shared" si="1225"/>
        <v>460</v>
      </c>
      <c r="D1480" s="38" t="s">
        <v>11</v>
      </c>
      <c r="E1480" s="40">
        <v>437.5</v>
      </c>
      <c r="F1480" s="40">
        <v>441</v>
      </c>
      <c r="G1480" s="40">
        <v>0</v>
      </c>
      <c r="H1480" s="6">
        <f t="shared" si="1246"/>
        <v>1610</v>
      </c>
      <c r="I1480" s="6">
        <v>0</v>
      </c>
      <c r="J1480" s="6">
        <f t="shared" si="1247"/>
        <v>1610</v>
      </c>
    </row>
    <row r="1481" spans="1:10">
      <c r="A1481" s="37">
        <v>42633</v>
      </c>
      <c r="B1481" s="38" t="s">
        <v>345</v>
      </c>
      <c r="C1481" s="39">
        <f t="shared" si="1225"/>
        <v>2450</v>
      </c>
      <c r="D1481" s="38" t="s">
        <v>11</v>
      </c>
      <c r="E1481" s="40">
        <v>81.75</v>
      </c>
      <c r="F1481" s="40">
        <v>82.4</v>
      </c>
      <c r="G1481" s="40">
        <v>0</v>
      </c>
      <c r="H1481" s="6">
        <f t="shared" si="1246"/>
        <v>1592.5000000000139</v>
      </c>
      <c r="I1481" s="6">
        <v>0</v>
      </c>
      <c r="J1481" s="6">
        <f t="shared" si="1247"/>
        <v>1592.5000000000139</v>
      </c>
    </row>
    <row r="1482" spans="1:10">
      <c r="A1482" s="37">
        <v>42632</v>
      </c>
      <c r="B1482" s="38" t="s">
        <v>60</v>
      </c>
      <c r="C1482" s="39">
        <f>MROUND(200000/E1482,10)</f>
        <v>1360</v>
      </c>
      <c r="D1482" s="38" t="s">
        <v>11</v>
      </c>
      <c r="E1482" s="40">
        <v>147</v>
      </c>
      <c r="F1482" s="40">
        <v>148.19999999999999</v>
      </c>
      <c r="G1482" s="40">
        <v>149.69999999999999</v>
      </c>
      <c r="H1482" s="6">
        <f t="shared" si="1246"/>
        <v>1631.9999999999845</v>
      </c>
      <c r="I1482" s="6">
        <f t="shared" si="1248"/>
        <v>2040</v>
      </c>
      <c r="J1482" s="6">
        <f t="shared" si="1247"/>
        <v>3671.9999999999845</v>
      </c>
    </row>
    <row r="1483" spans="1:10">
      <c r="A1483" s="37">
        <v>42632</v>
      </c>
      <c r="B1483" s="38" t="s">
        <v>340</v>
      </c>
      <c r="C1483" s="39">
        <f t="shared" ref="C1483:C1506" si="1249">MROUND(200000/E1483,10)</f>
        <v>230</v>
      </c>
      <c r="D1483" s="38" t="s">
        <v>11</v>
      </c>
      <c r="E1483" s="40">
        <v>881</v>
      </c>
      <c r="F1483" s="40">
        <v>888</v>
      </c>
      <c r="G1483" s="40">
        <v>897</v>
      </c>
      <c r="H1483" s="6">
        <f t="shared" si="1246"/>
        <v>1610</v>
      </c>
      <c r="I1483" s="6">
        <f t="shared" si="1248"/>
        <v>2070</v>
      </c>
      <c r="J1483" s="6">
        <f t="shared" si="1247"/>
        <v>3680</v>
      </c>
    </row>
    <row r="1484" spans="1:10">
      <c r="A1484" s="37">
        <v>42632</v>
      </c>
      <c r="B1484" s="38" t="s">
        <v>176</v>
      </c>
      <c r="C1484" s="39">
        <f t="shared" si="1249"/>
        <v>1320</v>
      </c>
      <c r="D1484" s="38" t="s">
        <v>11</v>
      </c>
      <c r="E1484" s="40">
        <v>151.25</v>
      </c>
      <c r="F1484" s="40">
        <v>152.44999999999999</v>
      </c>
      <c r="G1484" s="40">
        <v>0</v>
      </c>
      <c r="H1484" s="6">
        <f t="shared" si="1246"/>
        <v>1583.999999999985</v>
      </c>
      <c r="I1484" s="6">
        <v>0</v>
      </c>
      <c r="J1484" s="6">
        <f t="shared" si="1247"/>
        <v>1583.999999999985</v>
      </c>
    </row>
    <row r="1485" spans="1:10">
      <c r="A1485" s="37">
        <v>42629</v>
      </c>
      <c r="B1485" s="38" t="s">
        <v>295</v>
      </c>
      <c r="C1485" s="39">
        <f t="shared" si="1249"/>
        <v>2370</v>
      </c>
      <c r="D1485" s="38" t="s">
        <v>13</v>
      </c>
      <c r="E1485" s="40">
        <v>84.3</v>
      </c>
      <c r="F1485" s="40">
        <v>83.5</v>
      </c>
      <c r="G1485" s="40">
        <v>82.4</v>
      </c>
      <c r="H1485" s="6">
        <f t="shared" ref="H1485:H1486" si="1250">(E1485-F1485)*C1485</f>
        <v>1895.9999999999932</v>
      </c>
      <c r="I1485" s="6">
        <f t="shared" ref="I1485:I1486" si="1251">(F1485-G1485)*C1485</f>
        <v>2606.9999999999864</v>
      </c>
      <c r="J1485" s="6">
        <f t="shared" si="1247"/>
        <v>4502.99999999998</v>
      </c>
    </row>
    <row r="1486" spans="1:10">
      <c r="A1486" s="37">
        <v>42629</v>
      </c>
      <c r="B1486" s="38" t="s">
        <v>340</v>
      </c>
      <c r="C1486" s="39">
        <f t="shared" si="1249"/>
        <v>230</v>
      </c>
      <c r="D1486" s="38" t="s">
        <v>13</v>
      </c>
      <c r="E1486" s="40">
        <v>871</v>
      </c>
      <c r="F1486" s="40">
        <v>864.5</v>
      </c>
      <c r="G1486" s="40">
        <v>856</v>
      </c>
      <c r="H1486" s="6">
        <f t="shared" si="1250"/>
        <v>1495</v>
      </c>
      <c r="I1486" s="6">
        <f t="shared" si="1251"/>
        <v>1955</v>
      </c>
      <c r="J1486" s="6">
        <f t="shared" si="1247"/>
        <v>3450</v>
      </c>
    </row>
    <row r="1487" spans="1:10">
      <c r="A1487" s="37">
        <v>42629</v>
      </c>
      <c r="B1487" s="38" t="s">
        <v>176</v>
      </c>
      <c r="C1487" s="39">
        <f t="shared" si="1249"/>
        <v>1330</v>
      </c>
      <c r="D1487" s="38" t="s">
        <v>11</v>
      </c>
      <c r="E1487" s="40">
        <v>150.6</v>
      </c>
      <c r="F1487" s="40">
        <v>151.80000000000001</v>
      </c>
      <c r="G1487" s="40">
        <v>153</v>
      </c>
      <c r="H1487" s="6">
        <f t="shared" ref="H1487" si="1252">(F1487-E1487)*C1487</f>
        <v>1596.0000000000227</v>
      </c>
      <c r="I1487" s="6">
        <f>(G1487-F1487)*C1487</f>
        <v>1595.999999999985</v>
      </c>
      <c r="J1487" s="6">
        <f>+I1487+H1487</f>
        <v>3192.0000000000077</v>
      </c>
    </row>
    <row r="1488" spans="1:10">
      <c r="A1488" s="37">
        <v>42629</v>
      </c>
      <c r="B1488" s="38" t="s">
        <v>60</v>
      </c>
      <c r="C1488" s="39">
        <f t="shared" si="1249"/>
        <v>1350</v>
      </c>
      <c r="D1488" s="38" t="s">
        <v>13</v>
      </c>
      <c r="E1488" s="40">
        <v>148</v>
      </c>
      <c r="F1488" s="40">
        <v>146.75</v>
      </c>
      <c r="G1488" s="40">
        <v>145.5</v>
      </c>
      <c r="H1488" s="6">
        <f>(E1488-F1488)*C1488</f>
        <v>1687.5</v>
      </c>
      <c r="I1488" s="6">
        <f>(F1488-G1488)*C1488</f>
        <v>1687.5</v>
      </c>
      <c r="J1488" s="6">
        <f>+I1488+H1488</f>
        <v>3375</v>
      </c>
    </row>
    <row r="1489" spans="1:10">
      <c r="A1489" s="37">
        <v>42628</v>
      </c>
      <c r="B1489" s="38" t="s">
        <v>346</v>
      </c>
      <c r="C1489" s="39">
        <f t="shared" si="1249"/>
        <v>630</v>
      </c>
      <c r="D1489" s="38" t="s">
        <v>11</v>
      </c>
      <c r="E1489" s="40">
        <v>320</v>
      </c>
      <c r="F1489" s="40">
        <v>322.60000000000002</v>
      </c>
      <c r="G1489" s="40">
        <v>325</v>
      </c>
      <c r="H1489" s="6">
        <f t="shared" ref="H1489:H1493" si="1253">(F1489-E1489)*C1489</f>
        <v>1638.0000000000143</v>
      </c>
      <c r="I1489" s="6">
        <f t="shared" ref="I1489:I1493" si="1254">(G1489-F1489)*C1489</f>
        <v>1511.9999999999857</v>
      </c>
      <c r="J1489" s="6">
        <f t="shared" ref="J1489:J1495" si="1255">+I1489+H1489</f>
        <v>3150</v>
      </c>
    </row>
    <row r="1490" spans="1:10">
      <c r="A1490" s="37">
        <v>42628</v>
      </c>
      <c r="B1490" s="38" t="s">
        <v>176</v>
      </c>
      <c r="C1490" s="39">
        <f t="shared" si="1249"/>
        <v>1330</v>
      </c>
      <c r="D1490" s="38" t="s">
        <v>11</v>
      </c>
      <c r="E1490" s="40">
        <v>150.25</v>
      </c>
      <c r="F1490" s="40">
        <v>151.44999999999999</v>
      </c>
      <c r="G1490" s="40">
        <v>152.30000000000001</v>
      </c>
      <c r="H1490" s="6">
        <f t="shared" si="1253"/>
        <v>1595.999999999985</v>
      </c>
      <c r="I1490" s="6">
        <f t="shared" si="1254"/>
        <v>1130.5000000000302</v>
      </c>
      <c r="J1490" s="6">
        <f t="shared" si="1255"/>
        <v>2726.5000000000155</v>
      </c>
    </row>
    <row r="1491" spans="1:10">
      <c r="A1491" s="37">
        <v>42628</v>
      </c>
      <c r="B1491" s="38" t="s">
        <v>347</v>
      </c>
      <c r="C1491" s="39">
        <f t="shared" si="1249"/>
        <v>1360</v>
      </c>
      <c r="D1491" s="38" t="s">
        <v>11</v>
      </c>
      <c r="E1491" s="40">
        <v>147.25</v>
      </c>
      <c r="F1491" s="40">
        <v>148.44999999999999</v>
      </c>
      <c r="G1491" s="40">
        <v>0</v>
      </c>
      <c r="H1491" s="6">
        <f t="shared" si="1253"/>
        <v>1631.9999999999845</v>
      </c>
      <c r="I1491" s="6">
        <v>0</v>
      </c>
      <c r="J1491" s="6">
        <f t="shared" si="1255"/>
        <v>1631.9999999999845</v>
      </c>
    </row>
    <row r="1492" spans="1:10">
      <c r="A1492" s="37">
        <v>42628</v>
      </c>
      <c r="B1492" s="38" t="s">
        <v>60</v>
      </c>
      <c r="C1492" s="39">
        <f t="shared" si="1249"/>
        <v>1380</v>
      </c>
      <c r="D1492" s="38" t="s">
        <v>11</v>
      </c>
      <c r="E1492" s="40">
        <v>145</v>
      </c>
      <c r="F1492" s="40">
        <v>143</v>
      </c>
      <c r="G1492" s="40">
        <v>0</v>
      </c>
      <c r="H1492" s="6">
        <f t="shared" si="1253"/>
        <v>-2760</v>
      </c>
      <c r="I1492" s="6">
        <v>0</v>
      </c>
      <c r="J1492" s="6">
        <f t="shared" si="1255"/>
        <v>-2760</v>
      </c>
    </row>
    <row r="1493" spans="1:10">
      <c r="A1493" s="37">
        <v>42627</v>
      </c>
      <c r="B1493" s="38" t="s">
        <v>340</v>
      </c>
      <c r="C1493" s="39">
        <f t="shared" si="1249"/>
        <v>240</v>
      </c>
      <c r="D1493" s="38" t="s">
        <v>11</v>
      </c>
      <c r="E1493" s="40">
        <v>823</v>
      </c>
      <c r="F1493" s="40">
        <v>829.5</v>
      </c>
      <c r="G1493" s="40">
        <v>837</v>
      </c>
      <c r="H1493" s="6">
        <f t="shared" si="1253"/>
        <v>1560</v>
      </c>
      <c r="I1493" s="6">
        <f t="shared" si="1254"/>
        <v>1800</v>
      </c>
      <c r="J1493" s="6">
        <f t="shared" si="1255"/>
        <v>3360</v>
      </c>
    </row>
    <row r="1494" spans="1:10">
      <c r="A1494" s="37">
        <v>42627</v>
      </c>
      <c r="B1494" s="38" t="s">
        <v>295</v>
      </c>
      <c r="C1494" s="39">
        <f t="shared" si="1249"/>
        <v>2300</v>
      </c>
      <c r="D1494" s="38" t="s">
        <v>13</v>
      </c>
      <c r="E1494" s="40">
        <v>87.1</v>
      </c>
      <c r="F1494" s="40">
        <v>86.4</v>
      </c>
      <c r="G1494" s="40">
        <v>85.5</v>
      </c>
      <c r="H1494" s="6">
        <f t="shared" ref="H1494:H1495" si="1256">(E1494-F1494)*C1494</f>
        <v>1609.9999999999739</v>
      </c>
      <c r="I1494" s="6">
        <f t="shared" ref="I1494:I1495" si="1257">(F1494-G1494)*C1494</f>
        <v>2070.0000000000132</v>
      </c>
      <c r="J1494" s="6">
        <f t="shared" si="1255"/>
        <v>3679.9999999999873</v>
      </c>
    </row>
    <row r="1495" spans="1:10">
      <c r="A1495" s="37">
        <v>42627</v>
      </c>
      <c r="B1495" s="38" t="s">
        <v>60</v>
      </c>
      <c r="C1495" s="39">
        <f t="shared" si="1249"/>
        <v>1380</v>
      </c>
      <c r="D1495" s="38" t="s">
        <v>13</v>
      </c>
      <c r="E1495" s="40">
        <v>145</v>
      </c>
      <c r="F1495" s="40">
        <v>143.69999999999999</v>
      </c>
      <c r="G1495" s="40">
        <v>142.6</v>
      </c>
      <c r="H1495" s="6">
        <f t="shared" si="1256"/>
        <v>1794.0000000000157</v>
      </c>
      <c r="I1495" s="6">
        <f t="shared" si="1257"/>
        <v>1517.9999999999923</v>
      </c>
      <c r="J1495" s="6">
        <f t="shared" si="1255"/>
        <v>3312.0000000000082</v>
      </c>
    </row>
    <row r="1496" spans="1:10">
      <c r="A1496" s="37">
        <v>42625</v>
      </c>
      <c r="B1496" s="38" t="s">
        <v>340</v>
      </c>
      <c r="C1496" s="39">
        <f t="shared" si="1249"/>
        <v>240</v>
      </c>
      <c r="D1496" s="38" t="s">
        <v>11</v>
      </c>
      <c r="E1496" s="40">
        <v>823</v>
      </c>
      <c r="F1496" s="40">
        <v>829.5</v>
      </c>
      <c r="G1496" s="40">
        <v>836.65</v>
      </c>
      <c r="H1496" s="6">
        <f t="shared" ref="H1496" si="1258">(F1496-E1496)*C1496</f>
        <v>1560</v>
      </c>
      <c r="I1496" s="6">
        <f>(G1496-F1496)*C1496</f>
        <v>1715.9999999999945</v>
      </c>
      <c r="J1496" s="6">
        <f t="shared" ref="J1496:J1501" si="1259">+I1496+H1496</f>
        <v>3275.9999999999945</v>
      </c>
    </row>
    <row r="1497" spans="1:10">
      <c r="A1497" s="37">
        <v>42625</v>
      </c>
      <c r="B1497" s="38" t="s">
        <v>330</v>
      </c>
      <c r="C1497" s="39">
        <f t="shared" si="1249"/>
        <v>250</v>
      </c>
      <c r="D1497" s="38" t="s">
        <v>13</v>
      </c>
      <c r="E1497" s="40">
        <v>790</v>
      </c>
      <c r="F1497" s="40">
        <v>783.5</v>
      </c>
      <c r="G1497" s="40">
        <v>0</v>
      </c>
      <c r="H1497" s="6">
        <f>(E1497-F1497)*C1497</f>
        <v>1625</v>
      </c>
      <c r="I1497" s="6">
        <v>0</v>
      </c>
      <c r="J1497" s="6">
        <f t="shared" si="1259"/>
        <v>1625</v>
      </c>
    </row>
    <row r="1498" spans="1:10">
      <c r="A1498" s="37">
        <v>42625</v>
      </c>
      <c r="B1498" s="38" t="s">
        <v>295</v>
      </c>
      <c r="C1498" s="39">
        <f t="shared" si="1249"/>
        <v>2310</v>
      </c>
      <c r="D1498" s="38" t="s">
        <v>11</v>
      </c>
      <c r="E1498" s="40">
        <v>86.7</v>
      </c>
      <c r="F1498" s="40">
        <v>87.5</v>
      </c>
      <c r="G1498" s="40">
        <v>0</v>
      </c>
      <c r="H1498" s="6">
        <f t="shared" ref="H1498" si="1260">(F1498-E1498)*C1498</f>
        <v>1847.9999999999934</v>
      </c>
      <c r="I1498" s="6">
        <v>0</v>
      </c>
      <c r="J1498" s="6">
        <f t="shared" si="1259"/>
        <v>1847.9999999999934</v>
      </c>
    </row>
    <row r="1499" spans="1:10">
      <c r="A1499" s="37">
        <v>42625</v>
      </c>
      <c r="B1499" s="38" t="s">
        <v>348</v>
      </c>
      <c r="C1499" s="39">
        <f t="shared" si="1249"/>
        <v>340</v>
      </c>
      <c r="D1499" s="38" t="s">
        <v>13</v>
      </c>
      <c r="E1499" s="40">
        <v>591</v>
      </c>
      <c r="F1499" s="40">
        <v>597</v>
      </c>
      <c r="G1499" s="40">
        <v>0</v>
      </c>
      <c r="H1499" s="6">
        <f>(E1499-F1499)*C1499</f>
        <v>-2040</v>
      </c>
      <c r="I1499" s="6">
        <v>0</v>
      </c>
      <c r="J1499" s="6">
        <f t="shared" si="1259"/>
        <v>-2040</v>
      </c>
    </row>
    <row r="1500" spans="1:10">
      <c r="A1500" s="37">
        <v>42622</v>
      </c>
      <c r="B1500" s="38" t="s">
        <v>340</v>
      </c>
      <c r="C1500" s="39">
        <f t="shared" si="1249"/>
        <v>250</v>
      </c>
      <c r="D1500" s="38" t="s">
        <v>11</v>
      </c>
      <c r="E1500" s="40">
        <v>803</v>
      </c>
      <c r="F1500" s="40">
        <v>809</v>
      </c>
      <c r="G1500" s="40">
        <v>817</v>
      </c>
      <c r="H1500" s="6">
        <f t="shared" ref="H1500" si="1261">(F1500-E1500)*C1500</f>
        <v>1500</v>
      </c>
      <c r="I1500" s="6">
        <f>(G1500-F1500)*C1500</f>
        <v>2000</v>
      </c>
      <c r="J1500" s="6">
        <f t="shared" si="1259"/>
        <v>3500</v>
      </c>
    </row>
    <row r="1501" spans="1:10">
      <c r="A1501" s="37">
        <v>42622</v>
      </c>
      <c r="B1501" s="38" t="s">
        <v>313</v>
      </c>
      <c r="C1501" s="39">
        <f t="shared" si="1249"/>
        <v>350</v>
      </c>
      <c r="D1501" s="38" t="s">
        <v>13</v>
      </c>
      <c r="E1501" s="40">
        <v>564</v>
      </c>
      <c r="F1501" s="40">
        <v>561.1</v>
      </c>
      <c r="G1501" s="40">
        <v>0</v>
      </c>
      <c r="H1501" s="6">
        <f>(E1501-F1501)*C1501</f>
        <v>1014.999999999992</v>
      </c>
      <c r="I1501" s="6">
        <v>0</v>
      </c>
      <c r="J1501" s="6">
        <f t="shared" si="1259"/>
        <v>1014.999999999992</v>
      </c>
    </row>
    <row r="1502" spans="1:10">
      <c r="A1502" s="37">
        <v>42622</v>
      </c>
      <c r="B1502" s="38" t="s">
        <v>175</v>
      </c>
      <c r="C1502" s="39">
        <f t="shared" si="1249"/>
        <v>170</v>
      </c>
      <c r="D1502" s="38" t="s">
        <v>11</v>
      </c>
      <c r="E1502" s="40">
        <v>1175</v>
      </c>
      <c r="F1502" s="40">
        <v>1164</v>
      </c>
      <c r="G1502" s="40">
        <v>0</v>
      </c>
      <c r="H1502" s="6">
        <f t="shared" ref="H1502:H1506" si="1262">(F1502-E1502)*C1502</f>
        <v>-1870</v>
      </c>
      <c r="I1502" s="6">
        <v>0</v>
      </c>
      <c r="J1502" s="6">
        <f t="shared" ref="J1502:J1508" si="1263">+I1502+H1502</f>
        <v>-1870</v>
      </c>
    </row>
    <row r="1503" spans="1:10">
      <c r="A1503" s="37">
        <v>42621</v>
      </c>
      <c r="B1503" s="38" t="s">
        <v>222</v>
      </c>
      <c r="C1503" s="39">
        <f t="shared" si="1249"/>
        <v>1290</v>
      </c>
      <c r="D1503" s="38" t="s">
        <v>11</v>
      </c>
      <c r="E1503" s="40">
        <v>155.5</v>
      </c>
      <c r="F1503" s="40">
        <v>156.69999999999999</v>
      </c>
      <c r="G1503" s="40">
        <v>157.1</v>
      </c>
      <c r="H1503" s="6">
        <f t="shared" si="1262"/>
        <v>1547.9999999999854</v>
      </c>
      <c r="I1503" s="6">
        <f t="shared" ref="I1503:I1504" si="1264">(G1503-F1503)*C1503</f>
        <v>516.00000000000728</v>
      </c>
      <c r="J1503" s="6">
        <f t="shared" si="1263"/>
        <v>2063.9999999999927</v>
      </c>
    </row>
    <row r="1504" spans="1:10">
      <c r="A1504" s="37">
        <v>42621</v>
      </c>
      <c r="B1504" s="38" t="s">
        <v>301</v>
      </c>
      <c r="C1504" s="39">
        <f t="shared" si="1249"/>
        <v>340</v>
      </c>
      <c r="D1504" s="38" t="s">
        <v>11</v>
      </c>
      <c r="E1504" s="40">
        <v>585</v>
      </c>
      <c r="F1504" s="40">
        <v>589.70000000000005</v>
      </c>
      <c r="G1504" s="40">
        <v>595</v>
      </c>
      <c r="H1504" s="6">
        <f t="shared" si="1262"/>
        <v>1598.0000000000155</v>
      </c>
      <c r="I1504" s="6">
        <f t="shared" si="1264"/>
        <v>1801.9999999999845</v>
      </c>
      <c r="J1504" s="6">
        <f t="shared" si="1263"/>
        <v>3400</v>
      </c>
    </row>
    <row r="1505" spans="1:10">
      <c r="A1505" s="37">
        <v>42620</v>
      </c>
      <c r="B1505" s="38" t="s">
        <v>330</v>
      </c>
      <c r="C1505" s="39">
        <f t="shared" si="1249"/>
        <v>260</v>
      </c>
      <c r="D1505" s="38" t="s">
        <v>11</v>
      </c>
      <c r="E1505" s="40">
        <v>781</v>
      </c>
      <c r="F1505" s="40">
        <v>787</v>
      </c>
      <c r="G1505" s="40">
        <v>0</v>
      </c>
      <c r="H1505" s="6">
        <f t="shared" si="1262"/>
        <v>1560</v>
      </c>
      <c r="I1505" s="6">
        <v>0</v>
      </c>
      <c r="J1505" s="6">
        <f t="shared" si="1263"/>
        <v>1560</v>
      </c>
    </row>
    <row r="1506" spans="1:10">
      <c r="A1506" s="37">
        <v>42620</v>
      </c>
      <c r="B1506" s="38" t="s">
        <v>176</v>
      </c>
      <c r="C1506" s="39">
        <f t="shared" si="1249"/>
        <v>1280</v>
      </c>
      <c r="D1506" s="38" t="s">
        <v>11</v>
      </c>
      <c r="E1506" s="40">
        <v>156</v>
      </c>
      <c r="F1506" s="40">
        <v>157.19999999999999</v>
      </c>
      <c r="G1506" s="40">
        <v>0</v>
      </c>
      <c r="H1506" s="6">
        <f t="shared" si="1262"/>
        <v>1535.9999999999854</v>
      </c>
      <c r="I1506" s="6">
        <v>0</v>
      </c>
      <c r="J1506" s="6">
        <f t="shared" si="1263"/>
        <v>1535.9999999999854</v>
      </c>
    </row>
    <row r="1507" spans="1:10">
      <c r="A1507" s="37">
        <v>42620</v>
      </c>
      <c r="B1507" s="38" t="s">
        <v>301</v>
      </c>
      <c r="C1507" s="39">
        <f>MROUND(200000/E1507,10)</f>
        <v>340</v>
      </c>
      <c r="D1507" s="38" t="s">
        <v>13</v>
      </c>
      <c r="E1507" s="40">
        <v>584</v>
      </c>
      <c r="F1507" s="40">
        <v>579.5</v>
      </c>
      <c r="G1507" s="40">
        <v>0</v>
      </c>
      <c r="H1507" s="6">
        <f t="shared" ref="H1507:H1508" si="1265">(E1507-F1507)*C1507</f>
        <v>1530</v>
      </c>
      <c r="I1507" s="6">
        <v>0</v>
      </c>
      <c r="J1507" s="6">
        <f t="shared" si="1263"/>
        <v>1530</v>
      </c>
    </row>
    <row r="1508" spans="1:10">
      <c r="A1508" s="37">
        <v>42619</v>
      </c>
      <c r="B1508" s="38" t="s">
        <v>292</v>
      </c>
      <c r="C1508" s="39">
        <f>MROUND(200000/E1508,10)</f>
        <v>190</v>
      </c>
      <c r="D1508" s="38" t="s">
        <v>13</v>
      </c>
      <c r="E1508" s="40">
        <v>1076</v>
      </c>
      <c r="F1508" s="40">
        <v>1068</v>
      </c>
      <c r="G1508" s="40">
        <v>1058.55</v>
      </c>
      <c r="H1508" s="6">
        <f t="shared" si="1265"/>
        <v>1520</v>
      </c>
      <c r="I1508" s="6">
        <f t="shared" ref="I1508" si="1266">(F1508-G1508)*C1508</f>
        <v>1795.5000000000086</v>
      </c>
      <c r="J1508" s="6">
        <f t="shared" si="1263"/>
        <v>3315.5000000000086</v>
      </c>
    </row>
    <row r="1509" spans="1:10">
      <c r="A1509" s="37">
        <v>42619</v>
      </c>
      <c r="B1509" s="38" t="s">
        <v>273</v>
      </c>
      <c r="C1509" s="39">
        <f t="shared" ref="C1509:C1511" si="1267">MROUND(200000/E1509,10)</f>
        <v>760</v>
      </c>
      <c r="D1509" s="38" t="s">
        <v>11</v>
      </c>
      <c r="E1509" s="40">
        <v>263</v>
      </c>
      <c r="F1509" s="40">
        <v>265</v>
      </c>
      <c r="G1509" s="40">
        <v>267.5</v>
      </c>
      <c r="H1509" s="6">
        <f t="shared" ref="H1509" si="1268">(F1509-E1509)*C1509</f>
        <v>1520</v>
      </c>
      <c r="I1509" s="6">
        <f>(G1509-F1509)*C1509</f>
        <v>1900</v>
      </c>
      <c r="J1509" s="6">
        <f>+I1509+H1509</f>
        <v>3420</v>
      </c>
    </row>
    <row r="1510" spans="1:10">
      <c r="A1510" s="37">
        <v>42619</v>
      </c>
      <c r="B1510" s="38" t="s">
        <v>176</v>
      </c>
      <c r="C1510" s="39">
        <f t="shared" si="1267"/>
        <v>1290</v>
      </c>
      <c r="D1510" s="38" t="s">
        <v>13</v>
      </c>
      <c r="E1510" s="40">
        <v>155.5</v>
      </c>
      <c r="F1510" s="40">
        <v>154.44999999999999</v>
      </c>
      <c r="G1510" s="40">
        <v>0</v>
      </c>
      <c r="H1510" s="6">
        <f t="shared" ref="H1510:H1511" si="1269">(E1510-F1510)*C1510</f>
        <v>1354.5000000000146</v>
      </c>
      <c r="I1510" s="6">
        <v>0</v>
      </c>
      <c r="J1510" s="6">
        <f t="shared" ref="J1510:J1511" si="1270">+I1510+H1510</f>
        <v>1354.5000000000146</v>
      </c>
    </row>
    <row r="1511" spans="1:10">
      <c r="A1511" s="37">
        <v>42619</v>
      </c>
      <c r="B1511" s="38" t="s">
        <v>330</v>
      </c>
      <c r="C1511" s="39">
        <f t="shared" si="1267"/>
        <v>260</v>
      </c>
      <c r="D1511" s="38" t="s">
        <v>13</v>
      </c>
      <c r="E1511" s="40">
        <v>779</v>
      </c>
      <c r="F1511" s="40">
        <v>773.55</v>
      </c>
      <c r="G1511" s="40">
        <v>0</v>
      </c>
      <c r="H1511" s="6">
        <f t="shared" si="1269"/>
        <v>1417.0000000000118</v>
      </c>
      <c r="I1511" s="6">
        <v>0</v>
      </c>
      <c r="J1511" s="6">
        <f t="shared" si="1270"/>
        <v>1417.0000000000118</v>
      </c>
    </row>
    <row r="1512" spans="1:10">
      <c r="A1512" s="37">
        <v>42615</v>
      </c>
      <c r="B1512" s="38" t="s">
        <v>349</v>
      </c>
      <c r="C1512" s="39">
        <f>MROUND(200000/E1512,10)</f>
        <v>380</v>
      </c>
      <c r="D1512" s="38" t="s">
        <v>11</v>
      </c>
      <c r="E1512" s="40">
        <v>531</v>
      </c>
      <c r="F1512" s="40">
        <v>535</v>
      </c>
      <c r="G1512" s="40">
        <v>540</v>
      </c>
      <c r="H1512" s="6">
        <f t="shared" ref="H1512:H1513" si="1271">(F1512-E1512)*C1512</f>
        <v>1520</v>
      </c>
      <c r="I1512" s="6">
        <f t="shared" ref="I1512:I1513" si="1272">(G1512-F1512)*C1512</f>
        <v>1900</v>
      </c>
      <c r="J1512" s="6">
        <f t="shared" ref="J1512:J1516" si="1273">+I1512+H1512</f>
        <v>3420</v>
      </c>
    </row>
    <row r="1513" spans="1:10">
      <c r="A1513" s="37">
        <v>42615</v>
      </c>
      <c r="B1513" s="38" t="s">
        <v>176</v>
      </c>
      <c r="C1513" s="39">
        <f t="shared" ref="C1513:C1518" si="1274">MROUND(200000/E1513,10)</f>
        <v>1320</v>
      </c>
      <c r="D1513" s="38" t="s">
        <v>11</v>
      </c>
      <c r="E1513" s="40">
        <v>152</v>
      </c>
      <c r="F1513" s="40">
        <v>153.19999999999999</v>
      </c>
      <c r="G1513" s="40">
        <v>154.80000000000001</v>
      </c>
      <c r="H1513" s="6">
        <f t="shared" si="1271"/>
        <v>1583.999999999985</v>
      </c>
      <c r="I1513" s="6">
        <f t="shared" si="1272"/>
        <v>2112.00000000003</v>
      </c>
      <c r="J1513" s="6">
        <f t="shared" si="1273"/>
        <v>3696.000000000015</v>
      </c>
    </row>
    <row r="1514" spans="1:10">
      <c r="A1514" s="37">
        <v>42615</v>
      </c>
      <c r="B1514" s="38" t="s">
        <v>350</v>
      </c>
      <c r="C1514" s="39">
        <f t="shared" si="1274"/>
        <v>460</v>
      </c>
      <c r="D1514" s="38" t="s">
        <v>13</v>
      </c>
      <c r="E1514" s="40">
        <v>431</v>
      </c>
      <c r="F1514" s="40">
        <v>427.8</v>
      </c>
      <c r="G1514" s="40">
        <v>425.1</v>
      </c>
      <c r="H1514" s="6">
        <f t="shared" ref="H1514:H1516" si="1275">(E1514-F1514)*C1514</f>
        <v>1471.9999999999948</v>
      </c>
      <c r="I1514" s="6">
        <f t="shared" ref="I1514:I1515" si="1276">(F1514-G1514)*C1514</f>
        <v>1241.9999999999948</v>
      </c>
      <c r="J1514" s="6">
        <f t="shared" si="1273"/>
        <v>2713.9999999999895</v>
      </c>
    </row>
    <row r="1515" spans="1:10">
      <c r="A1515" s="37">
        <v>42614</v>
      </c>
      <c r="B1515" s="38" t="s">
        <v>60</v>
      </c>
      <c r="C1515" s="39">
        <f t="shared" si="1274"/>
        <v>1330</v>
      </c>
      <c r="D1515" s="38" t="s">
        <v>13</v>
      </c>
      <c r="E1515" s="40">
        <v>150.25</v>
      </c>
      <c r="F1515" s="40">
        <v>149.1</v>
      </c>
      <c r="G1515" s="40">
        <v>147.5</v>
      </c>
      <c r="H1515" s="6">
        <f t="shared" si="1275"/>
        <v>1529.5000000000075</v>
      </c>
      <c r="I1515" s="6">
        <f t="shared" si="1276"/>
        <v>2127.9999999999923</v>
      </c>
      <c r="J1515" s="6">
        <f t="shared" si="1273"/>
        <v>3657.5</v>
      </c>
    </row>
    <row r="1516" spans="1:10">
      <c r="A1516" s="37">
        <v>42614</v>
      </c>
      <c r="B1516" s="38" t="s">
        <v>295</v>
      </c>
      <c r="C1516" s="39">
        <f t="shared" si="1274"/>
        <v>2620</v>
      </c>
      <c r="D1516" s="38" t="s">
        <v>13</v>
      </c>
      <c r="E1516" s="40">
        <v>76.3</v>
      </c>
      <c r="F1516" s="40">
        <v>75.7</v>
      </c>
      <c r="G1516" s="40">
        <v>0</v>
      </c>
      <c r="H1516" s="6">
        <f t="shared" si="1275"/>
        <v>1571.999999999985</v>
      </c>
      <c r="I1516" s="6">
        <v>0</v>
      </c>
      <c r="J1516" s="6">
        <f t="shared" si="1273"/>
        <v>1571.999999999985</v>
      </c>
    </row>
    <row r="1517" spans="1:10">
      <c r="A1517" s="37">
        <v>42614</v>
      </c>
      <c r="B1517" s="38" t="s">
        <v>313</v>
      </c>
      <c r="C1517" s="39">
        <f t="shared" si="1274"/>
        <v>380</v>
      </c>
      <c r="D1517" s="38" t="s">
        <v>11</v>
      </c>
      <c r="E1517" s="40">
        <v>530</v>
      </c>
      <c r="F1517" s="40">
        <v>534</v>
      </c>
      <c r="G1517" s="40">
        <v>0</v>
      </c>
      <c r="H1517" s="6">
        <f t="shared" ref="H1517:H1518" si="1277">(F1517-E1517)*C1517</f>
        <v>1520</v>
      </c>
      <c r="I1517" s="6">
        <v>0</v>
      </c>
      <c r="J1517" s="6">
        <f t="shared" ref="J1517:J1518" si="1278">+I1517+H1517</f>
        <v>1520</v>
      </c>
    </row>
    <row r="1518" spans="1:10">
      <c r="A1518" s="37">
        <v>42614</v>
      </c>
      <c r="B1518" s="38" t="s">
        <v>176</v>
      </c>
      <c r="C1518" s="39">
        <f t="shared" si="1274"/>
        <v>1320</v>
      </c>
      <c r="D1518" s="38" t="s">
        <v>11</v>
      </c>
      <c r="E1518" s="40">
        <v>152</v>
      </c>
      <c r="F1518" s="40">
        <v>150</v>
      </c>
      <c r="G1518" s="40">
        <v>0</v>
      </c>
      <c r="H1518" s="6">
        <f t="shared" si="1277"/>
        <v>-2640</v>
      </c>
      <c r="I1518" s="6">
        <v>0</v>
      </c>
      <c r="J1518" s="6">
        <f t="shared" si="1278"/>
        <v>-2640</v>
      </c>
    </row>
    <row r="1519" spans="1:10">
      <c r="A1519" s="41"/>
      <c r="B1519" s="42"/>
      <c r="C1519" s="43"/>
      <c r="D1519" s="42"/>
      <c r="E1519" s="29"/>
      <c r="F1519" s="29"/>
      <c r="G1519" s="29"/>
      <c r="H1519" s="29"/>
      <c r="I1519" s="29"/>
      <c r="J1519" s="29"/>
    </row>
    <row r="1520" spans="1:10">
      <c r="A1520" s="37">
        <v>42613</v>
      </c>
      <c r="B1520" s="38" t="s">
        <v>176</v>
      </c>
      <c r="C1520" s="39">
        <f t="shared" ref="C1520:C1533" si="1279">MROUND(200000/E1520,10)</f>
        <v>1350</v>
      </c>
      <c r="D1520" s="38" t="s">
        <v>11</v>
      </c>
      <c r="E1520" s="40">
        <v>148</v>
      </c>
      <c r="F1520" s="40">
        <v>149.19999999999999</v>
      </c>
      <c r="G1520" s="40">
        <v>151</v>
      </c>
      <c r="H1520" s="6">
        <f t="shared" ref="H1520" si="1280">(F1520-E1520)*C1520</f>
        <v>1619.9999999999845</v>
      </c>
      <c r="I1520" s="6">
        <f>(G1520-F1520)*C1520</f>
        <v>2430.0000000000155</v>
      </c>
      <c r="J1520" s="6">
        <f t="shared" ref="J1520:J1525" si="1281">+I1520+H1520</f>
        <v>4050</v>
      </c>
    </row>
    <row r="1521" spans="1:10">
      <c r="A1521" s="37">
        <v>42613</v>
      </c>
      <c r="B1521" s="38" t="s">
        <v>351</v>
      </c>
      <c r="C1521" s="39">
        <f t="shared" si="1279"/>
        <v>2120</v>
      </c>
      <c r="D1521" s="38" t="s">
        <v>13</v>
      </c>
      <c r="E1521" s="40">
        <v>94.25</v>
      </c>
      <c r="F1521" s="40">
        <v>93.5</v>
      </c>
      <c r="G1521" s="40">
        <v>92.5</v>
      </c>
      <c r="H1521" s="6">
        <f>(E1521-F1521)*C1521</f>
        <v>1590</v>
      </c>
      <c r="I1521" s="6">
        <f>(F1521-G1521)*C1521</f>
        <v>2120</v>
      </c>
      <c r="J1521" s="6">
        <f t="shared" si="1281"/>
        <v>3710</v>
      </c>
    </row>
    <row r="1522" spans="1:10">
      <c r="A1522" s="37">
        <v>42613</v>
      </c>
      <c r="B1522" s="38" t="s">
        <v>352</v>
      </c>
      <c r="C1522" s="39">
        <f t="shared" si="1279"/>
        <v>770</v>
      </c>
      <c r="D1522" s="38" t="s">
        <v>11</v>
      </c>
      <c r="E1522" s="40">
        <v>259</v>
      </c>
      <c r="F1522" s="40">
        <v>261</v>
      </c>
      <c r="G1522" s="40">
        <v>0</v>
      </c>
      <c r="H1522" s="6">
        <f t="shared" ref="H1522" si="1282">(F1522-E1522)*C1522</f>
        <v>1540</v>
      </c>
      <c r="I1522" s="6">
        <v>0</v>
      </c>
      <c r="J1522" s="6">
        <f t="shared" si="1281"/>
        <v>1540</v>
      </c>
    </row>
    <row r="1523" spans="1:10">
      <c r="A1523" s="37">
        <v>42613</v>
      </c>
      <c r="B1523" s="38" t="s">
        <v>293</v>
      </c>
      <c r="C1523" s="39">
        <f t="shared" si="1279"/>
        <v>990</v>
      </c>
      <c r="D1523" s="38" t="s">
        <v>13</v>
      </c>
      <c r="E1523" s="40">
        <v>202.5</v>
      </c>
      <c r="F1523" s="40">
        <v>205</v>
      </c>
      <c r="G1523" s="40">
        <v>0</v>
      </c>
      <c r="H1523" s="6">
        <f>(E1523-F1523)*C1523</f>
        <v>-2475</v>
      </c>
      <c r="I1523" s="6">
        <v>0</v>
      </c>
      <c r="J1523" s="6">
        <f t="shared" si="1281"/>
        <v>-2475</v>
      </c>
    </row>
    <row r="1524" spans="1:10">
      <c r="A1524" s="37">
        <v>42612</v>
      </c>
      <c r="B1524" s="38" t="s">
        <v>176</v>
      </c>
      <c r="C1524" s="39">
        <f t="shared" si="1279"/>
        <v>1370</v>
      </c>
      <c r="D1524" s="38" t="s">
        <v>11</v>
      </c>
      <c r="E1524" s="40">
        <v>146</v>
      </c>
      <c r="F1524" s="40">
        <v>147.19999999999999</v>
      </c>
      <c r="G1524" s="40">
        <v>148.6</v>
      </c>
      <c r="H1524" s="6">
        <f t="shared" ref="H1524" si="1283">(F1524-E1524)*C1524</f>
        <v>1643.9999999999845</v>
      </c>
      <c r="I1524" s="6">
        <f>(G1524-F1524)*C1524</f>
        <v>1918.0000000000077</v>
      </c>
      <c r="J1524" s="6">
        <f t="shared" si="1281"/>
        <v>3561.9999999999923</v>
      </c>
    </row>
    <row r="1525" spans="1:10">
      <c r="A1525" s="37">
        <v>42612</v>
      </c>
      <c r="B1525" s="38" t="s">
        <v>295</v>
      </c>
      <c r="C1525" s="39">
        <f t="shared" si="1279"/>
        <v>2610</v>
      </c>
      <c r="D1525" s="38" t="s">
        <v>13</v>
      </c>
      <c r="E1525" s="40">
        <v>76.55</v>
      </c>
      <c r="F1525" s="40">
        <v>75.900000000000006</v>
      </c>
      <c r="G1525" s="40">
        <v>0</v>
      </c>
      <c r="H1525" s="6">
        <f>(E1525-F1525)*C1525</f>
        <v>1696.4999999999777</v>
      </c>
      <c r="I1525" s="6">
        <v>0</v>
      </c>
      <c r="J1525" s="6">
        <f t="shared" si="1281"/>
        <v>1696.4999999999777</v>
      </c>
    </row>
    <row r="1526" spans="1:10">
      <c r="A1526" s="37">
        <v>42612</v>
      </c>
      <c r="B1526" s="38" t="s">
        <v>353</v>
      </c>
      <c r="C1526" s="39">
        <f t="shared" si="1279"/>
        <v>1080</v>
      </c>
      <c r="D1526" s="38" t="s">
        <v>11</v>
      </c>
      <c r="E1526" s="40">
        <v>185</v>
      </c>
      <c r="F1526" s="40">
        <v>186.4</v>
      </c>
      <c r="G1526" s="40">
        <v>0</v>
      </c>
      <c r="H1526" s="6">
        <f t="shared" ref="H1526:H1527" si="1284">(F1526-E1526)*C1526</f>
        <v>1512.0000000000061</v>
      </c>
      <c r="I1526" s="6">
        <v>0</v>
      </c>
      <c r="J1526" s="6">
        <f t="shared" ref="J1526:J1530" si="1285">+I1526+H1526</f>
        <v>1512.0000000000061</v>
      </c>
    </row>
    <row r="1527" spans="1:10">
      <c r="A1527" s="37">
        <v>42611</v>
      </c>
      <c r="B1527" s="38" t="s">
        <v>354</v>
      </c>
      <c r="C1527" s="39">
        <f t="shared" si="1279"/>
        <v>580</v>
      </c>
      <c r="D1527" s="38" t="s">
        <v>11</v>
      </c>
      <c r="E1527" s="40">
        <v>343</v>
      </c>
      <c r="F1527" s="40">
        <v>348</v>
      </c>
      <c r="G1527" s="40">
        <v>0</v>
      </c>
      <c r="H1527" s="6">
        <f t="shared" si="1284"/>
        <v>2900</v>
      </c>
      <c r="I1527" s="6">
        <v>0</v>
      </c>
      <c r="J1527" s="6">
        <f t="shared" si="1285"/>
        <v>2900</v>
      </c>
    </row>
    <row r="1528" spans="1:10">
      <c r="A1528" s="37">
        <v>42611</v>
      </c>
      <c r="B1528" s="38" t="s">
        <v>355</v>
      </c>
      <c r="C1528" s="39">
        <f t="shared" si="1279"/>
        <v>150</v>
      </c>
      <c r="D1528" s="38" t="s">
        <v>13</v>
      </c>
      <c r="E1528" s="40">
        <v>1292</v>
      </c>
      <c r="F1528" s="40">
        <v>1292</v>
      </c>
      <c r="G1528" s="40">
        <v>0</v>
      </c>
      <c r="H1528" s="6">
        <f t="shared" ref="H1528:H1530" si="1286">(E1528-F1528)*C1528</f>
        <v>0</v>
      </c>
      <c r="I1528" s="6">
        <v>0</v>
      </c>
      <c r="J1528" s="6">
        <f t="shared" si="1285"/>
        <v>0</v>
      </c>
    </row>
    <row r="1529" spans="1:10">
      <c r="A1529" s="37">
        <v>42611</v>
      </c>
      <c r="B1529" s="38" t="s">
        <v>218</v>
      </c>
      <c r="C1529" s="39">
        <f t="shared" si="1279"/>
        <v>210</v>
      </c>
      <c r="D1529" s="38" t="s">
        <v>13</v>
      </c>
      <c r="E1529" s="40">
        <v>933</v>
      </c>
      <c r="F1529" s="40">
        <v>930</v>
      </c>
      <c r="G1529" s="40">
        <v>0</v>
      </c>
      <c r="H1529" s="6">
        <f t="shared" si="1286"/>
        <v>630</v>
      </c>
      <c r="I1529" s="6">
        <v>0</v>
      </c>
      <c r="J1529" s="6">
        <f t="shared" si="1285"/>
        <v>630</v>
      </c>
    </row>
    <row r="1530" spans="1:10">
      <c r="A1530" s="37">
        <v>42611</v>
      </c>
      <c r="B1530" s="38" t="s">
        <v>356</v>
      </c>
      <c r="C1530" s="39">
        <f t="shared" si="1279"/>
        <v>530</v>
      </c>
      <c r="D1530" s="38" t="s">
        <v>13</v>
      </c>
      <c r="E1530" s="40">
        <v>380</v>
      </c>
      <c r="F1530" s="40">
        <v>380</v>
      </c>
      <c r="G1530" s="40">
        <v>0</v>
      </c>
      <c r="H1530" s="6">
        <f t="shared" si="1286"/>
        <v>0</v>
      </c>
      <c r="I1530" s="6">
        <v>0</v>
      </c>
      <c r="J1530" s="6">
        <f t="shared" si="1285"/>
        <v>0</v>
      </c>
    </row>
    <row r="1531" spans="1:10">
      <c r="A1531" s="37">
        <v>42611</v>
      </c>
      <c r="B1531" s="38" t="s">
        <v>176</v>
      </c>
      <c r="C1531" s="39">
        <f t="shared" si="1279"/>
        <v>1370</v>
      </c>
      <c r="D1531" s="38" t="s">
        <v>11</v>
      </c>
      <c r="E1531" s="40">
        <v>146</v>
      </c>
      <c r="F1531" s="40">
        <v>144.5</v>
      </c>
      <c r="G1531" s="40">
        <v>0</v>
      </c>
      <c r="H1531" s="6">
        <f t="shared" ref="H1531" si="1287">(F1531-E1531)*C1531</f>
        <v>-2055</v>
      </c>
      <c r="I1531" s="6">
        <v>0</v>
      </c>
      <c r="J1531" s="6">
        <f>+I1531+H1531</f>
        <v>-2055</v>
      </c>
    </row>
    <row r="1532" spans="1:10">
      <c r="A1532" s="37">
        <v>42608</v>
      </c>
      <c r="B1532" s="38" t="s">
        <v>176</v>
      </c>
      <c r="C1532" s="39">
        <f t="shared" si="1279"/>
        <v>1340</v>
      </c>
      <c r="D1532" s="38" t="s">
        <v>13</v>
      </c>
      <c r="E1532" s="40">
        <v>148.80000000000001</v>
      </c>
      <c r="F1532" s="40">
        <v>147.6</v>
      </c>
      <c r="G1532" s="40">
        <v>146.19999999999999</v>
      </c>
      <c r="H1532" s="6">
        <f>(E1532-F1532)*C1532</f>
        <v>1608.0000000000227</v>
      </c>
      <c r="I1532" s="6">
        <f>(F1532-G1532)*C1532</f>
        <v>1876.0000000000077</v>
      </c>
      <c r="J1532" s="6">
        <f>+I1532+H1532</f>
        <v>3484.0000000000305</v>
      </c>
    </row>
    <row r="1533" spans="1:10">
      <c r="A1533" s="37">
        <v>42608</v>
      </c>
      <c r="B1533" s="38" t="s">
        <v>357</v>
      </c>
      <c r="C1533" s="39">
        <f t="shared" si="1279"/>
        <v>2680</v>
      </c>
      <c r="D1533" s="38" t="s">
        <v>11</v>
      </c>
      <c r="E1533" s="40">
        <v>74.75</v>
      </c>
      <c r="F1533" s="40">
        <v>75.349999999999994</v>
      </c>
      <c r="G1533" s="40">
        <v>0</v>
      </c>
      <c r="H1533" s="6">
        <f t="shared" ref="H1533" si="1288">(F1533-E1533)*C1533</f>
        <v>1607.9999999999848</v>
      </c>
      <c r="I1533" s="6">
        <v>0</v>
      </c>
      <c r="J1533" s="6">
        <f>+I1533+H1533</f>
        <v>1607.9999999999848</v>
      </c>
    </row>
    <row r="1534" spans="1:10">
      <c r="A1534" s="37">
        <v>42607</v>
      </c>
      <c r="B1534" s="38" t="s">
        <v>357</v>
      </c>
      <c r="C1534" s="39">
        <f>MROUND(200000/E1534,10)</f>
        <v>2640</v>
      </c>
      <c r="D1534" s="38" t="s">
        <v>13</v>
      </c>
      <c r="E1534" s="40">
        <v>75.7</v>
      </c>
      <c r="F1534" s="40">
        <v>75.099999999999994</v>
      </c>
      <c r="G1534" s="40">
        <v>74.650000000000006</v>
      </c>
      <c r="H1534" s="6">
        <f t="shared" ref="H1534:H1536" si="1289">(E1534-F1534)*C1534</f>
        <v>1584.0000000000225</v>
      </c>
      <c r="I1534" s="6">
        <f t="shared" ref="I1534" si="1290">(F1534-G1534)*C1534</f>
        <v>1187.99999999997</v>
      </c>
      <c r="J1534" s="6">
        <f t="shared" ref="J1534:J1536" si="1291">+I1534+H1534</f>
        <v>2771.9999999999927</v>
      </c>
    </row>
    <row r="1535" spans="1:10">
      <c r="A1535" s="37">
        <v>42607</v>
      </c>
      <c r="B1535" s="38" t="s">
        <v>295</v>
      </c>
      <c r="C1535" s="39">
        <f t="shared" ref="C1535:C1587" si="1292">MROUND(200000/E1535,10)</f>
        <v>2530</v>
      </c>
      <c r="D1535" s="38" t="s">
        <v>13</v>
      </c>
      <c r="E1535" s="40">
        <v>78.900000000000006</v>
      </c>
      <c r="F1535" s="40">
        <v>78.25</v>
      </c>
      <c r="G1535" s="40">
        <v>0</v>
      </c>
      <c r="H1535" s="6">
        <f t="shared" si="1289"/>
        <v>1644.5000000000143</v>
      </c>
      <c r="I1535" s="6">
        <v>0</v>
      </c>
      <c r="J1535" s="6">
        <f t="shared" si="1291"/>
        <v>1644.5000000000143</v>
      </c>
    </row>
    <row r="1536" spans="1:10">
      <c r="A1536" s="37">
        <v>42607</v>
      </c>
      <c r="B1536" s="38" t="s">
        <v>176</v>
      </c>
      <c r="C1536" s="39">
        <f t="shared" si="1292"/>
        <v>1340</v>
      </c>
      <c r="D1536" s="38" t="s">
        <v>13</v>
      </c>
      <c r="E1536" s="40">
        <v>149</v>
      </c>
      <c r="F1536" s="40">
        <v>148</v>
      </c>
      <c r="G1536" s="40">
        <v>0</v>
      </c>
      <c r="H1536" s="6">
        <f t="shared" si="1289"/>
        <v>1340</v>
      </c>
      <c r="I1536" s="6">
        <v>0</v>
      </c>
      <c r="J1536" s="6">
        <f t="shared" si="1291"/>
        <v>1340</v>
      </c>
    </row>
    <row r="1537" spans="1:10">
      <c r="A1537" s="37">
        <v>42606</v>
      </c>
      <c r="B1537" s="38" t="s">
        <v>176</v>
      </c>
      <c r="C1537" s="39">
        <f t="shared" si="1292"/>
        <v>1360</v>
      </c>
      <c r="D1537" s="38" t="s">
        <v>11</v>
      </c>
      <c r="E1537" s="40">
        <v>147.5</v>
      </c>
      <c r="F1537" s="40">
        <v>148.69999999999999</v>
      </c>
      <c r="G1537" s="40">
        <v>150.19999999999999</v>
      </c>
      <c r="H1537" s="6">
        <f t="shared" ref="H1537" si="1293">(F1537-E1537)*C1537</f>
        <v>1631.9999999999845</v>
      </c>
      <c r="I1537" s="6">
        <f>(G1537-F1537)*C1537</f>
        <v>2040</v>
      </c>
      <c r="J1537" s="6">
        <f>+I1537+H1537</f>
        <v>3671.9999999999845</v>
      </c>
    </row>
    <row r="1538" spans="1:10">
      <c r="A1538" s="37">
        <v>42606</v>
      </c>
      <c r="B1538" s="38" t="s">
        <v>358</v>
      </c>
      <c r="C1538" s="39">
        <f t="shared" si="1292"/>
        <v>760</v>
      </c>
      <c r="D1538" s="38" t="s">
        <v>13</v>
      </c>
      <c r="E1538" s="40">
        <v>262</v>
      </c>
      <c r="F1538" s="40">
        <v>260.10000000000002</v>
      </c>
      <c r="G1538" s="40">
        <v>0</v>
      </c>
      <c r="H1538" s="6">
        <f t="shared" ref="H1538:H1541" si="1294">(E1538-F1538)*C1538</f>
        <v>1443.9999999999827</v>
      </c>
      <c r="I1538" s="6">
        <v>0</v>
      </c>
      <c r="J1538" s="6">
        <f t="shared" ref="J1538:J1541" si="1295">+I1538+H1538</f>
        <v>1443.9999999999827</v>
      </c>
    </row>
    <row r="1539" spans="1:10">
      <c r="A1539" s="37">
        <v>42605</v>
      </c>
      <c r="B1539" s="38" t="s">
        <v>60</v>
      </c>
      <c r="C1539" s="39">
        <f t="shared" si="1292"/>
        <v>1220</v>
      </c>
      <c r="D1539" s="38" t="s">
        <v>13</v>
      </c>
      <c r="E1539" s="40">
        <v>163.5</v>
      </c>
      <c r="F1539" s="40">
        <v>162.1</v>
      </c>
      <c r="G1539" s="40">
        <v>161.1</v>
      </c>
      <c r="H1539" s="6">
        <f t="shared" si="1294"/>
        <v>1708.0000000000068</v>
      </c>
      <c r="I1539" s="6">
        <f t="shared" ref="I1539:I1540" si="1296">(F1539-G1539)*C1539</f>
        <v>1220</v>
      </c>
      <c r="J1539" s="6">
        <f t="shared" si="1295"/>
        <v>2928.0000000000068</v>
      </c>
    </row>
    <row r="1540" spans="1:10">
      <c r="A1540" s="37">
        <v>42605</v>
      </c>
      <c r="B1540" s="38" t="s">
        <v>176</v>
      </c>
      <c r="C1540" s="39">
        <f t="shared" si="1292"/>
        <v>1350</v>
      </c>
      <c r="D1540" s="38" t="s">
        <v>13</v>
      </c>
      <c r="E1540" s="40">
        <v>148</v>
      </c>
      <c r="F1540" s="40">
        <v>146.9</v>
      </c>
      <c r="G1540" s="40">
        <v>145.55000000000001</v>
      </c>
      <c r="H1540" s="6">
        <f t="shared" si="1294"/>
        <v>1484.9999999999923</v>
      </c>
      <c r="I1540" s="6">
        <f t="shared" si="1296"/>
        <v>1822.4999999999923</v>
      </c>
      <c r="J1540" s="6">
        <f t="shared" si="1295"/>
        <v>3307.4999999999845</v>
      </c>
    </row>
    <row r="1541" spans="1:10">
      <c r="A1541" s="37">
        <v>42605</v>
      </c>
      <c r="B1541" s="38" t="s">
        <v>340</v>
      </c>
      <c r="C1541" s="39">
        <f t="shared" si="1292"/>
        <v>300</v>
      </c>
      <c r="D1541" s="38" t="s">
        <v>13</v>
      </c>
      <c r="E1541" s="40">
        <v>673</v>
      </c>
      <c r="F1541" s="40">
        <v>668</v>
      </c>
      <c r="G1541" s="40">
        <v>0</v>
      </c>
      <c r="H1541" s="6">
        <f t="shared" si="1294"/>
        <v>1500</v>
      </c>
      <c r="I1541" s="6">
        <v>0</v>
      </c>
      <c r="J1541" s="6">
        <f t="shared" si="1295"/>
        <v>1500</v>
      </c>
    </row>
    <row r="1542" spans="1:10">
      <c r="A1542" s="37">
        <v>42604</v>
      </c>
      <c r="B1542" s="38" t="s">
        <v>359</v>
      </c>
      <c r="C1542" s="39">
        <f t="shared" si="1292"/>
        <v>790</v>
      </c>
      <c r="D1542" s="38" t="s">
        <v>11</v>
      </c>
      <c r="E1542" s="40">
        <v>253.5</v>
      </c>
      <c r="F1542" s="40">
        <v>255.5</v>
      </c>
      <c r="G1542" s="40">
        <v>258.5</v>
      </c>
      <c r="H1542" s="6">
        <f t="shared" ref="H1542" si="1297">(F1542-E1542)*C1542</f>
        <v>1580</v>
      </c>
      <c r="I1542" s="6">
        <f>(G1542-F1542)*C1542</f>
        <v>2370</v>
      </c>
      <c r="J1542" s="6">
        <f>+I1542+H1542</f>
        <v>3950</v>
      </c>
    </row>
    <row r="1543" spans="1:10">
      <c r="A1543" s="37">
        <v>42604</v>
      </c>
      <c r="B1543" s="38" t="s">
        <v>357</v>
      </c>
      <c r="C1543" s="39">
        <f t="shared" si="1292"/>
        <v>2640</v>
      </c>
      <c r="D1543" s="38" t="s">
        <v>13</v>
      </c>
      <c r="E1543" s="40">
        <v>75.650000000000006</v>
      </c>
      <c r="F1543" s="40">
        <v>75</v>
      </c>
      <c r="G1543" s="40">
        <v>74.55</v>
      </c>
      <c r="H1543" s="6">
        <f t="shared" ref="H1543:H1544" si="1298">(E1543-F1543)*C1543</f>
        <v>1716.000000000015</v>
      </c>
      <c r="I1543" s="6">
        <f t="shared" ref="I1543" si="1299">(F1543-G1543)*C1543</f>
        <v>1188.0000000000075</v>
      </c>
      <c r="J1543" s="6">
        <f t="shared" ref="J1543:J1544" si="1300">+I1543+H1543</f>
        <v>2904.0000000000227</v>
      </c>
    </row>
    <row r="1544" spans="1:10">
      <c r="A1544" s="37">
        <v>42604</v>
      </c>
      <c r="B1544" s="38" t="s">
        <v>351</v>
      </c>
      <c r="C1544" s="39">
        <f t="shared" si="1292"/>
        <v>2070</v>
      </c>
      <c r="D1544" s="38" t="s">
        <v>13</v>
      </c>
      <c r="E1544" s="40">
        <v>96.75</v>
      </c>
      <c r="F1544" s="40">
        <v>96</v>
      </c>
      <c r="G1544" s="40">
        <v>0</v>
      </c>
      <c r="H1544" s="6">
        <f t="shared" si="1298"/>
        <v>1552.5</v>
      </c>
      <c r="I1544" s="6">
        <v>0</v>
      </c>
      <c r="J1544" s="6">
        <f t="shared" si="1300"/>
        <v>1552.5</v>
      </c>
    </row>
    <row r="1545" spans="1:10">
      <c r="A1545" s="37">
        <v>42604</v>
      </c>
      <c r="B1545" s="38" t="s">
        <v>178</v>
      </c>
      <c r="C1545" s="39">
        <f t="shared" si="1292"/>
        <v>840</v>
      </c>
      <c r="D1545" s="38" t="s">
        <v>11</v>
      </c>
      <c r="E1545" s="40">
        <v>238</v>
      </c>
      <c r="F1545" s="40">
        <v>235.5</v>
      </c>
      <c r="G1545" s="40">
        <v>0</v>
      </c>
      <c r="H1545" s="6">
        <f t="shared" ref="H1545" si="1301">(F1545-E1545)*C1545</f>
        <v>-2100</v>
      </c>
      <c r="I1545" s="6">
        <v>0</v>
      </c>
      <c r="J1545" s="6">
        <f>+I1545+H1545</f>
        <v>-2100</v>
      </c>
    </row>
    <row r="1546" spans="1:10">
      <c r="A1546" s="37">
        <v>42601</v>
      </c>
      <c r="B1546" s="38" t="s">
        <v>15</v>
      </c>
      <c r="C1546" s="39">
        <f t="shared" si="1292"/>
        <v>370</v>
      </c>
      <c r="D1546" s="38" t="s">
        <v>13</v>
      </c>
      <c r="E1546" s="40">
        <v>541</v>
      </c>
      <c r="F1546" s="40">
        <v>536.5</v>
      </c>
      <c r="G1546" s="40">
        <v>533.1</v>
      </c>
      <c r="H1546" s="6">
        <f>(E1546-F1546)*C1546</f>
        <v>1665</v>
      </c>
      <c r="I1546" s="6">
        <f>(F1546-G1546)*C1546</f>
        <v>1257.9999999999916</v>
      </c>
      <c r="J1546" s="6">
        <f>+I1546+H1546</f>
        <v>2922.9999999999918</v>
      </c>
    </row>
    <row r="1547" spans="1:10">
      <c r="A1547" s="37">
        <v>42601</v>
      </c>
      <c r="B1547" s="38" t="s">
        <v>330</v>
      </c>
      <c r="C1547" s="39">
        <f t="shared" si="1292"/>
        <v>260</v>
      </c>
      <c r="D1547" s="38" t="s">
        <v>11</v>
      </c>
      <c r="E1547" s="40">
        <v>761</v>
      </c>
      <c r="F1547" s="40">
        <v>766.5</v>
      </c>
      <c r="G1547" s="40">
        <v>0</v>
      </c>
      <c r="H1547" s="6">
        <f t="shared" ref="H1547:H1552" si="1302">(F1547-E1547)*C1547</f>
        <v>1430</v>
      </c>
      <c r="I1547" s="6">
        <v>0</v>
      </c>
      <c r="J1547" s="6">
        <f t="shared" ref="J1547:J1552" si="1303">+I1547+H1547</f>
        <v>1430</v>
      </c>
    </row>
    <row r="1548" spans="1:10">
      <c r="A1548" s="37">
        <v>42601</v>
      </c>
      <c r="B1548" s="38" t="s">
        <v>313</v>
      </c>
      <c r="C1548" s="39">
        <f t="shared" si="1292"/>
        <v>420</v>
      </c>
      <c r="D1548" s="38" t="s">
        <v>11</v>
      </c>
      <c r="E1548" s="40">
        <v>472.5</v>
      </c>
      <c r="F1548" s="40">
        <v>467</v>
      </c>
      <c r="G1548" s="40">
        <v>0</v>
      </c>
      <c r="H1548" s="6">
        <f t="shared" si="1302"/>
        <v>-2310</v>
      </c>
      <c r="I1548" s="6">
        <v>0</v>
      </c>
      <c r="J1548" s="6">
        <f t="shared" si="1303"/>
        <v>-2310</v>
      </c>
    </row>
    <row r="1549" spans="1:10">
      <c r="A1549" s="37">
        <v>42600</v>
      </c>
      <c r="B1549" s="38" t="s">
        <v>313</v>
      </c>
      <c r="C1549" s="39">
        <f t="shared" si="1292"/>
        <v>430</v>
      </c>
      <c r="D1549" s="38" t="s">
        <v>11</v>
      </c>
      <c r="E1549" s="40">
        <v>460</v>
      </c>
      <c r="F1549" s="40">
        <v>463.4</v>
      </c>
      <c r="G1549" s="40">
        <v>467</v>
      </c>
      <c r="H1549" s="6">
        <f t="shared" si="1302"/>
        <v>1461.9999999999902</v>
      </c>
      <c r="I1549" s="6">
        <f t="shared" ref="I1549:I1552" si="1304">(G1549-F1549)*C1549</f>
        <v>1548.0000000000098</v>
      </c>
      <c r="J1549" s="6">
        <f t="shared" si="1303"/>
        <v>3010</v>
      </c>
    </row>
    <row r="1550" spans="1:10">
      <c r="A1550" s="37">
        <v>42600</v>
      </c>
      <c r="B1550" s="38" t="s">
        <v>359</v>
      </c>
      <c r="C1550" s="39">
        <f t="shared" si="1292"/>
        <v>810</v>
      </c>
      <c r="D1550" s="38" t="s">
        <v>11</v>
      </c>
      <c r="E1550" s="40">
        <v>245.5</v>
      </c>
      <c r="F1550" s="40">
        <v>247.5</v>
      </c>
      <c r="G1550" s="40">
        <v>249</v>
      </c>
      <c r="H1550" s="6">
        <f t="shared" si="1302"/>
        <v>1620</v>
      </c>
      <c r="I1550" s="6">
        <f t="shared" si="1304"/>
        <v>1215</v>
      </c>
      <c r="J1550" s="6">
        <f t="shared" si="1303"/>
        <v>2835</v>
      </c>
    </row>
    <row r="1551" spans="1:10">
      <c r="A1551" s="37">
        <v>42600</v>
      </c>
      <c r="B1551" s="38" t="s">
        <v>360</v>
      </c>
      <c r="C1551" s="39">
        <f t="shared" si="1292"/>
        <v>2700</v>
      </c>
      <c r="D1551" s="38" t="s">
        <v>11</v>
      </c>
      <c r="E1551" s="40">
        <v>74</v>
      </c>
      <c r="F1551" s="40">
        <v>74.599999999999994</v>
      </c>
      <c r="G1551" s="40">
        <v>0</v>
      </c>
      <c r="H1551" s="6">
        <f t="shared" si="1302"/>
        <v>1619.9999999999845</v>
      </c>
      <c r="I1551" s="6">
        <v>0</v>
      </c>
      <c r="J1551" s="6">
        <f t="shared" si="1303"/>
        <v>1619.9999999999845</v>
      </c>
    </row>
    <row r="1552" spans="1:10">
      <c r="A1552" s="37">
        <v>42599</v>
      </c>
      <c r="B1552" s="38" t="s">
        <v>361</v>
      </c>
      <c r="C1552" s="39">
        <f t="shared" si="1292"/>
        <v>3570</v>
      </c>
      <c r="D1552" s="38" t="s">
        <v>11</v>
      </c>
      <c r="E1552" s="40">
        <v>56</v>
      </c>
      <c r="F1552" s="40">
        <v>56.4</v>
      </c>
      <c r="G1552" s="40">
        <v>56.9</v>
      </c>
      <c r="H1552" s="6">
        <f t="shared" si="1302"/>
        <v>1427.999999999995</v>
      </c>
      <c r="I1552" s="6">
        <f t="shared" si="1304"/>
        <v>1785</v>
      </c>
      <c r="J1552" s="6">
        <f t="shared" si="1303"/>
        <v>3212.999999999995</v>
      </c>
    </row>
    <row r="1553" spans="1:10">
      <c r="A1553" s="37">
        <v>42599</v>
      </c>
      <c r="B1553" s="38" t="s">
        <v>349</v>
      </c>
      <c r="C1553" s="39">
        <f t="shared" si="1292"/>
        <v>430</v>
      </c>
      <c r="D1553" s="38" t="s">
        <v>13</v>
      </c>
      <c r="E1553" s="40">
        <v>461</v>
      </c>
      <c r="F1553" s="40">
        <v>457.3</v>
      </c>
      <c r="G1553" s="40">
        <v>453</v>
      </c>
      <c r="H1553" s="6">
        <f>(E1553-F1553)*C1553</f>
        <v>1590.999999999995</v>
      </c>
      <c r="I1553" s="6">
        <f>(F1553-G1553)*C1553</f>
        <v>1849.000000000005</v>
      </c>
      <c r="J1553" s="6">
        <f>+I1553+H1553</f>
        <v>3440</v>
      </c>
    </row>
    <row r="1554" spans="1:10">
      <c r="A1554" s="37">
        <v>42599</v>
      </c>
      <c r="B1554" s="38" t="s">
        <v>291</v>
      </c>
      <c r="C1554" s="39">
        <f t="shared" si="1292"/>
        <v>1170</v>
      </c>
      <c r="D1554" s="38" t="s">
        <v>11</v>
      </c>
      <c r="E1554" s="40">
        <v>171.5</v>
      </c>
      <c r="F1554" s="40">
        <v>169.5</v>
      </c>
      <c r="G1554" s="40">
        <v>0</v>
      </c>
      <c r="H1554" s="6">
        <f t="shared" ref="H1554:H1557" si="1305">(F1554-E1554)*C1554</f>
        <v>-2340</v>
      </c>
      <c r="I1554" s="6">
        <v>0</v>
      </c>
      <c r="J1554" s="6">
        <f t="shared" ref="J1554:J1559" si="1306">+I1554+H1554</f>
        <v>-2340</v>
      </c>
    </row>
    <row r="1555" spans="1:10">
      <c r="A1555" s="37">
        <v>42598</v>
      </c>
      <c r="B1555" s="38" t="s">
        <v>362</v>
      </c>
      <c r="C1555" s="39">
        <f t="shared" si="1292"/>
        <v>2500</v>
      </c>
      <c r="D1555" s="44" t="s">
        <v>11</v>
      </c>
      <c r="E1555" s="40">
        <v>80</v>
      </c>
      <c r="F1555" s="40">
        <v>80.599999999999994</v>
      </c>
      <c r="G1555" s="40">
        <v>81.400000000000006</v>
      </c>
      <c r="H1555" s="6">
        <f t="shared" si="1305"/>
        <v>1499.9999999999859</v>
      </c>
      <c r="I1555" s="6">
        <f t="shared" ref="I1555:I1556" si="1307">(G1555-F1555)*C1555</f>
        <v>2000.0000000000284</v>
      </c>
      <c r="J1555" s="6">
        <f t="shared" si="1306"/>
        <v>3500.0000000000146</v>
      </c>
    </row>
    <row r="1556" spans="1:10">
      <c r="A1556" s="37">
        <v>42598</v>
      </c>
      <c r="B1556" s="38" t="s">
        <v>363</v>
      </c>
      <c r="C1556" s="39">
        <f t="shared" si="1292"/>
        <v>2240</v>
      </c>
      <c r="D1556" s="38" t="s">
        <v>11</v>
      </c>
      <c r="E1556" s="40">
        <v>89.4</v>
      </c>
      <c r="F1556" s="40">
        <v>90.1</v>
      </c>
      <c r="G1556" s="40">
        <v>91</v>
      </c>
      <c r="H1556" s="6">
        <f t="shared" si="1305"/>
        <v>1567.9999999999745</v>
      </c>
      <c r="I1556" s="6">
        <f t="shared" si="1307"/>
        <v>2016.0000000000127</v>
      </c>
      <c r="J1556" s="6">
        <f t="shared" si="1306"/>
        <v>3583.9999999999873</v>
      </c>
    </row>
    <row r="1557" spans="1:10">
      <c r="A1557" s="37">
        <v>42598</v>
      </c>
      <c r="B1557" s="38" t="s">
        <v>362</v>
      </c>
      <c r="C1557" s="39">
        <f t="shared" si="1292"/>
        <v>2470</v>
      </c>
      <c r="D1557" s="38" t="s">
        <v>11</v>
      </c>
      <c r="E1557" s="40">
        <v>80.900000000000006</v>
      </c>
      <c r="F1557" s="40">
        <v>81.599999999999994</v>
      </c>
      <c r="G1557" s="40">
        <v>0</v>
      </c>
      <c r="H1557" s="6">
        <f t="shared" si="1305"/>
        <v>1728.9999999999718</v>
      </c>
      <c r="I1557" s="6">
        <v>0</v>
      </c>
      <c r="J1557" s="6">
        <f t="shared" si="1306"/>
        <v>1728.9999999999718</v>
      </c>
    </row>
    <row r="1558" spans="1:10">
      <c r="A1558" s="37">
        <v>42598</v>
      </c>
      <c r="B1558" s="38" t="s">
        <v>322</v>
      </c>
      <c r="C1558" s="39">
        <f t="shared" si="1292"/>
        <v>590</v>
      </c>
      <c r="D1558" s="38" t="s">
        <v>13</v>
      </c>
      <c r="E1558" s="40">
        <v>341.5</v>
      </c>
      <c r="F1558" s="40">
        <v>340</v>
      </c>
      <c r="G1558" s="40">
        <v>0</v>
      </c>
      <c r="H1558" s="6">
        <f t="shared" ref="H1558:H1559" si="1308">(E1558-F1558)*C1558</f>
        <v>885</v>
      </c>
      <c r="I1558" s="6">
        <v>0</v>
      </c>
      <c r="J1558" s="6">
        <f t="shared" si="1306"/>
        <v>885</v>
      </c>
    </row>
    <row r="1559" spans="1:10">
      <c r="A1559" s="37">
        <v>42594</v>
      </c>
      <c r="B1559" s="38" t="s">
        <v>363</v>
      </c>
      <c r="C1559" s="39">
        <f t="shared" si="1292"/>
        <v>2220</v>
      </c>
      <c r="D1559" s="38" t="s">
        <v>13</v>
      </c>
      <c r="E1559" s="40">
        <v>90</v>
      </c>
      <c r="F1559" s="40">
        <v>89.1</v>
      </c>
      <c r="G1559" s="40">
        <v>88</v>
      </c>
      <c r="H1559" s="6">
        <f t="shared" si="1308"/>
        <v>1998.0000000000127</v>
      </c>
      <c r="I1559" s="6">
        <f t="shared" ref="I1559" si="1309">(F1559-G1559)*C1559</f>
        <v>2441.9999999999873</v>
      </c>
      <c r="J1559" s="6">
        <f t="shared" si="1306"/>
        <v>4440</v>
      </c>
    </row>
    <row r="1560" spans="1:10">
      <c r="A1560" s="37">
        <v>42594</v>
      </c>
      <c r="B1560" s="38" t="s">
        <v>178</v>
      </c>
      <c r="C1560" s="39">
        <f t="shared" si="1292"/>
        <v>910</v>
      </c>
      <c r="D1560" s="38" t="s">
        <v>11</v>
      </c>
      <c r="E1560" s="40">
        <v>220</v>
      </c>
      <c r="F1560" s="40">
        <v>221.75</v>
      </c>
      <c r="G1560" s="40">
        <v>223.35</v>
      </c>
      <c r="H1560" s="6">
        <f t="shared" ref="H1560:H1561" si="1310">(F1560-E1560)*C1560</f>
        <v>1592.5</v>
      </c>
      <c r="I1560" s="6">
        <f t="shared" ref="I1560" si="1311">(G1560-F1560)*C1560</f>
        <v>1455.9999999999948</v>
      </c>
      <c r="J1560" s="6">
        <f t="shared" ref="J1560:J1561" si="1312">+I1560+H1560</f>
        <v>3048.4999999999945</v>
      </c>
    </row>
    <row r="1561" spans="1:10">
      <c r="A1561" s="37">
        <v>42593</v>
      </c>
      <c r="B1561" s="38" t="s">
        <v>42</v>
      </c>
      <c r="C1561" s="39">
        <f t="shared" si="1292"/>
        <v>230</v>
      </c>
      <c r="D1561" s="38" t="s">
        <v>11</v>
      </c>
      <c r="E1561" s="40">
        <v>884</v>
      </c>
      <c r="F1561" s="40">
        <v>890</v>
      </c>
      <c r="G1561" s="40">
        <v>0</v>
      </c>
      <c r="H1561" s="6">
        <f t="shared" si="1310"/>
        <v>1380</v>
      </c>
      <c r="I1561" s="6">
        <v>0</v>
      </c>
      <c r="J1561" s="6">
        <f t="shared" si="1312"/>
        <v>1380</v>
      </c>
    </row>
    <row r="1562" spans="1:10">
      <c r="A1562" s="37">
        <v>42593</v>
      </c>
      <c r="B1562" s="38" t="s">
        <v>295</v>
      </c>
      <c r="C1562" s="39">
        <f t="shared" si="1292"/>
        <v>2520</v>
      </c>
      <c r="D1562" s="38" t="s">
        <v>13</v>
      </c>
      <c r="E1562" s="40">
        <v>79.5</v>
      </c>
      <c r="F1562" s="40">
        <v>79.05</v>
      </c>
      <c r="G1562" s="40">
        <v>0</v>
      </c>
      <c r="H1562" s="6">
        <f>(E1562-F1562)*C1562</f>
        <v>1134.0000000000073</v>
      </c>
      <c r="I1562" s="6">
        <v>0</v>
      </c>
      <c r="J1562" s="6">
        <f>+I1562+H1562</f>
        <v>1134.0000000000073</v>
      </c>
    </row>
    <row r="1563" spans="1:10">
      <c r="A1563" s="37">
        <v>42593</v>
      </c>
      <c r="B1563" s="38" t="s">
        <v>364</v>
      </c>
      <c r="C1563" s="39">
        <f t="shared" si="1292"/>
        <v>240</v>
      </c>
      <c r="D1563" s="38" t="s">
        <v>11</v>
      </c>
      <c r="E1563" s="40">
        <v>825</v>
      </c>
      <c r="F1563" s="40">
        <v>816</v>
      </c>
      <c r="G1563" s="40">
        <v>0</v>
      </c>
      <c r="H1563" s="6">
        <f t="shared" ref="H1563" si="1313">(F1563-E1563)*C1563</f>
        <v>-2160</v>
      </c>
      <c r="I1563" s="6">
        <v>0</v>
      </c>
      <c r="J1563" s="6">
        <f>+I1563+H1563</f>
        <v>-2160</v>
      </c>
    </row>
    <row r="1564" spans="1:10">
      <c r="A1564" s="37">
        <v>42593</v>
      </c>
      <c r="B1564" s="38" t="s">
        <v>60</v>
      </c>
      <c r="C1564" s="39">
        <f t="shared" si="1292"/>
        <v>1240</v>
      </c>
      <c r="D1564" s="38" t="s">
        <v>13</v>
      </c>
      <c r="E1564" s="40">
        <v>161.5</v>
      </c>
      <c r="F1564" s="40">
        <v>161.5</v>
      </c>
      <c r="G1564" s="40">
        <v>0</v>
      </c>
      <c r="H1564" s="6">
        <f t="shared" ref="H1564:H1565" si="1314">(E1564-F1564)*C1564</f>
        <v>0</v>
      </c>
      <c r="I1564" s="6">
        <v>0</v>
      </c>
      <c r="J1564" s="6">
        <f t="shared" ref="J1564:J1565" si="1315">+I1564+H1564</f>
        <v>0</v>
      </c>
    </row>
    <row r="1565" spans="1:10">
      <c r="A1565" s="37">
        <v>42592</v>
      </c>
      <c r="B1565" s="38" t="s">
        <v>365</v>
      </c>
      <c r="C1565" s="39">
        <f t="shared" si="1292"/>
        <v>570</v>
      </c>
      <c r="D1565" s="38" t="s">
        <v>13</v>
      </c>
      <c r="E1565" s="40">
        <v>349</v>
      </c>
      <c r="F1565" s="40">
        <v>346.3</v>
      </c>
      <c r="G1565" s="40">
        <v>343</v>
      </c>
      <c r="H1565" s="6">
        <f t="shared" si="1314"/>
        <v>1538.9999999999936</v>
      </c>
      <c r="I1565" s="6">
        <f t="shared" ref="I1565" si="1316">(F1565-G1565)*C1565</f>
        <v>1881.0000000000064</v>
      </c>
      <c r="J1565" s="6">
        <f t="shared" si="1315"/>
        <v>3420</v>
      </c>
    </row>
    <row r="1566" spans="1:10">
      <c r="A1566" s="37">
        <v>42592</v>
      </c>
      <c r="B1566" s="38" t="s">
        <v>295</v>
      </c>
      <c r="C1566" s="39">
        <f t="shared" si="1292"/>
        <v>2440</v>
      </c>
      <c r="D1566" s="38" t="s">
        <v>11</v>
      </c>
      <c r="E1566" s="40">
        <v>81.8</v>
      </c>
      <c r="F1566" s="40">
        <v>82.45</v>
      </c>
      <c r="G1566" s="40">
        <v>0</v>
      </c>
      <c r="H1566" s="6">
        <f t="shared" ref="H1566:H1567" si="1317">(F1566-E1566)*C1566</f>
        <v>1586.0000000000139</v>
      </c>
      <c r="I1566" s="6">
        <v>0</v>
      </c>
      <c r="J1566" s="6">
        <f t="shared" ref="J1566:J1569" si="1318">+I1566+H1566</f>
        <v>1586.0000000000139</v>
      </c>
    </row>
    <row r="1567" spans="1:10">
      <c r="A1567" s="37">
        <v>42592</v>
      </c>
      <c r="B1567" s="38" t="s">
        <v>366</v>
      </c>
      <c r="C1567" s="39">
        <f t="shared" si="1292"/>
        <v>160</v>
      </c>
      <c r="D1567" s="38" t="s">
        <v>11</v>
      </c>
      <c r="E1567" s="40">
        <v>1239</v>
      </c>
      <c r="F1567" s="40">
        <v>1249</v>
      </c>
      <c r="G1567" s="40">
        <v>1261</v>
      </c>
      <c r="H1567" s="6">
        <f t="shared" si="1317"/>
        <v>1600</v>
      </c>
      <c r="I1567" s="6">
        <f t="shared" ref="I1567" si="1319">(G1567-F1567)*C1567</f>
        <v>1920</v>
      </c>
      <c r="J1567" s="6">
        <f t="shared" si="1318"/>
        <v>3520</v>
      </c>
    </row>
    <row r="1568" spans="1:10">
      <c r="A1568" s="37">
        <v>42591</v>
      </c>
      <c r="B1568" s="38" t="s">
        <v>295</v>
      </c>
      <c r="C1568" s="39">
        <f t="shared" si="1292"/>
        <v>2440</v>
      </c>
      <c r="D1568" s="38" t="s">
        <v>13</v>
      </c>
      <c r="E1568" s="40">
        <v>82</v>
      </c>
      <c r="F1568" s="40">
        <v>81.349999999999994</v>
      </c>
      <c r="G1568" s="40">
        <v>0</v>
      </c>
      <c r="H1568" s="6">
        <f t="shared" ref="H1568:H1569" si="1320">(E1568-F1568)*C1568</f>
        <v>1586.0000000000139</v>
      </c>
      <c r="I1568" s="6">
        <v>0</v>
      </c>
      <c r="J1568" s="6">
        <f t="shared" si="1318"/>
        <v>1586.0000000000139</v>
      </c>
    </row>
    <row r="1569" spans="1:10">
      <c r="A1569" s="37">
        <v>42591</v>
      </c>
      <c r="B1569" s="38" t="s">
        <v>322</v>
      </c>
      <c r="C1569" s="39">
        <f t="shared" si="1292"/>
        <v>550</v>
      </c>
      <c r="D1569" s="38" t="s">
        <v>13</v>
      </c>
      <c r="E1569" s="40">
        <v>363</v>
      </c>
      <c r="F1569" s="40">
        <v>365.9</v>
      </c>
      <c r="G1569" s="40">
        <v>0</v>
      </c>
      <c r="H1569" s="6">
        <f t="shared" si="1320"/>
        <v>-1594.9999999999875</v>
      </c>
      <c r="I1569" s="6">
        <v>0</v>
      </c>
      <c r="J1569" s="6">
        <f t="shared" si="1318"/>
        <v>-1594.9999999999875</v>
      </c>
    </row>
    <row r="1570" spans="1:10">
      <c r="A1570" s="37">
        <v>42591</v>
      </c>
      <c r="B1570" s="38" t="s">
        <v>362</v>
      </c>
      <c r="C1570" s="39">
        <f t="shared" si="1292"/>
        <v>2340</v>
      </c>
      <c r="D1570" s="38" t="s">
        <v>11</v>
      </c>
      <c r="E1570" s="40">
        <v>85.5</v>
      </c>
      <c r="F1570" s="40">
        <v>84.5</v>
      </c>
      <c r="G1570" s="40">
        <v>0</v>
      </c>
      <c r="H1570" s="6">
        <f t="shared" ref="H1570" si="1321">(F1570-E1570)*C1570</f>
        <v>-2340</v>
      </c>
      <c r="I1570" s="6">
        <v>0</v>
      </c>
      <c r="J1570" s="6">
        <f>+I1570+H1570</f>
        <v>-2340</v>
      </c>
    </row>
    <row r="1571" spans="1:10">
      <c r="A1571" s="37">
        <v>42590</v>
      </c>
      <c r="B1571" s="38" t="s">
        <v>295</v>
      </c>
      <c r="C1571" s="39">
        <f t="shared" si="1292"/>
        <v>2400</v>
      </c>
      <c r="D1571" s="38" t="s">
        <v>13</v>
      </c>
      <c r="E1571" s="40">
        <v>83.4</v>
      </c>
      <c r="F1571" s="40">
        <v>82.75</v>
      </c>
      <c r="G1571" s="40">
        <v>82.2</v>
      </c>
      <c r="H1571" s="6">
        <f t="shared" ref="H1571:H1572" si="1322">(E1571-F1571)*C1571</f>
        <v>1560.0000000000136</v>
      </c>
      <c r="I1571" s="6">
        <f t="shared" ref="I1571" si="1323">(F1571-G1571)*C1571</f>
        <v>1319.9999999999932</v>
      </c>
      <c r="J1571" s="6">
        <f t="shared" ref="J1571:J1572" si="1324">+I1571+H1571</f>
        <v>2880.0000000000068</v>
      </c>
    </row>
    <row r="1572" spans="1:10">
      <c r="A1572" s="37">
        <v>42590</v>
      </c>
      <c r="B1572" s="38" t="s">
        <v>218</v>
      </c>
      <c r="C1572" s="39">
        <f t="shared" si="1292"/>
        <v>170</v>
      </c>
      <c r="D1572" s="38" t="s">
        <v>13</v>
      </c>
      <c r="E1572" s="40">
        <v>1145</v>
      </c>
      <c r="F1572" s="40">
        <v>1137</v>
      </c>
      <c r="G1572" s="40">
        <v>0</v>
      </c>
      <c r="H1572" s="6">
        <f t="shared" si="1322"/>
        <v>1360</v>
      </c>
      <c r="I1572" s="6">
        <v>0</v>
      </c>
      <c r="J1572" s="6">
        <f t="shared" si="1324"/>
        <v>1360</v>
      </c>
    </row>
    <row r="1573" spans="1:10">
      <c r="A1573" s="37">
        <v>42590</v>
      </c>
      <c r="B1573" s="38" t="s">
        <v>99</v>
      </c>
      <c r="C1573" s="39">
        <f t="shared" si="1292"/>
        <v>820</v>
      </c>
      <c r="D1573" s="38" t="s">
        <v>11</v>
      </c>
      <c r="E1573" s="40">
        <v>245</v>
      </c>
      <c r="F1573" s="40">
        <v>246.5</v>
      </c>
      <c r="G1573" s="40">
        <v>0</v>
      </c>
      <c r="H1573" s="6">
        <f t="shared" ref="H1573" si="1325">(F1573-E1573)*C1573</f>
        <v>1230</v>
      </c>
      <c r="I1573" s="6">
        <v>0</v>
      </c>
      <c r="J1573" s="6">
        <f>+I1573+H1573</f>
        <v>1230</v>
      </c>
    </row>
    <row r="1574" spans="1:10">
      <c r="A1574" s="37">
        <v>42587</v>
      </c>
      <c r="B1574" s="38" t="s">
        <v>357</v>
      </c>
      <c r="C1574" s="39">
        <f t="shared" si="1292"/>
        <v>2660</v>
      </c>
      <c r="D1574" s="38" t="s">
        <v>13</v>
      </c>
      <c r="E1574" s="40">
        <v>75.099999999999994</v>
      </c>
      <c r="F1574" s="40">
        <v>74.5</v>
      </c>
      <c r="G1574" s="40">
        <v>0</v>
      </c>
      <c r="H1574" s="6">
        <f>(E1574-F1574)*C1574</f>
        <v>1595.999999999985</v>
      </c>
      <c r="I1574" s="6">
        <v>0</v>
      </c>
      <c r="J1574" s="6">
        <f>+I1574+H1574</f>
        <v>1595.999999999985</v>
      </c>
    </row>
    <row r="1575" spans="1:10">
      <c r="A1575" s="37">
        <v>42587</v>
      </c>
      <c r="B1575" s="38" t="s">
        <v>218</v>
      </c>
      <c r="C1575" s="39">
        <f t="shared" si="1292"/>
        <v>180</v>
      </c>
      <c r="D1575" s="38" t="s">
        <v>11</v>
      </c>
      <c r="E1575" s="40">
        <v>1140</v>
      </c>
      <c r="F1575" s="40">
        <v>1149</v>
      </c>
      <c r="G1575" s="40">
        <v>0</v>
      </c>
      <c r="H1575" s="6">
        <f t="shared" ref="H1575:H1576" si="1326">(F1575-E1575)*C1575</f>
        <v>1620</v>
      </c>
      <c r="I1575" s="6">
        <v>0</v>
      </c>
      <c r="J1575" s="6">
        <f t="shared" ref="J1575:J1578" si="1327">+I1575+H1575</f>
        <v>1620</v>
      </c>
    </row>
    <row r="1576" spans="1:10">
      <c r="A1576" s="37">
        <v>42587</v>
      </c>
      <c r="B1576" s="38" t="s">
        <v>367</v>
      </c>
      <c r="C1576" s="39">
        <f t="shared" si="1292"/>
        <v>2760</v>
      </c>
      <c r="D1576" s="38" t="s">
        <v>11</v>
      </c>
      <c r="E1576" s="40">
        <v>72.400000000000006</v>
      </c>
      <c r="F1576" s="40">
        <v>73.400000000000006</v>
      </c>
      <c r="G1576" s="40">
        <v>0</v>
      </c>
      <c r="H1576" s="6">
        <f t="shared" si="1326"/>
        <v>2760</v>
      </c>
      <c r="I1576" s="6">
        <v>0</v>
      </c>
      <c r="J1576" s="6">
        <f t="shared" si="1327"/>
        <v>2760</v>
      </c>
    </row>
    <row r="1577" spans="1:10">
      <c r="A1577" s="37">
        <v>42587</v>
      </c>
      <c r="B1577" s="38" t="s">
        <v>295</v>
      </c>
      <c r="C1577" s="39">
        <f t="shared" si="1292"/>
        <v>2470</v>
      </c>
      <c r="D1577" s="38" t="s">
        <v>13</v>
      </c>
      <c r="E1577" s="40">
        <v>81</v>
      </c>
      <c r="F1577" s="40">
        <v>81</v>
      </c>
      <c r="G1577" s="40">
        <v>0</v>
      </c>
      <c r="H1577" s="6">
        <f t="shared" ref="H1577:H1578" si="1328">(E1577-F1577)*C1577</f>
        <v>0</v>
      </c>
      <c r="I1577" s="6">
        <v>0</v>
      </c>
      <c r="J1577" s="6">
        <f t="shared" si="1327"/>
        <v>0</v>
      </c>
    </row>
    <row r="1578" spans="1:10">
      <c r="A1578" s="37">
        <v>42586</v>
      </c>
      <c r="B1578" s="38" t="s">
        <v>295</v>
      </c>
      <c r="C1578" s="39">
        <f t="shared" si="1292"/>
        <v>2470</v>
      </c>
      <c r="D1578" s="38" t="s">
        <v>13</v>
      </c>
      <c r="E1578" s="40">
        <v>81</v>
      </c>
      <c r="F1578" s="40">
        <v>80.349999999999994</v>
      </c>
      <c r="G1578" s="40">
        <v>0</v>
      </c>
      <c r="H1578" s="6">
        <f t="shared" si="1328"/>
        <v>1605.5000000000141</v>
      </c>
      <c r="I1578" s="6">
        <v>0</v>
      </c>
      <c r="J1578" s="6">
        <f t="shared" si="1327"/>
        <v>1605.5000000000141</v>
      </c>
    </row>
    <row r="1579" spans="1:10">
      <c r="A1579" s="37">
        <v>42586</v>
      </c>
      <c r="B1579" s="38" t="s">
        <v>368</v>
      </c>
      <c r="C1579" s="39">
        <f>MROUND(200000/E1579,10)</f>
        <v>2300</v>
      </c>
      <c r="D1579" s="38" t="s">
        <v>11</v>
      </c>
      <c r="E1579" s="40">
        <v>86.9</v>
      </c>
      <c r="F1579" s="40">
        <v>85.9</v>
      </c>
      <c r="G1579" s="40">
        <v>0</v>
      </c>
      <c r="H1579" s="6">
        <f t="shared" ref="H1579:H1580" si="1329">(F1579-E1579)*C1579</f>
        <v>-2300</v>
      </c>
      <c r="I1579" s="6">
        <v>0</v>
      </c>
      <c r="J1579" s="6">
        <f t="shared" ref="J1579:J1580" si="1330">+I1579+H1579</f>
        <v>-2300</v>
      </c>
    </row>
    <row r="1580" spans="1:10">
      <c r="A1580" s="37">
        <v>42586</v>
      </c>
      <c r="B1580" s="38" t="s">
        <v>220</v>
      </c>
      <c r="C1580" s="39">
        <f t="shared" si="1292"/>
        <v>330</v>
      </c>
      <c r="D1580" s="38" t="s">
        <v>11</v>
      </c>
      <c r="E1580" s="40">
        <v>600</v>
      </c>
      <c r="F1580" s="40">
        <v>604.1</v>
      </c>
      <c r="G1580" s="40">
        <v>0</v>
      </c>
      <c r="H1580" s="6">
        <f t="shared" si="1329"/>
        <v>1353.0000000000075</v>
      </c>
      <c r="I1580" s="6">
        <v>0</v>
      </c>
      <c r="J1580" s="6">
        <f t="shared" si="1330"/>
        <v>1353.0000000000075</v>
      </c>
    </row>
    <row r="1581" spans="1:10">
      <c r="A1581" s="37">
        <v>42585</v>
      </c>
      <c r="B1581" s="38" t="s">
        <v>295</v>
      </c>
      <c r="C1581" s="39">
        <f t="shared" si="1292"/>
        <v>2440</v>
      </c>
      <c r="D1581" s="38" t="s">
        <v>13</v>
      </c>
      <c r="E1581" s="40">
        <v>82</v>
      </c>
      <c r="F1581" s="40">
        <v>81.3</v>
      </c>
      <c r="G1581" s="40">
        <v>80.3</v>
      </c>
      <c r="H1581" s="6">
        <f>(E1581-F1581)*C1581</f>
        <v>1708.0000000000068</v>
      </c>
      <c r="I1581" s="6">
        <f>(F1581-G1581)*C1581</f>
        <v>2440</v>
      </c>
      <c r="J1581" s="6">
        <f>+I1581+H1581</f>
        <v>4148.0000000000073</v>
      </c>
    </row>
    <row r="1582" spans="1:10">
      <c r="A1582" s="37">
        <v>42585</v>
      </c>
      <c r="B1582" s="38" t="s">
        <v>357</v>
      </c>
      <c r="C1582" s="39">
        <f t="shared" si="1292"/>
        <v>2700</v>
      </c>
      <c r="D1582" s="38" t="s">
        <v>11</v>
      </c>
      <c r="E1582" s="40">
        <v>74</v>
      </c>
      <c r="F1582" s="40">
        <v>74.599999999999994</v>
      </c>
      <c r="G1582" s="40">
        <v>74.95</v>
      </c>
      <c r="H1582" s="6">
        <f t="shared" ref="H1582:H1588" si="1331">(F1582-E1582)*C1582</f>
        <v>1619.9999999999845</v>
      </c>
      <c r="I1582" s="6">
        <f t="shared" ref="I1582:I1584" si="1332">(G1582-F1582)*C1582</f>
        <v>945.00000000002296</v>
      </c>
      <c r="J1582" s="6">
        <f t="shared" ref="J1582:J1588" si="1333">+I1582+H1582</f>
        <v>2565.0000000000073</v>
      </c>
    </row>
    <row r="1583" spans="1:10">
      <c r="A1583" s="37">
        <v>42585</v>
      </c>
      <c r="B1583" s="38" t="s">
        <v>297</v>
      </c>
      <c r="C1583" s="39">
        <f t="shared" si="1292"/>
        <v>180</v>
      </c>
      <c r="D1583" s="38" t="s">
        <v>11</v>
      </c>
      <c r="E1583" s="40">
        <v>1125</v>
      </c>
      <c r="F1583" s="40">
        <v>1112</v>
      </c>
      <c r="G1583" s="40">
        <v>0</v>
      </c>
      <c r="H1583" s="6">
        <f t="shared" si="1331"/>
        <v>-2340</v>
      </c>
      <c r="I1583" s="6">
        <v>0</v>
      </c>
      <c r="J1583" s="6">
        <f t="shared" si="1333"/>
        <v>-2340</v>
      </c>
    </row>
    <row r="1584" spans="1:10">
      <c r="A1584" s="37">
        <v>42584</v>
      </c>
      <c r="B1584" s="38" t="s">
        <v>297</v>
      </c>
      <c r="C1584" s="39">
        <f t="shared" si="1292"/>
        <v>180</v>
      </c>
      <c r="D1584" s="38" t="s">
        <v>11</v>
      </c>
      <c r="E1584" s="40">
        <v>1105</v>
      </c>
      <c r="F1584" s="40">
        <v>1114</v>
      </c>
      <c r="G1584" s="40">
        <v>1120</v>
      </c>
      <c r="H1584" s="6">
        <f t="shared" si="1331"/>
        <v>1620</v>
      </c>
      <c r="I1584" s="6">
        <f t="shared" si="1332"/>
        <v>1080</v>
      </c>
      <c r="J1584" s="6">
        <f t="shared" si="1333"/>
        <v>2700</v>
      </c>
    </row>
    <row r="1585" spans="1:10">
      <c r="A1585" s="37">
        <v>42584</v>
      </c>
      <c r="B1585" s="38" t="s">
        <v>295</v>
      </c>
      <c r="C1585" s="39">
        <f t="shared" si="1292"/>
        <v>2400</v>
      </c>
      <c r="D1585" s="38" t="s">
        <v>11</v>
      </c>
      <c r="E1585" s="40">
        <v>83.4</v>
      </c>
      <c r="F1585" s="40">
        <v>84</v>
      </c>
      <c r="G1585" s="40">
        <v>0</v>
      </c>
      <c r="H1585" s="6">
        <f t="shared" si="1331"/>
        <v>1439.9999999999864</v>
      </c>
      <c r="I1585" s="6">
        <v>0</v>
      </c>
      <c r="J1585" s="6">
        <f t="shared" si="1333"/>
        <v>1439.9999999999864</v>
      </c>
    </row>
    <row r="1586" spans="1:10">
      <c r="A1586" s="37">
        <v>42584</v>
      </c>
      <c r="B1586" s="38" t="s">
        <v>357</v>
      </c>
      <c r="C1586" s="39">
        <f t="shared" si="1292"/>
        <v>2670</v>
      </c>
      <c r="D1586" s="38" t="s">
        <v>11</v>
      </c>
      <c r="E1586" s="40">
        <v>74.8</v>
      </c>
      <c r="F1586" s="40">
        <v>75.5</v>
      </c>
      <c r="G1586" s="40">
        <v>0</v>
      </c>
      <c r="H1586" s="6">
        <f t="shared" si="1331"/>
        <v>1869.0000000000075</v>
      </c>
      <c r="I1586" s="6">
        <v>0</v>
      </c>
      <c r="J1586" s="6">
        <f t="shared" si="1333"/>
        <v>1869.0000000000075</v>
      </c>
    </row>
    <row r="1587" spans="1:10">
      <c r="A1587" s="37">
        <v>42584</v>
      </c>
      <c r="B1587" s="38" t="s">
        <v>178</v>
      </c>
      <c r="C1587" s="39">
        <f t="shared" si="1292"/>
        <v>890</v>
      </c>
      <c r="D1587" s="38" t="s">
        <v>11</v>
      </c>
      <c r="E1587" s="40">
        <v>223.5</v>
      </c>
      <c r="F1587" s="40">
        <v>221</v>
      </c>
      <c r="G1587" s="40">
        <v>0</v>
      </c>
      <c r="H1587" s="6">
        <f t="shared" si="1331"/>
        <v>-2225</v>
      </c>
      <c r="I1587" s="6">
        <v>0</v>
      </c>
      <c r="J1587" s="6">
        <f t="shared" si="1333"/>
        <v>-2225</v>
      </c>
    </row>
    <row r="1588" spans="1:10">
      <c r="A1588" s="37">
        <v>42583</v>
      </c>
      <c r="B1588" s="38" t="s">
        <v>114</v>
      </c>
      <c r="C1588" s="39">
        <f>MROUND(200000/E1588,10)</f>
        <v>2150</v>
      </c>
      <c r="D1588" s="38" t="s">
        <v>11</v>
      </c>
      <c r="E1588" s="40">
        <v>93.1</v>
      </c>
      <c r="F1588" s="40">
        <v>93.7</v>
      </c>
      <c r="G1588" s="40">
        <v>0</v>
      </c>
      <c r="H1588" s="6">
        <f t="shared" si="1331"/>
        <v>1290.0000000000184</v>
      </c>
      <c r="I1588" s="6">
        <v>0</v>
      </c>
      <c r="J1588" s="6">
        <f t="shared" si="1333"/>
        <v>1290.0000000000184</v>
      </c>
    </row>
    <row r="1589" spans="1:10">
      <c r="A1589" s="37">
        <v>42583</v>
      </c>
      <c r="B1589" s="38" t="s">
        <v>369</v>
      </c>
      <c r="C1589" s="39">
        <f>MROUND(200000/E1589,10)</f>
        <v>2620</v>
      </c>
      <c r="D1589" s="38" t="s">
        <v>13</v>
      </c>
      <c r="E1589" s="40">
        <v>76.3</v>
      </c>
      <c r="F1589" s="40">
        <v>75.7</v>
      </c>
      <c r="G1589" s="40">
        <v>0</v>
      </c>
      <c r="H1589" s="6">
        <f>(E1589-F1589)*C1589</f>
        <v>1571.999999999985</v>
      </c>
      <c r="I1589" s="6">
        <v>0</v>
      </c>
      <c r="J1589" s="6">
        <f>+I1589+H1589</f>
        <v>1571.999999999985</v>
      </c>
    </row>
    <row r="1590" spans="1:10">
      <c r="A1590" s="41"/>
      <c r="B1590" s="42"/>
      <c r="C1590" s="43"/>
      <c r="D1590" s="42"/>
      <c r="E1590" s="29"/>
      <c r="F1590" s="29"/>
      <c r="G1590" s="29"/>
      <c r="H1590" s="29"/>
      <c r="I1590" s="29"/>
      <c r="J1590" s="29"/>
    </row>
    <row r="1591" spans="1:10">
      <c r="A1591" s="37">
        <v>42580</v>
      </c>
      <c r="B1591" s="38" t="s">
        <v>367</v>
      </c>
      <c r="C1591" s="39">
        <f t="shared" ref="C1591:C1592" si="1334">MROUND(200000/E1591,10)</f>
        <v>2720</v>
      </c>
      <c r="D1591" s="38" t="s">
        <v>13</v>
      </c>
      <c r="E1591" s="40">
        <v>73.5</v>
      </c>
      <c r="F1591" s="40">
        <v>72.5</v>
      </c>
      <c r="G1591" s="40">
        <v>0</v>
      </c>
      <c r="H1591" s="6">
        <f t="shared" ref="H1591:H1592" si="1335">(E1591-F1591)*C1591</f>
        <v>2720</v>
      </c>
      <c r="I1591" s="6">
        <v>0</v>
      </c>
      <c r="J1591" s="6">
        <f t="shared" ref="J1591:J1592" si="1336">+I1591+H1591</f>
        <v>2720</v>
      </c>
    </row>
    <row r="1592" spans="1:10">
      <c r="A1592" s="37">
        <v>42580</v>
      </c>
      <c r="B1592" s="38" t="s">
        <v>40</v>
      </c>
      <c r="C1592" s="39">
        <f t="shared" si="1334"/>
        <v>1580</v>
      </c>
      <c r="D1592" s="38" t="s">
        <v>13</v>
      </c>
      <c r="E1592" s="40">
        <v>126.5</v>
      </c>
      <c r="F1592" s="40">
        <v>125.5</v>
      </c>
      <c r="G1592" s="40">
        <v>0</v>
      </c>
      <c r="H1592" s="6">
        <f t="shared" si="1335"/>
        <v>1580</v>
      </c>
      <c r="I1592" s="6">
        <v>0</v>
      </c>
      <c r="J1592" s="6">
        <f t="shared" si="1336"/>
        <v>1580</v>
      </c>
    </row>
    <row r="1593" spans="1:10">
      <c r="A1593" s="37">
        <v>42579</v>
      </c>
      <c r="B1593" s="38" t="s">
        <v>370</v>
      </c>
      <c r="C1593" s="39">
        <f>MROUND(200000/E1593,10)</f>
        <v>950</v>
      </c>
      <c r="D1593" s="38" t="s">
        <v>11</v>
      </c>
      <c r="E1593" s="40">
        <v>211.5</v>
      </c>
      <c r="F1593" s="40">
        <v>215.5</v>
      </c>
      <c r="G1593" s="40">
        <v>0</v>
      </c>
      <c r="H1593" s="6">
        <f t="shared" ref="H1593" si="1337">(F1593-E1593)*C1593</f>
        <v>3800</v>
      </c>
      <c r="I1593" s="6">
        <v>0</v>
      </c>
      <c r="J1593" s="6">
        <f>+I1593+H1593</f>
        <v>3800</v>
      </c>
    </row>
    <row r="1594" spans="1:10">
      <c r="A1594" s="37">
        <v>42579</v>
      </c>
      <c r="B1594" s="38" t="s">
        <v>54</v>
      </c>
      <c r="C1594" s="39">
        <f t="shared" ref="C1594" si="1338">MROUND(200000/E1594,10)</f>
        <v>1200</v>
      </c>
      <c r="D1594" s="38" t="s">
        <v>13</v>
      </c>
      <c r="E1594" s="40">
        <v>167</v>
      </c>
      <c r="F1594" s="40">
        <v>165.5</v>
      </c>
      <c r="G1594" s="40">
        <v>0</v>
      </c>
      <c r="H1594" s="6">
        <f t="shared" ref="H1594:H1596" si="1339">(E1594-F1594)*C1594</f>
        <v>1800</v>
      </c>
      <c r="I1594" s="6">
        <v>0</v>
      </c>
      <c r="J1594" s="6">
        <f t="shared" ref="J1594:J1596" si="1340">+I1594+H1594</f>
        <v>1800</v>
      </c>
    </row>
    <row r="1595" spans="1:10">
      <c r="A1595" s="37">
        <v>42579</v>
      </c>
      <c r="B1595" s="38" t="s">
        <v>371</v>
      </c>
      <c r="C1595" s="39">
        <f>MROUND(200000/E1595,10)</f>
        <v>340</v>
      </c>
      <c r="D1595" s="38" t="s">
        <v>13</v>
      </c>
      <c r="E1595" s="40">
        <v>589</v>
      </c>
      <c r="F1595" s="40">
        <v>585</v>
      </c>
      <c r="G1595" s="40">
        <v>0</v>
      </c>
      <c r="H1595" s="6">
        <f t="shared" si="1339"/>
        <v>1360</v>
      </c>
      <c r="I1595" s="6">
        <v>0</v>
      </c>
      <c r="J1595" s="6">
        <f t="shared" si="1340"/>
        <v>1360</v>
      </c>
    </row>
    <row r="1596" spans="1:10">
      <c r="A1596" s="37">
        <v>42578</v>
      </c>
      <c r="B1596" s="38" t="s">
        <v>54</v>
      </c>
      <c r="C1596" s="39">
        <f t="shared" ref="C1596:C1597" si="1341">MROUND(200000/E1596,10)</f>
        <v>1190</v>
      </c>
      <c r="D1596" s="38" t="s">
        <v>13</v>
      </c>
      <c r="E1596" s="40">
        <v>168.7</v>
      </c>
      <c r="F1596" s="40">
        <v>166.7</v>
      </c>
      <c r="G1596" s="40">
        <v>0</v>
      </c>
      <c r="H1596" s="6">
        <f t="shared" si="1339"/>
        <v>2380</v>
      </c>
      <c r="I1596" s="6">
        <v>0</v>
      </c>
      <c r="J1596" s="6">
        <f t="shared" si="1340"/>
        <v>2380</v>
      </c>
    </row>
    <row r="1597" spans="1:10">
      <c r="A1597" s="37">
        <v>42578</v>
      </c>
      <c r="B1597" s="38" t="s">
        <v>47</v>
      </c>
      <c r="C1597" s="39">
        <f t="shared" si="1341"/>
        <v>380</v>
      </c>
      <c r="D1597" s="38" t="s">
        <v>11</v>
      </c>
      <c r="E1597" s="40">
        <v>533</v>
      </c>
      <c r="F1597" s="40">
        <v>539</v>
      </c>
      <c r="G1597" s="40">
        <v>0</v>
      </c>
      <c r="H1597" s="6">
        <f t="shared" ref="H1597" si="1342">(F1597-E1597)*C1597</f>
        <v>2280</v>
      </c>
      <c r="I1597" s="6">
        <v>0</v>
      </c>
      <c r="J1597" s="6">
        <f t="shared" ref="J1597:J1605" si="1343">+I1597+H1597</f>
        <v>2280</v>
      </c>
    </row>
    <row r="1598" spans="1:10">
      <c r="A1598" s="37">
        <v>42578</v>
      </c>
      <c r="B1598" s="38" t="s">
        <v>15</v>
      </c>
      <c r="C1598" s="39">
        <f>MROUND(200000/E1598,10)</f>
        <v>340</v>
      </c>
      <c r="D1598" s="38" t="s">
        <v>13</v>
      </c>
      <c r="E1598" s="40">
        <v>581</v>
      </c>
      <c r="F1598" s="40">
        <v>576</v>
      </c>
      <c r="G1598" s="40">
        <v>0</v>
      </c>
      <c r="H1598" s="6">
        <f>(E1598-F1598)*C1598</f>
        <v>1700</v>
      </c>
      <c r="I1598" s="6">
        <v>0</v>
      </c>
      <c r="J1598" s="6">
        <f t="shared" si="1343"/>
        <v>1700</v>
      </c>
    </row>
    <row r="1599" spans="1:10">
      <c r="A1599" s="37">
        <v>42577</v>
      </c>
      <c r="B1599" s="38" t="s">
        <v>15</v>
      </c>
      <c r="C1599" s="39">
        <f t="shared" ref="C1599:C1627" si="1344">MROUND(200000/E1599,10)</f>
        <v>350</v>
      </c>
      <c r="D1599" s="38" t="s">
        <v>11</v>
      </c>
      <c r="E1599" s="40">
        <v>569</v>
      </c>
      <c r="F1599" s="40">
        <v>572.9</v>
      </c>
      <c r="G1599" s="40">
        <v>0</v>
      </c>
      <c r="H1599" s="6">
        <f t="shared" ref="H1599" si="1345">(F1599-E1599)*C1599</f>
        <v>1364.999999999992</v>
      </c>
      <c r="I1599" s="6">
        <v>0</v>
      </c>
      <c r="J1599" s="6">
        <f t="shared" si="1343"/>
        <v>1364.999999999992</v>
      </c>
    </row>
    <row r="1600" spans="1:10">
      <c r="A1600" s="37">
        <v>42577</v>
      </c>
      <c r="B1600" s="38" t="s">
        <v>175</v>
      </c>
      <c r="C1600" s="39">
        <f t="shared" si="1344"/>
        <v>190</v>
      </c>
      <c r="D1600" s="38" t="s">
        <v>13</v>
      </c>
      <c r="E1600" s="40">
        <v>1059</v>
      </c>
      <c r="F1600" s="40">
        <v>1059</v>
      </c>
      <c r="G1600" s="40">
        <v>0</v>
      </c>
      <c r="H1600" s="6">
        <f>(E1600-F1600)*C1600</f>
        <v>0</v>
      </c>
      <c r="I1600" s="6">
        <v>0</v>
      </c>
      <c r="J1600" s="6">
        <f t="shared" si="1343"/>
        <v>0</v>
      </c>
    </row>
    <row r="1601" spans="1:10">
      <c r="A1601" s="37">
        <v>42576</v>
      </c>
      <c r="B1601" s="38" t="s">
        <v>372</v>
      </c>
      <c r="C1601" s="39">
        <f t="shared" si="1344"/>
        <v>2910</v>
      </c>
      <c r="D1601" s="38" t="s">
        <v>11</v>
      </c>
      <c r="E1601" s="40">
        <v>68.8</v>
      </c>
      <c r="F1601" s="40">
        <v>69.5</v>
      </c>
      <c r="G1601" s="40">
        <v>0</v>
      </c>
      <c r="H1601" s="6">
        <f t="shared" ref="H1601" si="1346">(F1601-E1601)*C1601</f>
        <v>2037.0000000000082</v>
      </c>
      <c r="I1601" s="6">
        <v>0</v>
      </c>
      <c r="J1601" s="6">
        <f t="shared" si="1343"/>
        <v>2037.0000000000082</v>
      </c>
    </row>
    <row r="1602" spans="1:10">
      <c r="A1602" s="37">
        <v>42573</v>
      </c>
      <c r="B1602" s="38" t="s">
        <v>207</v>
      </c>
      <c r="C1602" s="39">
        <f t="shared" si="1344"/>
        <v>280</v>
      </c>
      <c r="D1602" s="38" t="s">
        <v>13</v>
      </c>
      <c r="E1602" s="40">
        <v>714</v>
      </c>
      <c r="F1602" s="40">
        <v>720.1</v>
      </c>
      <c r="G1602" s="40">
        <v>0</v>
      </c>
      <c r="H1602" s="6">
        <f>(E1602-F1602)*C1602</f>
        <v>-1708.0000000000064</v>
      </c>
      <c r="I1602" s="6">
        <v>0</v>
      </c>
      <c r="J1602" s="6">
        <f t="shared" si="1343"/>
        <v>-1708.0000000000064</v>
      </c>
    </row>
    <row r="1603" spans="1:10">
      <c r="A1603" s="37">
        <v>42572</v>
      </c>
      <c r="B1603" s="38" t="s">
        <v>245</v>
      </c>
      <c r="C1603" s="39">
        <f t="shared" si="1344"/>
        <v>360</v>
      </c>
      <c r="D1603" s="38" t="s">
        <v>11</v>
      </c>
      <c r="E1603" s="40">
        <v>559</v>
      </c>
      <c r="F1603" s="40">
        <v>565</v>
      </c>
      <c r="G1603" s="40">
        <v>572</v>
      </c>
      <c r="H1603" s="6">
        <f t="shared" ref="H1603" si="1347">(F1603-E1603)*C1603</f>
        <v>2160</v>
      </c>
      <c r="I1603" s="6">
        <f>(G1603-F1603)*C1603</f>
        <v>2520</v>
      </c>
      <c r="J1603" s="6">
        <f t="shared" si="1343"/>
        <v>4680</v>
      </c>
    </row>
    <row r="1604" spans="1:10">
      <c r="A1604" s="37">
        <v>42572</v>
      </c>
      <c r="B1604" s="38" t="s">
        <v>373</v>
      </c>
      <c r="C1604" s="39">
        <f t="shared" si="1344"/>
        <v>550</v>
      </c>
      <c r="D1604" s="38" t="s">
        <v>13</v>
      </c>
      <c r="E1604" s="40">
        <v>364.75</v>
      </c>
      <c r="F1604" s="40">
        <v>362.75</v>
      </c>
      <c r="G1604" s="40">
        <v>0</v>
      </c>
      <c r="H1604" s="6">
        <f>(E1604-F1604)*C1604</f>
        <v>1100</v>
      </c>
      <c r="I1604" s="6">
        <v>0</v>
      </c>
      <c r="J1604" s="6">
        <f t="shared" si="1343"/>
        <v>1100</v>
      </c>
    </row>
    <row r="1605" spans="1:10">
      <c r="A1605" s="37">
        <v>42571</v>
      </c>
      <c r="B1605" s="38" t="s">
        <v>61</v>
      </c>
      <c r="C1605" s="39">
        <f t="shared" si="1344"/>
        <v>360</v>
      </c>
      <c r="D1605" s="38" t="s">
        <v>11</v>
      </c>
      <c r="E1605" s="40">
        <v>557.1</v>
      </c>
      <c r="F1605" s="40">
        <v>562</v>
      </c>
      <c r="G1605" s="40">
        <v>0</v>
      </c>
      <c r="H1605" s="6">
        <f t="shared" ref="H1605" si="1348">(F1605-E1605)*C1605</f>
        <v>1763.9999999999918</v>
      </c>
      <c r="I1605" s="6">
        <v>0</v>
      </c>
      <c r="J1605" s="6">
        <f t="shared" si="1343"/>
        <v>1763.9999999999918</v>
      </c>
    </row>
    <row r="1606" spans="1:10">
      <c r="A1606" s="37">
        <v>42570</v>
      </c>
      <c r="B1606" s="38" t="s">
        <v>60</v>
      </c>
      <c r="C1606" s="39">
        <f t="shared" si="1344"/>
        <v>1300</v>
      </c>
      <c r="D1606" s="38" t="s">
        <v>13</v>
      </c>
      <c r="E1606" s="40">
        <v>154</v>
      </c>
      <c r="F1606" s="40">
        <v>152.80000000000001</v>
      </c>
      <c r="G1606" s="40">
        <v>151</v>
      </c>
      <c r="H1606" s="6">
        <f t="shared" ref="H1606:H1613" si="1349">(E1606-F1606)*C1606</f>
        <v>1559.9999999999852</v>
      </c>
      <c r="I1606" s="6">
        <f t="shared" ref="I1606:I1613" si="1350">(F1606-G1606)*C1606</f>
        <v>2340.0000000000146</v>
      </c>
      <c r="J1606" s="6">
        <f t="shared" ref="J1606:J1613" si="1351">+I1606+H1606</f>
        <v>3900</v>
      </c>
    </row>
    <row r="1607" spans="1:10">
      <c r="A1607" s="37">
        <v>42570</v>
      </c>
      <c r="B1607" s="38" t="s">
        <v>295</v>
      </c>
      <c r="C1607" s="39">
        <f t="shared" si="1344"/>
        <v>2330</v>
      </c>
      <c r="D1607" s="38" t="s">
        <v>13</v>
      </c>
      <c r="E1607" s="40">
        <v>86</v>
      </c>
      <c r="F1607" s="40">
        <v>85.3</v>
      </c>
      <c r="G1607" s="40">
        <v>0</v>
      </c>
      <c r="H1607" s="6">
        <f t="shared" si="1349"/>
        <v>1631.0000000000066</v>
      </c>
      <c r="I1607" s="6">
        <v>0</v>
      </c>
      <c r="J1607" s="6">
        <f t="shared" si="1351"/>
        <v>1631.0000000000066</v>
      </c>
    </row>
    <row r="1608" spans="1:10">
      <c r="A1608" s="37">
        <v>42570</v>
      </c>
      <c r="B1608" s="38" t="s">
        <v>368</v>
      </c>
      <c r="C1608" s="39">
        <f t="shared" si="1344"/>
        <v>2340</v>
      </c>
      <c r="D1608" s="38" t="s">
        <v>13</v>
      </c>
      <c r="E1608" s="40">
        <v>85.3</v>
      </c>
      <c r="F1608" s="40">
        <v>84.6</v>
      </c>
      <c r="G1608" s="40">
        <v>0</v>
      </c>
      <c r="H1608" s="6">
        <f t="shared" si="1349"/>
        <v>1638.0000000000066</v>
      </c>
      <c r="I1608" s="6">
        <v>0</v>
      </c>
      <c r="J1608" s="6">
        <f t="shared" si="1351"/>
        <v>1638.0000000000066</v>
      </c>
    </row>
    <row r="1609" spans="1:10">
      <c r="A1609" s="37">
        <v>42569</v>
      </c>
      <c r="B1609" s="38" t="s">
        <v>368</v>
      </c>
      <c r="C1609" s="39">
        <f t="shared" si="1344"/>
        <v>2230</v>
      </c>
      <c r="D1609" s="38" t="s">
        <v>13</v>
      </c>
      <c r="E1609" s="40">
        <v>89.5</v>
      </c>
      <c r="F1609" s="40">
        <v>88.8</v>
      </c>
      <c r="G1609" s="40">
        <v>87.8</v>
      </c>
      <c r="H1609" s="6">
        <f t="shared" si="1349"/>
        <v>1561.0000000000064</v>
      </c>
      <c r="I1609" s="6">
        <f t="shared" si="1350"/>
        <v>2230</v>
      </c>
      <c r="J1609" s="6">
        <f t="shared" si="1351"/>
        <v>3791.0000000000064</v>
      </c>
    </row>
    <row r="1610" spans="1:10">
      <c r="A1610" s="37">
        <v>42569</v>
      </c>
      <c r="B1610" s="38" t="s">
        <v>60</v>
      </c>
      <c r="C1610" s="39">
        <f t="shared" si="1344"/>
        <v>1260</v>
      </c>
      <c r="D1610" s="38" t="s">
        <v>13</v>
      </c>
      <c r="E1610" s="40">
        <v>158.5</v>
      </c>
      <c r="F1610" s="40">
        <v>157.19999999999999</v>
      </c>
      <c r="G1610" s="40">
        <v>155.19999999999999</v>
      </c>
      <c r="H1610" s="6">
        <f t="shared" si="1349"/>
        <v>1638.0000000000143</v>
      </c>
      <c r="I1610" s="6">
        <f t="shared" si="1350"/>
        <v>2520</v>
      </c>
      <c r="J1610" s="6">
        <f t="shared" si="1351"/>
        <v>4158.0000000000146</v>
      </c>
    </row>
    <row r="1611" spans="1:10">
      <c r="A1611" s="37">
        <v>42569</v>
      </c>
      <c r="B1611" s="38" t="s">
        <v>178</v>
      </c>
      <c r="C1611" s="39">
        <f t="shared" si="1344"/>
        <v>970</v>
      </c>
      <c r="D1611" s="38" t="s">
        <v>13</v>
      </c>
      <c r="E1611" s="40">
        <v>205.5</v>
      </c>
      <c r="F1611" s="40">
        <v>203.9</v>
      </c>
      <c r="G1611" s="40">
        <v>201.5</v>
      </c>
      <c r="H1611" s="6">
        <f t="shared" si="1349"/>
        <v>1551.9999999999945</v>
      </c>
      <c r="I1611" s="6">
        <f t="shared" si="1350"/>
        <v>2328.0000000000055</v>
      </c>
      <c r="J1611" s="6">
        <f t="shared" si="1351"/>
        <v>3880</v>
      </c>
    </row>
    <row r="1612" spans="1:10">
      <c r="A1612" s="37">
        <v>42566</v>
      </c>
      <c r="B1612" s="38" t="s">
        <v>368</v>
      </c>
      <c r="C1612" s="39">
        <f t="shared" si="1344"/>
        <v>2230</v>
      </c>
      <c r="D1612" s="38" t="s">
        <v>13</v>
      </c>
      <c r="E1612" s="40">
        <v>89.7</v>
      </c>
      <c r="F1612" s="40">
        <v>89</v>
      </c>
      <c r="G1612" s="40">
        <v>88</v>
      </c>
      <c r="H1612" s="6">
        <f t="shared" si="1349"/>
        <v>1561.0000000000064</v>
      </c>
      <c r="I1612" s="6">
        <f t="shared" si="1350"/>
        <v>2230</v>
      </c>
      <c r="J1612" s="6">
        <f t="shared" si="1351"/>
        <v>3791.0000000000064</v>
      </c>
    </row>
    <row r="1613" spans="1:10">
      <c r="A1613" s="37">
        <v>42566</v>
      </c>
      <c r="B1613" s="38" t="s">
        <v>60</v>
      </c>
      <c r="C1613" s="39">
        <f t="shared" si="1344"/>
        <v>1260</v>
      </c>
      <c r="D1613" s="38" t="s">
        <v>13</v>
      </c>
      <c r="E1613" s="40">
        <v>158.5</v>
      </c>
      <c r="F1613" s="40">
        <v>157.19999999999999</v>
      </c>
      <c r="G1613" s="40">
        <v>156.30000000000001</v>
      </c>
      <c r="H1613" s="6">
        <f t="shared" si="1349"/>
        <v>1638.0000000000143</v>
      </c>
      <c r="I1613" s="6">
        <f t="shared" si="1350"/>
        <v>1133.9999999999714</v>
      </c>
      <c r="J1613" s="6">
        <f t="shared" si="1351"/>
        <v>2771.9999999999854</v>
      </c>
    </row>
    <row r="1614" spans="1:10">
      <c r="A1614" s="37">
        <v>42566</v>
      </c>
      <c r="B1614" s="38" t="s">
        <v>179</v>
      </c>
      <c r="C1614" s="39">
        <f t="shared" si="1344"/>
        <v>860</v>
      </c>
      <c r="D1614" s="38" t="s">
        <v>11</v>
      </c>
      <c r="E1614" s="40">
        <v>232</v>
      </c>
      <c r="F1614" s="40">
        <v>233.8</v>
      </c>
      <c r="G1614" s="40">
        <v>0</v>
      </c>
      <c r="H1614" s="6">
        <f t="shared" ref="H1614:H1618" si="1352">(F1614-E1614)*C1614</f>
        <v>1548.0000000000098</v>
      </c>
      <c r="I1614" s="6">
        <v>0</v>
      </c>
      <c r="J1614" s="6">
        <f t="shared" ref="J1614:J1618" si="1353">+I1614+H1614</f>
        <v>1548.0000000000098</v>
      </c>
    </row>
    <row r="1615" spans="1:10">
      <c r="A1615" s="37">
        <v>42566</v>
      </c>
      <c r="B1615" s="38" t="s">
        <v>295</v>
      </c>
      <c r="C1615" s="39">
        <f t="shared" si="1344"/>
        <v>2300</v>
      </c>
      <c r="D1615" s="38" t="s">
        <v>11</v>
      </c>
      <c r="E1615" s="40">
        <v>87</v>
      </c>
      <c r="F1615" s="40">
        <v>86</v>
      </c>
      <c r="G1615" s="40">
        <v>0</v>
      </c>
      <c r="H1615" s="6">
        <f t="shared" si="1352"/>
        <v>-2300</v>
      </c>
      <c r="I1615" s="6">
        <v>0</v>
      </c>
      <c r="J1615" s="6">
        <f t="shared" si="1353"/>
        <v>-2300</v>
      </c>
    </row>
    <row r="1616" spans="1:10">
      <c r="A1616" s="37">
        <v>42565</v>
      </c>
      <c r="B1616" s="38" t="s">
        <v>357</v>
      </c>
      <c r="C1616" s="39">
        <f t="shared" si="1344"/>
        <v>2540</v>
      </c>
      <c r="D1616" s="38" t="s">
        <v>11</v>
      </c>
      <c r="E1616" s="40">
        <v>78.75</v>
      </c>
      <c r="F1616" s="40">
        <v>79.349999999999994</v>
      </c>
      <c r="G1616" s="40">
        <v>80</v>
      </c>
      <c r="H1616" s="6">
        <f t="shared" si="1352"/>
        <v>1523.9999999999854</v>
      </c>
      <c r="I1616" s="6">
        <f t="shared" ref="I1616:I1617" si="1354">(G1616-F1616)*C1616</f>
        <v>1651.0000000000146</v>
      </c>
      <c r="J1616" s="6">
        <f t="shared" si="1353"/>
        <v>3175</v>
      </c>
    </row>
    <row r="1617" spans="1:10">
      <c r="A1617" s="37">
        <v>42565</v>
      </c>
      <c r="B1617" s="38" t="s">
        <v>178</v>
      </c>
      <c r="C1617" s="39">
        <f t="shared" si="1344"/>
        <v>990</v>
      </c>
      <c r="D1617" s="38" t="s">
        <v>11</v>
      </c>
      <c r="E1617" s="40">
        <v>202.5</v>
      </c>
      <c r="F1617" s="40">
        <v>204.1</v>
      </c>
      <c r="G1617" s="40">
        <v>206.1</v>
      </c>
      <c r="H1617" s="6">
        <f t="shared" si="1352"/>
        <v>1583.9999999999943</v>
      </c>
      <c r="I1617" s="6">
        <f t="shared" si="1354"/>
        <v>1980</v>
      </c>
      <c r="J1617" s="6">
        <f t="shared" si="1353"/>
        <v>3563.9999999999945</v>
      </c>
    </row>
    <row r="1618" spans="1:10">
      <c r="A1618" s="37">
        <v>42565</v>
      </c>
      <c r="B1618" s="38" t="s">
        <v>295</v>
      </c>
      <c r="C1618" s="39">
        <f t="shared" si="1344"/>
        <v>2340</v>
      </c>
      <c r="D1618" s="38" t="s">
        <v>11</v>
      </c>
      <c r="E1618" s="40">
        <v>85.5</v>
      </c>
      <c r="F1618" s="40">
        <v>86.2</v>
      </c>
      <c r="G1618" s="40">
        <v>0</v>
      </c>
      <c r="H1618" s="6">
        <f t="shared" si="1352"/>
        <v>1638.0000000000066</v>
      </c>
      <c r="I1618" s="6">
        <v>0</v>
      </c>
      <c r="J1618" s="6">
        <f t="shared" si="1353"/>
        <v>1638.0000000000066</v>
      </c>
    </row>
    <row r="1619" spans="1:10">
      <c r="A1619" s="37">
        <v>42564</v>
      </c>
      <c r="B1619" s="38" t="s">
        <v>15</v>
      </c>
      <c r="C1619" s="39">
        <f t="shared" si="1344"/>
        <v>350</v>
      </c>
      <c r="D1619" s="38" t="s">
        <v>13</v>
      </c>
      <c r="E1619" s="40">
        <v>573</v>
      </c>
      <c r="F1619" s="40">
        <v>568.5</v>
      </c>
      <c r="G1619" s="40">
        <v>563.20000000000005</v>
      </c>
      <c r="H1619" s="6">
        <f>(E1619-F1619)*C1619</f>
        <v>1575</v>
      </c>
      <c r="I1619" s="6">
        <f>(F1619-G1619)*C1619</f>
        <v>1854.9999999999841</v>
      </c>
      <c r="J1619" s="6">
        <f>+I1619+H1619</f>
        <v>3429.9999999999841</v>
      </c>
    </row>
    <row r="1620" spans="1:10">
      <c r="A1620" s="37">
        <v>42564</v>
      </c>
      <c r="B1620" s="38" t="s">
        <v>295</v>
      </c>
      <c r="C1620" s="39">
        <f t="shared" si="1344"/>
        <v>2330</v>
      </c>
      <c r="D1620" s="38" t="s">
        <v>11</v>
      </c>
      <c r="E1620" s="40">
        <v>86</v>
      </c>
      <c r="F1620" s="40">
        <v>86.65</v>
      </c>
      <c r="G1620" s="40">
        <v>0</v>
      </c>
      <c r="H1620" s="6">
        <f t="shared" ref="H1620:H1622" si="1355">(F1620-E1620)*C1620</f>
        <v>1514.5000000000132</v>
      </c>
      <c r="I1620" s="6">
        <v>0</v>
      </c>
      <c r="J1620" s="6">
        <f t="shared" ref="J1620:J1624" si="1356">+I1620+H1620</f>
        <v>1514.5000000000132</v>
      </c>
    </row>
    <row r="1621" spans="1:10">
      <c r="A1621" s="37">
        <v>42564</v>
      </c>
      <c r="B1621" s="38" t="s">
        <v>374</v>
      </c>
      <c r="C1621" s="39">
        <f t="shared" si="1344"/>
        <v>1480</v>
      </c>
      <c r="D1621" s="38" t="s">
        <v>11</v>
      </c>
      <c r="E1621" s="40">
        <v>135</v>
      </c>
      <c r="F1621" s="40">
        <v>133.5</v>
      </c>
      <c r="G1621" s="40">
        <v>0</v>
      </c>
      <c r="H1621" s="6">
        <f t="shared" si="1355"/>
        <v>-2220</v>
      </c>
      <c r="I1621" s="6">
        <v>0</v>
      </c>
      <c r="J1621" s="6">
        <f t="shared" si="1356"/>
        <v>-2220</v>
      </c>
    </row>
    <row r="1622" spans="1:10">
      <c r="A1622" s="37">
        <v>42563</v>
      </c>
      <c r="B1622" s="38" t="s">
        <v>15</v>
      </c>
      <c r="C1622" s="39">
        <f t="shared" si="1344"/>
        <v>350</v>
      </c>
      <c r="D1622" s="38" t="s">
        <v>11</v>
      </c>
      <c r="E1622" s="40">
        <v>577</v>
      </c>
      <c r="F1622" s="40">
        <v>581.5</v>
      </c>
      <c r="G1622" s="40">
        <v>0</v>
      </c>
      <c r="H1622" s="6">
        <f t="shared" si="1355"/>
        <v>1575</v>
      </c>
      <c r="I1622" s="6">
        <v>0</v>
      </c>
      <c r="J1622" s="6">
        <f t="shared" si="1356"/>
        <v>1575</v>
      </c>
    </row>
    <row r="1623" spans="1:10">
      <c r="A1623" s="37">
        <v>42563</v>
      </c>
      <c r="B1623" s="38" t="s">
        <v>374</v>
      </c>
      <c r="C1623" s="39">
        <f t="shared" si="1344"/>
        <v>1490</v>
      </c>
      <c r="D1623" s="38" t="s">
        <v>13</v>
      </c>
      <c r="E1623" s="40">
        <v>134</v>
      </c>
      <c r="F1623" s="40">
        <v>134.5</v>
      </c>
      <c r="G1623" s="40">
        <v>0</v>
      </c>
      <c r="H1623" s="6">
        <f t="shared" ref="H1623:H1624" si="1357">(E1623-F1623)*C1623</f>
        <v>-745</v>
      </c>
      <c r="I1623" s="6">
        <v>0</v>
      </c>
      <c r="J1623" s="6">
        <f t="shared" si="1356"/>
        <v>-745</v>
      </c>
    </row>
    <row r="1624" spans="1:10">
      <c r="A1624" s="37">
        <v>42563</v>
      </c>
      <c r="B1624" s="38" t="s">
        <v>367</v>
      </c>
      <c r="C1624" s="39">
        <f t="shared" si="1344"/>
        <v>2760</v>
      </c>
      <c r="D1624" s="38" t="s">
        <v>13</v>
      </c>
      <c r="E1624" s="40">
        <v>72.5</v>
      </c>
      <c r="F1624" s="40">
        <v>72.25</v>
      </c>
      <c r="G1624" s="40">
        <v>0</v>
      </c>
      <c r="H1624" s="6">
        <f t="shared" si="1357"/>
        <v>690</v>
      </c>
      <c r="I1624" s="6">
        <v>0</v>
      </c>
      <c r="J1624" s="6">
        <f t="shared" si="1356"/>
        <v>690</v>
      </c>
    </row>
    <row r="1625" spans="1:10">
      <c r="A1625" s="37">
        <v>42562</v>
      </c>
      <c r="B1625" s="38" t="s">
        <v>15</v>
      </c>
      <c r="C1625" s="39">
        <f t="shared" si="1344"/>
        <v>350</v>
      </c>
      <c r="D1625" s="38" t="s">
        <v>11</v>
      </c>
      <c r="E1625" s="40">
        <v>576</v>
      </c>
      <c r="F1625" s="40">
        <v>580.5</v>
      </c>
      <c r="G1625" s="40">
        <v>584.6</v>
      </c>
      <c r="H1625" s="6">
        <f t="shared" ref="H1625:H1627" si="1358">(F1625-E1625)*C1625</f>
        <v>1575</v>
      </c>
      <c r="I1625" s="6">
        <f t="shared" ref="I1625:I1626" si="1359">(G1625-F1625)*C1625</f>
        <v>1435.000000000008</v>
      </c>
      <c r="J1625" s="6">
        <f t="shared" ref="J1625:J1627" si="1360">+I1625+H1625</f>
        <v>3010.0000000000082</v>
      </c>
    </row>
    <row r="1626" spans="1:10">
      <c r="A1626" s="37">
        <v>42562</v>
      </c>
      <c r="B1626" s="38" t="s">
        <v>375</v>
      </c>
      <c r="C1626" s="39">
        <f t="shared" si="1344"/>
        <v>2580</v>
      </c>
      <c r="D1626" s="38" t="s">
        <v>11</v>
      </c>
      <c r="E1626" s="40">
        <v>77.599999999999994</v>
      </c>
      <c r="F1626" s="40">
        <v>78.2</v>
      </c>
      <c r="G1626" s="40">
        <v>79</v>
      </c>
      <c r="H1626" s="6">
        <f t="shared" si="1358"/>
        <v>1548.0000000000221</v>
      </c>
      <c r="I1626" s="6">
        <f t="shared" si="1359"/>
        <v>2063.9999999999927</v>
      </c>
      <c r="J1626" s="6">
        <f t="shared" si="1360"/>
        <v>3612.0000000000146</v>
      </c>
    </row>
    <row r="1627" spans="1:10">
      <c r="A1627" s="37">
        <v>42562</v>
      </c>
      <c r="B1627" s="38" t="s">
        <v>374</v>
      </c>
      <c r="C1627" s="39">
        <f t="shared" si="1344"/>
        <v>1490</v>
      </c>
      <c r="D1627" s="38" t="s">
        <v>11</v>
      </c>
      <c r="E1627" s="40">
        <v>134.30000000000001</v>
      </c>
      <c r="F1627" s="40">
        <v>135.25</v>
      </c>
      <c r="G1627" s="40">
        <v>0</v>
      </c>
      <c r="H1627" s="6">
        <f t="shared" si="1358"/>
        <v>1415.4999999999832</v>
      </c>
      <c r="I1627" s="6">
        <v>0</v>
      </c>
      <c r="J1627" s="6">
        <f t="shared" si="1360"/>
        <v>1415.4999999999832</v>
      </c>
    </row>
    <row r="1628" spans="1:10">
      <c r="A1628" s="37">
        <v>42559</v>
      </c>
      <c r="B1628" s="38" t="s">
        <v>166</v>
      </c>
      <c r="C1628" s="39">
        <f>MROUND(200000/E1628,10)</f>
        <v>1330</v>
      </c>
      <c r="D1628" s="38" t="s">
        <v>13</v>
      </c>
      <c r="E1628" s="40">
        <v>150.5</v>
      </c>
      <c r="F1628" s="40">
        <v>149.5</v>
      </c>
      <c r="G1628" s="40">
        <v>0</v>
      </c>
      <c r="H1628" s="6">
        <f>(E1628-F1628)*C1628</f>
        <v>1330</v>
      </c>
      <c r="I1628" s="6">
        <v>0</v>
      </c>
      <c r="J1628" s="6">
        <f>+I1628+H1628</f>
        <v>1330</v>
      </c>
    </row>
    <row r="1629" spans="1:10">
      <c r="A1629" s="37">
        <v>42558</v>
      </c>
      <c r="B1629" s="38" t="s">
        <v>296</v>
      </c>
      <c r="C1629" s="39">
        <f t="shared" ref="C1629" si="1361">MROUND(200000/E1629,10)</f>
        <v>340</v>
      </c>
      <c r="D1629" s="38" t="s">
        <v>11</v>
      </c>
      <c r="E1629" s="40">
        <v>594.20000000000005</v>
      </c>
      <c r="F1629" s="40">
        <v>599.20000000000005</v>
      </c>
      <c r="G1629" s="40">
        <v>0</v>
      </c>
      <c r="H1629" s="6">
        <f t="shared" ref="H1629" si="1362">(F1629-E1629)*C1629</f>
        <v>1700</v>
      </c>
      <c r="I1629" s="6">
        <v>0</v>
      </c>
      <c r="J1629" s="6">
        <f>+I1629+H1629</f>
        <v>1700</v>
      </c>
    </row>
    <row r="1630" spans="1:10">
      <c r="A1630" s="37">
        <v>42558</v>
      </c>
      <c r="B1630" s="38" t="s">
        <v>376</v>
      </c>
      <c r="C1630" s="39">
        <f>MROUND(200000/E1630,10)</f>
        <v>230</v>
      </c>
      <c r="D1630" s="38" t="s">
        <v>13</v>
      </c>
      <c r="E1630" s="40">
        <v>857</v>
      </c>
      <c r="F1630" s="40">
        <v>852</v>
      </c>
      <c r="G1630" s="40">
        <v>0</v>
      </c>
      <c r="H1630" s="6">
        <f t="shared" ref="H1630:H1631" si="1363">(E1630-F1630)*C1630</f>
        <v>1150</v>
      </c>
      <c r="I1630" s="6">
        <v>0</v>
      </c>
      <c r="J1630" s="6">
        <f t="shared" ref="J1630:J1631" si="1364">+I1630+H1630</f>
        <v>1150</v>
      </c>
    </row>
    <row r="1631" spans="1:10">
      <c r="A1631" s="37">
        <v>42558</v>
      </c>
      <c r="B1631" s="38" t="s">
        <v>233</v>
      </c>
      <c r="C1631" s="39">
        <f>MROUND(200000/E1631,10)</f>
        <v>190</v>
      </c>
      <c r="D1631" s="38" t="s">
        <v>13</v>
      </c>
      <c r="E1631" s="40">
        <v>1027</v>
      </c>
      <c r="F1631" s="40">
        <v>1037</v>
      </c>
      <c r="G1631" s="40">
        <v>0</v>
      </c>
      <c r="H1631" s="6">
        <f t="shared" si="1363"/>
        <v>-1900</v>
      </c>
      <c r="I1631" s="6">
        <v>0</v>
      </c>
      <c r="J1631" s="6">
        <f t="shared" si="1364"/>
        <v>-1900</v>
      </c>
    </row>
    <row r="1632" spans="1:10">
      <c r="A1632" s="37">
        <v>42556</v>
      </c>
      <c r="B1632" s="38" t="s">
        <v>377</v>
      </c>
      <c r="C1632" s="39">
        <f t="shared" ref="C1632" si="1365">MROUND(200000/E1632,10)</f>
        <v>630</v>
      </c>
      <c r="D1632" s="38" t="s">
        <v>11</v>
      </c>
      <c r="E1632" s="40">
        <v>318</v>
      </c>
      <c r="F1632" s="40">
        <v>322</v>
      </c>
      <c r="G1632" s="40">
        <v>0</v>
      </c>
      <c r="H1632" s="6">
        <f t="shared" ref="H1632" si="1366">(F1632-E1632)*C1632</f>
        <v>2520</v>
      </c>
      <c r="I1632" s="6">
        <v>0</v>
      </c>
      <c r="J1632" s="6">
        <f>+I1632+H1632</f>
        <v>2520</v>
      </c>
    </row>
    <row r="1633" spans="1:10">
      <c r="A1633" s="37">
        <v>42556</v>
      </c>
      <c r="B1633" s="38" t="s">
        <v>301</v>
      </c>
      <c r="C1633" s="39">
        <f>MROUND(200000/E1633,10)</f>
        <v>390</v>
      </c>
      <c r="D1633" s="38" t="s">
        <v>13</v>
      </c>
      <c r="E1633" s="40">
        <v>508</v>
      </c>
      <c r="F1633" s="40">
        <v>504</v>
      </c>
      <c r="G1633" s="40">
        <v>0</v>
      </c>
      <c r="H1633" s="6">
        <f>(E1633-F1633)*C1633</f>
        <v>1560</v>
      </c>
      <c r="I1633" s="6">
        <v>0</v>
      </c>
      <c r="J1633" s="6">
        <f>+I1633+H1633</f>
        <v>1560</v>
      </c>
    </row>
    <row r="1634" spans="1:10">
      <c r="A1634" s="37">
        <v>42556</v>
      </c>
      <c r="B1634" s="38" t="s">
        <v>378</v>
      </c>
      <c r="C1634" s="39">
        <f t="shared" ref="C1634:C1635" si="1367">MROUND(200000/E1634,10)</f>
        <v>2350</v>
      </c>
      <c r="D1634" s="38" t="s">
        <v>11</v>
      </c>
      <c r="E1634" s="40">
        <v>85.15</v>
      </c>
      <c r="F1634" s="40">
        <v>85.4</v>
      </c>
      <c r="G1634" s="40">
        <v>0</v>
      </c>
      <c r="H1634" s="6">
        <f t="shared" ref="H1634:H1635" si="1368">(F1634-E1634)*C1634</f>
        <v>587.5</v>
      </c>
      <c r="I1634" s="6">
        <v>0</v>
      </c>
      <c r="J1634" s="6">
        <f t="shared" ref="J1634:J1637" si="1369">+I1634+H1634</f>
        <v>587.5</v>
      </c>
    </row>
    <row r="1635" spans="1:10">
      <c r="A1635" s="37">
        <v>42555</v>
      </c>
      <c r="B1635" s="38" t="s">
        <v>379</v>
      </c>
      <c r="C1635" s="39">
        <f t="shared" si="1367"/>
        <v>540</v>
      </c>
      <c r="D1635" s="38" t="s">
        <v>11</v>
      </c>
      <c r="E1635" s="40">
        <v>373.5</v>
      </c>
      <c r="F1635" s="40">
        <v>376</v>
      </c>
      <c r="G1635" s="40">
        <v>0</v>
      </c>
      <c r="H1635" s="6">
        <f t="shared" si="1368"/>
        <v>1350</v>
      </c>
      <c r="I1635" s="6">
        <v>0</v>
      </c>
      <c r="J1635" s="6">
        <f t="shared" si="1369"/>
        <v>1350</v>
      </c>
    </row>
    <row r="1636" spans="1:10">
      <c r="A1636" s="37">
        <v>42555</v>
      </c>
      <c r="B1636" s="38" t="s">
        <v>380</v>
      </c>
      <c r="C1636" s="39">
        <f>MROUND(200000/E1636,10)</f>
        <v>60</v>
      </c>
      <c r="D1636" s="38" t="s">
        <v>13</v>
      </c>
      <c r="E1636" s="40">
        <v>3160</v>
      </c>
      <c r="F1636" s="40">
        <v>3145</v>
      </c>
      <c r="G1636" s="40">
        <v>0</v>
      </c>
      <c r="H1636" s="6">
        <f t="shared" ref="H1636:H1637" si="1370">(E1636-F1636)*C1636</f>
        <v>900</v>
      </c>
      <c r="I1636" s="6">
        <v>0</v>
      </c>
      <c r="J1636" s="6">
        <f t="shared" si="1369"/>
        <v>900</v>
      </c>
    </row>
    <row r="1637" spans="1:10">
      <c r="A1637" s="37">
        <v>42552</v>
      </c>
      <c r="B1637" s="38" t="s">
        <v>374</v>
      </c>
      <c r="C1637" s="39">
        <f t="shared" ref="C1637:C1677" si="1371">MROUND(200000/E1637,10)</f>
        <v>1390</v>
      </c>
      <c r="D1637" s="38" t="s">
        <v>13</v>
      </c>
      <c r="E1637" s="40">
        <v>143.5</v>
      </c>
      <c r="F1637" s="40">
        <v>142.5</v>
      </c>
      <c r="G1637" s="40">
        <v>140.80000000000001</v>
      </c>
      <c r="H1637" s="6">
        <f t="shared" si="1370"/>
        <v>1390</v>
      </c>
      <c r="I1637" s="6">
        <f t="shared" ref="I1637" si="1372">(F1637-G1637)*C1637</f>
        <v>2362.9999999999841</v>
      </c>
      <c r="J1637" s="6">
        <f t="shared" si="1369"/>
        <v>3752.9999999999841</v>
      </c>
    </row>
    <row r="1638" spans="1:10">
      <c r="A1638" s="37">
        <v>42552</v>
      </c>
      <c r="B1638" s="38" t="s">
        <v>375</v>
      </c>
      <c r="C1638" s="39">
        <f t="shared" si="1371"/>
        <v>2550</v>
      </c>
      <c r="D1638" s="38" t="s">
        <v>11</v>
      </c>
      <c r="E1638" s="40">
        <v>78.349999999999994</v>
      </c>
      <c r="F1638" s="40">
        <v>78.900000000000006</v>
      </c>
      <c r="G1638" s="40">
        <v>0</v>
      </c>
      <c r="H1638" s="6">
        <f t="shared" ref="H1638" si="1373">(F1638-E1638)*C1638</f>
        <v>1402.5000000000291</v>
      </c>
      <c r="I1638" s="6">
        <v>0</v>
      </c>
      <c r="J1638" s="6">
        <f>+I1638+H1638</f>
        <v>1402.5000000000291</v>
      </c>
    </row>
    <row r="1639" spans="1:10">
      <c r="A1639" s="41"/>
      <c r="B1639" s="42"/>
      <c r="C1639" s="43"/>
      <c r="D1639" s="42"/>
      <c r="E1639" s="29"/>
      <c r="F1639" s="29"/>
      <c r="G1639" s="29"/>
      <c r="H1639" s="29"/>
      <c r="I1639" s="29"/>
      <c r="J1639" s="29"/>
    </row>
    <row r="1640" spans="1:10">
      <c r="A1640" s="37">
        <v>42551</v>
      </c>
      <c r="B1640" s="38" t="s">
        <v>374</v>
      </c>
      <c r="C1640" s="39">
        <f t="shared" si="1371"/>
        <v>1460</v>
      </c>
      <c r="D1640" s="38" t="s">
        <v>13</v>
      </c>
      <c r="E1640" s="40">
        <v>137</v>
      </c>
      <c r="F1640" s="40">
        <v>136</v>
      </c>
      <c r="G1640" s="40">
        <v>0</v>
      </c>
      <c r="H1640" s="6">
        <f>(E1640-F1640)*C1640</f>
        <v>1460</v>
      </c>
      <c r="I1640" s="6">
        <v>0</v>
      </c>
      <c r="J1640" s="6">
        <f>+I1640+H1640</f>
        <v>1460</v>
      </c>
    </row>
    <row r="1641" spans="1:10">
      <c r="A1641" s="37">
        <v>42551</v>
      </c>
      <c r="B1641" s="38" t="s">
        <v>295</v>
      </c>
      <c r="C1641" s="39">
        <f t="shared" si="1371"/>
        <v>2320</v>
      </c>
      <c r="D1641" s="38" t="s">
        <v>11</v>
      </c>
      <c r="E1641" s="40">
        <v>86.3</v>
      </c>
      <c r="F1641" s="40">
        <v>87</v>
      </c>
      <c r="G1641" s="40">
        <v>0</v>
      </c>
      <c r="H1641" s="6">
        <f t="shared" ref="H1641" si="1374">(F1641-E1641)*C1641</f>
        <v>1624.0000000000066</v>
      </c>
      <c r="I1641" s="6">
        <v>0</v>
      </c>
      <c r="J1641" s="6">
        <f>+I1641+H1641</f>
        <v>1624.0000000000066</v>
      </c>
    </row>
    <row r="1642" spans="1:10">
      <c r="A1642" s="37">
        <v>42550</v>
      </c>
      <c r="B1642" s="38" t="s">
        <v>374</v>
      </c>
      <c r="C1642" s="39">
        <f t="shared" si="1371"/>
        <v>1450</v>
      </c>
      <c r="D1642" s="38" t="s">
        <v>13</v>
      </c>
      <c r="E1642" s="40">
        <v>137.5</v>
      </c>
      <c r="F1642" s="40">
        <v>136.4</v>
      </c>
      <c r="G1642" s="40">
        <v>135.05000000000001</v>
      </c>
      <c r="H1642" s="6">
        <f>(E1642-F1642)*C1642</f>
        <v>1594.9999999999918</v>
      </c>
      <c r="I1642" s="6">
        <f>(F1642-G1642)*C1642</f>
        <v>1957.4999999999918</v>
      </c>
      <c r="J1642" s="6">
        <f>+I1642+H1642</f>
        <v>3552.4999999999836</v>
      </c>
    </row>
    <row r="1643" spans="1:10">
      <c r="A1643" s="37">
        <v>42550</v>
      </c>
      <c r="B1643" s="38" t="s">
        <v>228</v>
      </c>
      <c r="C1643" s="39">
        <f t="shared" si="1371"/>
        <v>1660</v>
      </c>
      <c r="D1643" s="38" t="s">
        <v>13</v>
      </c>
      <c r="E1643" s="40">
        <v>120.4</v>
      </c>
      <c r="F1643" s="40">
        <v>119.5</v>
      </c>
      <c r="G1643" s="40">
        <v>0</v>
      </c>
      <c r="H1643" s="6">
        <f>(E1643-F1643)*C1643</f>
        <v>1494.0000000000095</v>
      </c>
      <c r="I1643" s="6">
        <v>0</v>
      </c>
      <c r="J1643" s="6">
        <f>+I1643+H1643</f>
        <v>1494.0000000000095</v>
      </c>
    </row>
    <row r="1644" spans="1:10">
      <c r="A1644" s="37">
        <v>42549</v>
      </c>
      <c r="B1644" s="38" t="s">
        <v>295</v>
      </c>
      <c r="C1644" s="39">
        <f t="shared" si="1371"/>
        <v>2390</v>
      </c>
      <c r="D1644" s="38" t="s">
        <v>11</v>
      </c>
      <c r="E1644" s="40">
        <v>83.6</v>
      </c>
      <c r="F1644" s="40">
        <v>84.3</v>
      </c>
      <c r="G1644" s="40">
        <v>85.3</v>
      </c>
      <c r="H1644" s="6">
        <f t="shared" ref="H1644:H1645" si="1375">(F1644-E1644)*C1644</f>
        <v>1673.0000000000068</v>
      </c>
      <c r="I1644" s="6">
        <f t="shared" ref="I1644:I1645" si="1376">(G1644-F1644)*C1644</f>
        <v>2390</v>
      </c>
      <c r="J1644" s="6">
        <f t="shared" ref="J1644:J1645" si="1377">+I1644+H1644</f>
        <v>4063.0000000000068</v>
      </c>
    </row>
    <row r="1645" spans="1:10">
      <c r="A1645" s="37">
        <v>42549</v>
      </c>
      <c r="B1645" s="38" t="s">
        <v>362</v>
      </c>
      <c r="C1645" s="39">
        <f t="shared" si="1371"/>
        <v>3110</v>
      </c>
      <c r="D1645" s="38" t="s">
        <v>11</v>
      </c>
      <c r="E1645" s="40">
        <v>64.3</v>
      </c>
      <c r="F1645" s="40">
        <v>64.900000000000006</v>
      </c>
      <c r="G1645" s="40">
        <v>65.900000000000006</v>
      </c>
      <c r="H1645" s="6">
        <f t="shared" si="1375"/>
        <v>1866.0000000000266</v>
      </c>
      <c r="I1645" s="6">
        <f t="shared" si="1376"/>
        <v>3110</v>
      </c>
      <c r="J1645" s="6">
        <f t="shared" si="1377"/>
        <v>4976.0000000000264</v>
      </c>
    </row>
    <row r="1646" spans="1:10">
      <c r="A1646" s="37">
        <v>42549</v>
      </c>
      <c r="B1646" s="38" t="s">
        <v>381</v>
      </c>
      <c r="C1646" s="39">
        <f t="shared" si="1371"/>
        <v>510</v>
      </c>
      <c r="D1646" s="38" t="s">
        <v>13</v>
      </c>
      <c r="E1646" s="40">
        <v>391</v>
      </c>
      <c r="F1646" s="40">
        <v>388.1</v>
      </c>
      <c r="G1646" s="40">
        <v>0</v>
      </c>
      <c r="H1646" s="6">
        <f>(E1646-F1646)*C1646</f>
        <v>1478.9999999999884</v>
      </c>
      <c r="I1646" s="6">
        <v>0</v>
      </c>
      <c r="J1646" s="6">
        <f>+I1646+H1646</f>
        <v>1478.9999999999884</v>
      </c>
    </row>
    <row r="1647" spans="1:10">
      <c r="A1647" s="37">
        <v>42548</v>
      </c>
      <c r="B1647" s="38" t="s">
        <v>263</v>
      </c>
      <c r="C1647" s="39">
        <f t="shared" si="1371"/>
        <v>930</v>
      </c>
      <c r="D1647" s="38" t="s">
        <v>11</v>
      </c>
      <c r="E1647" s="40">
        <v>214</v>
      </c>
      <c r="F1647" s="40">
        <v>215.6</v>
      </c>
      <c r="G1647" s="40">
        <v>217.7</v>
      </c>
      <c r="H1647" s="6">
        <f t="shared" ref="H1647:H1651" si="1378">(F1647-E1647)*C1647</f>
        <v>1487.9999999999948</v>
      </c>
      <c r="I1647" s="6">
        <f t="shared" ref="I1647:I1651" si="1379">(G1647-F1647)*C1647</f>
        <v>1952.9999999999948</v>
      </c>
      <c r="J1647" s="6">
        <f t="shared" ref="J1647:J1651" si="1380">+I1647+H1647</f>
        <v>3440.9999999999895</v>
      </c>
    </row>
    <row r="1648" spans="1:10">
      <c r="A1648" s="37">
        <v>42548</v>
      </c>
      <c r="B1648" s="38" t="s">
        <v>295</v>
      </c>
      <c r="C1648" s="39">
        <f t="shared" si="1371"/>
        <v>2410</v>
      </c>
      <c r="D1648" s="38" t="s">
        <v>11</v>
      </c>
      <c r="E1648" s="40">
        <v>83</v>
      </c>
      <c r="F1648" s="40">
        <v>83.6</v>
      </c>
      <c r="G1648" s="40">
        <v>84.15</v>
      </c>
      <c r="H1648" s="6">
        <f t="shared" si="1378"/>
        <v>1445.9999999999864</v>
      </c>
      <c r="I1648" s="6">
        <f t="shared" si="1379"/>
        <v>1325.5000000000273</v>
      </c>
      <c r="J1648" s="6">
        <f t="shared" si="1380"/>
        <v>2771.5000000000136</v>
      </c>
    </row>
    <row r="1649" spans="1:10">
      <c r="A1649" s="37">
        <v>42548</v>
      </c>
      <c r="B1649" s="38" t="s">
        <v>235</v>
      </c>
      <c r="C1649" s="39">
        <f t="shared" si="1371"/>
        <v>1020</v>
      </c>
      <c r="D1649" s="38" t="s">
        <v>11</v>
      </c>
      <c r="E1649" s="40">
        <v>195.5</v>
      </c>
      <c r="F1649" s="40">
        <v>197</v>
      </c>
      <c r="G1649" s="40">
        <v>199.5</v>
      </c>
      <c r="H1649" s="6">
        <f t="shared" si="1378"/>
        <v>1530</v>
      </c>
      <c r="I1649" s="6">
        <f t="shared" si="1379"/>
        <v>2550</v>
      </c>
      <c r="J1649" s="6">
        <f t="shared" si="1380"/>
        <v>4080</v>
      </c>
    </row>
    <row r="1650" spans="1:10">
      <c r="A1650" s="37">
        <v>42548</v>
      </c>
      <c r="B1650" s="38" t="s">
        <v>15</v>
      </c>
      <c r="C1650" s="39">
        <f t="shared" si="1371"/>
        <v>370</v>
      </c>
      <c r="D1650" s="38" t="s">
        <v>11</v>
      </c>
      <c r="E1650" s="40">
        <v>547</v>
      </c>
      <c r="F1650" s="40">
        <v>541</v>
      </c>
      <c r="G1650" s="40">
        <v>0</v>
      </c>
      <c r="H1650" s="6">
        <f t="shared" si="1378"/>
        <v>-2220</v>
      </c>
      <c r="I1650" s="6">
        <v>0</v>
      </c>
      <c r="J1650" s="6">
        <f t="shared" si="1380"/>
        <v>-2220</v>
      </c>
    </row>
    <row r="1651" spans="1:10">
      <c r="A1651" s="37">
        <v>42545</v>
      </c>
      <c r="B1651" s="38" t="s">
        <v>295</v>
      </c>
      <c r="C1651" s="39">
        <f t="shared" si="1371"/>
        <v>2500</v>
      </c>
      <c r="D1651" s="38" t="s">
        <v>11</v>
      </c>
      <c r="E1651" s="40">
        <v>80</v>
      </c>
      <c r="F1651" s="40">
        <v>80.599999999999994</v>
      </c>
      <c r="G1651" s="40">
        <v>81.650000000000006</v>
      </c>
      <c r="H1651" s="6">
        <f t="shared" si="1378"/>
        <v>1499.9999999999859</v>
      </c>
      <c r="I1651" s="6">
        <f t="shared" si="1379"/>
        <v>2625.0000000000282</v>
      </c>
      <c r="J1651" s="6">
        <f t="shared" si="1380"/>
        <v>4125.0000000000146</v>
      </c>
    </row>
    <row r="1652" spans="1:10">
      <c r="A1652" s="37">
        <v>42545</v>
      </c>
      <c r="B1652" s="38" t="s">
        <v>42</v>
      </c>
      <c r="C1652" s="39">
        <f t="shared" si="1371"/>
        <v>260</v>
      </c>
      <c r="D1652" s="38" t="s">
        <v>13</v>
      </c>
      <c r="E1652" s="40">
        <v>765</v>
      </c>
      <c r="F1652" s="40">
        <v>759</v>
      </c>
      <c r="G1652" s="40">
        <v>0</v>
      </c>
      <c r="H1652" s="6">
        <f>(E1652-F1652)*C1652</f>
        <v>1560</v>
      </c>
      <c r="I1652" s="6">
        <v>0</v>
      </c>
      <c r="J1652" s="6">
        <f>+I1652+H1652</f>
        <v>1560</v>
      </c>
    </row>
    <row r="1653" spans="1:10">
      <c r="A1653" s="37">
        <v>42544</v>
      </c>
      <c r="B1653" s="38" t="s">
        <v>295</v>
      </c>
      <c r="C1653" s="39">
        <f t="shared" si="1371"/>
        <v>2370</v>
      </c>
      <c r="D1653" s="38" t="s">
        <v>11</v>
      </c>
      <c r="E1653" s="40">
        <v>84.5</v>
      </c>
      <c r="F1653" s="40">
        <v>85.2</v>
      </c>
      <c r="G1653" s="40">
        <v>0</v>
      </c>
      <c r="H1653" s="6">
        <f t="shared" ref="H1653:H1654" si="1381">(F1653-E1653)*C1653</f>
        <v>1659.0000000000068</v>
      </c>
      <c r="I1653" s="6">
        <v>0</v>
      </c>
      <c r="J1653" s="6">
        <f t="shared" ref="J1653:J1658" si="1382">+I1653+H1653</f>
        <v>1659.0000000000068</v>
      </c>
    </row>
    <row r="1654" spans="1:10">
      <c r="A1654" s="37">
        <v>42544</v>
      </c>
      <c r="B1654" s="38" t="s">
        <v>357</v>
      </c>
      <c r="C1654" s="39">
        <f t="shared" si="1371"/>
        <v>2720</v>
      </c>
      <c r="D1654" s="38" t="s">
        <v>11</v>
      </c>
      <c r="E1654" s="40">
        <v>73.599999999999994</v>
      </c>
      <c r="F1654" s="40">
        <v>73.099999999999994</v>
      </c>
      <c r="G1654" s="40">
        <v>0</v>
      </c>
      <c r="H1654" s="6">
        <f t="shared" si="1381"/>
        <v>-1360</v>
      </c>
      <c r="I1654" s="6">
        <v>0</v>
      </c>
      <c r="J1654" s="6">
        <f t="shared" si="1382"/>
        <v>-1360</v>
      </c>
    </row>
    <row r="1655" spans="1:10">
      <c r="A1655" s="37">
        <v>42544</v>
      </c>
      <c r="B1655" s="38" t="s">
        <v>281</v>
      </c>
      <c r="C1655" s="39">
        <f t="shared" si="1371"/>
        <v>370</v>
      </c>
      <c r="D1655" s="38" t="s">
        <v>13</v>
      </c>
      <c r="E1655" s="40">
        <v>535</v>
      </c>
      <c r="F1655" s="40">
        <v>540</v>
      </c>
      <c r="G1655" s="40">
        <v>0</v>
      </c>
      <c r="H1655" s="6">
        <f t="shared" ref="H1655:H1658" si="1383">(E1655-F1655)*C1655</f>
        <v>-1850</v>
      </c>
      <c r="I1655" s="6">
        <v>0</v>
      </c>
      <c r="J1655" s="6">
        <f t="shared" si="1382"/>
        <v>-1850</v>
      </c>
    </row>
    <row r="1656" spans="1:10">
      <c r="A1656" s="37">
        <v>42543</v>
      </c>
      <c r="B1656" s="38" t="s">
        <v>295</v>
      </c>
      <c r="C1656" s="39">
        <f t="shared" si="1371"/>
        <v>2270</v>
      </c>
      <c r="D1656" s="38" t="s">
        <v>13</v>
      </c>
      <c r="E1656" s="40">
        <v>88.2</v>
      </c>
      <c r="F1656" s="40">
        <v>87.55</v>
      </c>
      <c r="G1656" s="40">
        <v>86.3</v>
      </c>
      <c r="H1656" s="6">
        <f t="shared" si="1383"/>
        <v>1475.500000000013</v>
      </c>
      <c r="I1656" s="6">
        <f t="shared" ref="I1656:I1657" si="1384">(F1656-G1656)*C1656</f>
        <v>2837.5</v>
      </c>
      <c r="J1656" s="6">
        <f t="shared" si="1382"/>
        <v>4313.0000000000127</v>
      </c>
    </row>
    <row r="1657" spans="1:10">
      <c r="A1657" s="37">
        <v>42543</v>
      </c>
      <c r="B1657" s="38" t="s">
        <v>263</v>
      </c>
      <c r="C1657" s="39">
        <f t="shared" si="1371"/>
        <v>940</v>
      </c>
      <c r="D1657" s="38" t="s">
        <v>13</v>
      </c>
      <c r="E1657" s="40">
        <v>213</v>
      </c>
      <c r="F1657" s="40">
        <v>211.4</v>
      </c>
      <c r="G1657" s="40">
        <v>210</v>
      </c>
      <c r="H1657" s="6">
        <f t="shared" si="1383"/>
        <v>1503.9999999999945</v>
      </c>
      <c r="I1657" s="6">
        <f t="shared" si="1384"/>
        <v>1316.0000000000055</v>
      </c>
      <c r="J1657" s="6">
        <f t="shared" si="1382"/>
        <v>2820</v>
      </c>
    </row>
    <row r="1658" spans="1:10">
      <c r="A1658" s="37">
        <v>42543</v>
      </c>
      <c r="B1658" s="38" t="s">
        <v>268</v>
      </c>
      <c r="C1658" s="39">
        <f t="shared" si="1371"/>
        <v>1170</v>
      </c>
      <c r="D1658" s="38" t="s">
        <v>13</v>
      </c>
      <c r="E1658" s="40">
        <v>170.5</v>
      </c>
      <c r="F1658" s="40">
        <v>172.5</v>
      </c>
      <c r="G1658" s="40">
        <v>0</v>
      </c>
      <c r="H1658" s="6">
        <f t="shared" si="1383"/>
        <v>-2340</v>
      </c>
      <c r="I1658" s="6">
        <v>0</v>
      </c>
      <c r="J1658" s="6">
        <f t="shared" si="1382"/>
        <v>-2340</v>
      </c>
    </row>
    <row r="1659" spans="1:10">
      <c r="A1659" s="37">
        <v>42542</v>
      </c>
      <c r="B1659" s="38" t="s">
        <v>295</v>
      </c>
      <c r="C1659" s="39">
        <f t="shared" si="1371"/>
        <v>2280</v>
      </c>
      <c r="D1659" s="38" t="s">
        <v>11</v>
      </c>
      <c r="E1659" s="40">
        <v>87.75</v>
      </c>
      <c r="F1659" s="40">
        <v>88.4</v>
      </c>
      <c r="G1659" s="40">
        <v>89.3</v>
      </c>
      <c r="H1659" s="6">
        <f t="shared" ref="H1659:H1664" si="1385">(F1659-E1659)*C1659</f>
        <v>1482.000000000013</v>
      </c>
      <c r="I1659" s="6">
        <f t="shared" ref="I1659:I1660" si="1386">(G1659-F1659)*C1659</f>
        <v>2051.9999999999804</v>
      </c>
      <c r="J1659" s="6">
        <f t="shared" ref="J1659:J1666" si="1387">+I1659+H1659</f>
        <v>3533.9999999999936</v>
      </c>
    </row>
    <row r="1660" spans="1:10">
      <c r="A1660" s="37">
        <v>42542</v>
      </c>
      <c r="B1660" s="38" t="s">
        <v>263</v>
      </c>
      <c r="C1660" s="39">
        <f t="shared" si="1371"/>
        <v>940</v>
      </c>
      <c r="D1660" s="38" t="s">
        <v>11</v>
      </c>
      <c r="E1660" s="40">
        <v>211.8</v>
      </c>
      <c r="F1660" s="40">
        <v>213.5</v>
      </c>
      <c r="G1660" s="40">
        <v>215.7</v>
      </c>
      <c r="H1660" s="6">
        <f t="shared" si="1385"/>
        <v>1597.9999999999893</v>
      </c>
      <c r="I1660" s="6">
        <f t="shared" si="1386"/>
        <v>2067.9999999999891</v>
      </c>
      <c r="J1660" s="6">
        <f t="shared" si="1387"/>
        <v>3665.9999999999782</v>
      </c>
    </row>
    <row r="1661" spans="1:10">
      <c r="A1661" s="37">
        <v>42542</v>
      </c>
      <c r="B1661" s="38" t="s">
        <v>275</v>
      </c>
      <c r="C1661" s="39">
        <f t="shared" si="1371"/>
        <v>470</v>
      </c>
      <c r="D1661" s="38" t="s">
        <v>11</v>
      </c>
      <c r="E1661" s="40">
        <v>425</v>
      </c>
      <c r="F1661" s="40">
        <v>427.85</v>
      </c>
      <c r="G1661" s="40">
        <v>0</v>
      </c>
      <c r="H1661" s="6">
        <f t="shared" si="1385"/>
        <v>1339.5000000000107</v>
      </c>
      <c r="I1661" s="6">
        <v>0</v>
      </c>
      <c r="J1661" s="6">
        <f t="shared" si="1387"/>
        <v>1339.5000000000107</v>
      </c>
    </row>
    <row r="1662" spans="1:10">
      <c r="A1662" s="37">
        <v>42541</v>
      </c>
      <c r="B1662" s="38" t="s">
        <v>60</v>
      </c>
      <c r="C1662" s="39">
        <f t="shared" si="1371"/>
        <v>1440</v>
      </c>
      <c r="D1662" s="38" t="s">
        <v>11</v>
      </c>
      <c r="E1662" s="40">
        <v>138.75</v>
      </c>
      <c r="F1662" s="40">
        <v>139.75</v>
      </c>
      <c r="G1662" s="40">
        <v>0</v>
      </c>
      <c r="H1662" s="6">
        <f t="shared" si="1385"/>
        <v>1440</v>
      </c>
      <c r="I1662" s="6">
        <v>0</v>
      </c>
      <c r="J1662" s="6">
        <f t="shared" si="1387"/>
        <v>1440</v>
      </c>
    </row>
    <row r="1663" spans="1:10">
      <c r="A1663" s="37">
        <v>42541</v>
      </c>
      <c r="B1663" s="38" t="s">
        <v>263</v>
      </c>
      <c r="C1663" s="39">
        <f t="shared" si="1371"/>
        <v>970</v>
      </c>
      <c r="D1663" s="38" t="s">
        <v>11</v>
      </c>
      <c r="E1663" s="40">
        <v>206</v>
      </c>
      <c r="F1663" s="40">
        <v>208.5</v>
      </c>
      <c r="G1663" s="40">
        <v>0</v>
      </c>
      <c r="H1663" s="6">
        <f t="shared" si="1385"/>
        <v>2425</v>
      </c>
      <c r="I1663" s="6">
        <v>0</v>
      </c>
      <c r="J1663" s="6">
        <f t="shared" si="1387"/>
        <v>2425</v>
      </c>
    </row>
    <row r="1664" spans="1:10">
      <c r="A1664" s="37">
        <v>42541</v>
      </c>
      <c r="B1664" s="38" t="s">
        <v>320</v>
      </c>
      <c r="C1664" s="39">
        <f t="shared" si="1371"/>
        <v>370</v>
      </c>
      <c r="D1664" s="38" t="s">
        <v>11</v>
      </c>
      <c r="E1664" s="40">
        <v>544</v>
      </c>
      <c r="F1664" s="40">
        <v>544</v>
      </c>
      <c r="G1664" s="40">
        <v>0</v>
      </c>
      <c r="H1664" s="6">
        <f t="shared" si="1385"/>
        <v>0</v>
      </c>
      <c r="I1664" s="6">
        <v>0</v>
      </c>
      <c r="J1664" s="6">
        <f t="shared" si="1387"/>
        <v>0</v>
      </c>
    </row>
    <row r="1665" spans="1:10">
      <c r="A1665" s="37">
        <v>42541</v>
      </c>
      <c r="B1665" s="38" t="s">
        <v>382</v>
      </c>
      <c r="C1665" s="39">
        <f t="shared" si="1371"/>
        <v>2600</v>
      </c>
      <c r="D1665" s="38" t="s">
        <v>13</v>
      </c>
      <c r="E1665" s="40">
        <v>77</v>
      </c>
      <c r="F1665" s="40">
        <v>77.7</v>
      </c>
      <c r="G1665" s="40">
        <v>0</v>
      </c>
      <c r="H1665" s="6">
        <f t="shared" ref="H1665:H1666" si="1388">(E1665-F1665)*C1665</f>
        <v>-1820.0000000000073</v>
      </c>
      <c r="I1665" s="6">
        <v>0</v>
      </c>
      <c r="J1665" s="6">
        <f t="shared" si="1387"/>
        <v>-1820.0000000000073</v>
      </c>
    </row>
    <row r="1666" spans="1:10">
      <c r="A1666" s="37">
        <v>42541</v>
      </c>
      <c r="B1666" s="38" t="s">
        <v>49</v>
      </c>
      <c r="C1666" s="39">
        <f t="shared" si="1371"/>
        <v>350</v>
      </c>
      <c r="D1666" s="38" t="s">
        <v>13</v>
      </c>
      <c r="E1666" s="40">
        <v>577</v>
      </c>
      <c r="F1666" s="40">
        <v>575.65</v>
      </c>
      <c r="G1666" s="40">
        <v>0</v>
      </c>
      <c r="H1666" s="6">
        <f t="shared" si="1388"/>
        <v>472.50000000000796</v>
      </c>
      <c r="I1666" s="6">
        <v>0</v>
      </c>
      <c r="J1666" s="6">
        <f t="shared" si="1387"/>
        <v>472.50000000000796</v>
      </c>
    </row>
    <row r="1667" spans="1:10">
      <c r="A1667" s="37">
        <v>42538</v>
      </c>
      <c r="B1667" s="38" t="s">
        <v>320</v>
      </c>
      <c r="C1667" s="39">
        <f t="shared" si="1371"/>
        <v>380</v>
      </c>
      <c r="D1667" s="38" t="s">
        <v>11</v>
      </c>
      <c r="E1667" s="40">
        <v>526</v>
      </c>
      <c r="F1667" s="40">
        <v>530</v>
      </c>
      <c r="G1667" s="40">
        <v>535</v>
      </c>
      <c r="H1667" s="6">
        <f t="shared" ref="H1667:H1668" si="1389">(F1667-E1667)*C1667</f>
        <v>1520</v>
      </c>
      <c r="I1667" s="6">
        <f t="shared" ref="I1667" si="1390">(G1667-F1667)*C1667</f>
        <v>1900</v>
      </c>
      <c r="J1667" s="6">
        <f t="shared" ref="J1667:J1670" si="1391">+I1667+H1667</f>
        <v>3420</v>
      </c>
    </row>
    <row r="1668" spans="1:10">
      <c r="A1668" s="37">
        <v>42538</v>
      </c>
      <c r="B1668" s="38" t="s">
        <v>263</v>
      </c>
      <c r="C1668" s="39">
        <f t="shared" si="1371"/>
        <v>980</v>
      </c>
      <c r="D1668" s="38" t="s">
        <v>11</v>
      </c>
      <c r="E1668" s="40">
        <v>205</v>
      </c>
      <c r="F1668" s="40">
        <v>202</v>
      </c>
      <c r="G1668" s="40">
        <v>0</v>
      </c>
      <c r="H1668" s="6">
        <f t="shared" si="1389"/>
        <v>-2940</v>
      </c>
      <c r="I1668" s="6">
        <v>0</v>
      </c>
      <c r="J1668" s="6">
        <f t="shared" si="1391"/>
        <v>-2940</v>
      </c>
    </row>
    <row r="1669" spans="1:10">
      <c r="A1669" s="37">
        <v>42538</v>
      </c>
      <c r="B1669" s="38" t="s">
        <v>15</v>
      </c>
      <c r="C1669" s="39">
        <f t="shared" si="1371"/>
        <v>360</v>
      </c>
      <c r="D1669" s="38" t="s">
        <v>13</v>
      </c>
      <c r="E1669" s="40">
        <v>556</v>
      </c>
      <c r="F1669" s="40">
        <v>551.20000000000005</v>
      </c>
      <c r="G1669" s="40">
        <v>546.1</v>
      </c>
      <c r="H1669" s="6">
        <f t="shared" ref="H1669:H1670" si="1392">(E1669-F1669)*C1669</f>
        <v>1727.9999999999836</v>
      </c>
      <c r="I1669" s="6">
        <f t="shared" ref="I1669" si="1393">(F1669-G1669)*C1669</f>
        <v>1836.0000000000082</v>
      </c>
      <c r="J1669" s="6">
        <f t="shared" si="1391"/>
        <v>3563.9999999999918</v>
      </c>
    </row>
    <row r="1670" spans="1:10">
      <c r="A1670" s="37">
        <v>42538</v>
      </c>
      <c r="B1670" s="38" t="s">
        <v>257</v>
      </c>
      <c r="C1670" s="39">
        <f t="shared" si="1371"/>
        <v>310</v>
      </c>
      <c r="D1670" s="38" t="s">
        <v>13</v>
      </c>
      <c r="E1670" s="40">
        <v>655</v>
      </c>
      <c r="F1670" s="40">
        <v>662</v>
      </c>
      <c r="G1670" s="40">
        <v>0</v>
      </c>
      <c r="H1670" s="6">
        <f t="shared" si="1392"/>
        <v>-2170</v>
      </c>
      <c r="I1670" s="6">
        <v>0</v>
      </c>
      <c r="J1670" s="6">
        <f t="shared" si="1391"/>
        <v>-2170</v>
      </c>
    </row>
    <row r="1671" spans="1:10">
      <c r="A1671" s="37">
        <v>42537</v>
      </c>
      <c r="B1671" s="38" t="s">
        <v>295</v>
      </c>
      <c r="C1671" s="39">
        <f t="shared" si="1371"/>
        <v>2400</v>
      </c>
      <c r="D1671" s="38" t="s">
        <v>11</v>
      </c>
      <c r="E1671" s="40">
        <v>83.4</v>
      </c>
      <c r="F1671" s="40">
        <v>84</v>
      </c>
      <c r="G1671" s="40">
        <v>84.8</v>
      </c>
      <c r="H1671" s="6">
        <f t="shared" ref="H1671" si="1394">(F1671-E1671)*C1671</f>
        <v>1439.9999999999864</v>
      </c>
      <c r="I1671" s="6">
        <f>(G1671-F1671)*C1671</f>
        <v>1919.9999999999932</v>
      </c>
      <c r="J1671" s="6">
        <f>+I1671+H1671</f>
        <v>3359.9999999999795</v>
      </c>
    </row>
    <row r="1672" spans="1:10">
      <c r="A1672" s="37">
        <v>42537</v>
      </c>
      <c r="B1672" s="38" t="s">
        <v>330</v>
      </c>
      <c r="C1672" s="39">
        <f t="shared" si="1371"/>
        <v>270</v>
      </c>
      <c r="D1672" s="38" t="s">
        <v>13</v>
      </c>
      <c r="E1672" s="40">
        <v>730</v>
      </c>
      <c r="F1672" s="40">
        <v>725</v>
      </c>
      <c r="G1672" s="40">
        <v>0</v>
      </c>
      <c r="H1672" s="6">
        <f>(E1672-F1672)*C1672</f>
        <v>1350</v>
      </c>
      <c r="I1672" s="6">
        <v>0</v>
      </c>
      <c r="J1672" s="6">
        <f>+I1672+H1672</f>
        <v>1350</v>
      </c>
    </row>
    <row r="1673" spans="1:10">
      <c r="A1673" s="37">
        <v>42537</v>
      </c>
      <c r="B1673" s="38" t="s">
        <v>383</v>
      </c>
      <c r="C1673" s="39">
        <f t="shared" si="1371"/>
        <v>4480</v>
      </c>
      <c r="D1673" s="38" t="s">
        <v>11</v>
      </c>
      <c r="E1673" s="40">
        <v>44.6</v>
      </c>
      <c r="F1673" s="40">
        <v>44.9</v>
      </c>
      <c r="G1673" s="40">
        <v>0</v>
      </c>
      <c r="H1673" s="6">
        <f t="shared" ref="H1673:H1674" si="1395">(F1673-E1673)*C1673</f>
        <v>1343.9999999999873</v>
      </c>
      <c r="I1673" s="6">
        <v>0</v>
      </c>
      <c r="J1673" s="6">
        <f t="shared" ref="J1673:J1674" si="1396">+I1673+H1673</f>
        <v>1343.9999999999873</v>
      </c>
    </row>
    <row r="1674" spans="1:10">
      <c r="A1674" s="37">
        <v>42537</v>
      </c>
      <c r="B1674" s="38" t="s">
        <v>60</v>
      </c>
      <c r="C1674" s="39">
        <f t="shared" si="1371"/>
        <v>1530</v>
      </c>
      <c r="D1674" s="38" t="s">
        <v>11</v>
      </c>
      <c r="E1674" s="40">
        <v>131</v>
      </c>
      <c r="F1674" s="40">
        <v>129.5</v>
      </c>
      <c r="G1674" s="40">
        <v>0</v>
      </c>
      <c r="H1674" s="6">
        <f t="shared" si="1395"/>
        <v>-2295</v>
      </c>
      <c r="I1674" s="6">
        <v>0</v>
      </c>
      <c r="J1674" s="6">
        <f t="shared" si="1396"/>
        <v>-2295</v>
      </c>
    </row>
    <row r="1675" spans="1:10">
      <c r="A1675" s="37">
        <v>42536</v>
      </c>
      <c r="B1675" s="38" t="s">
        <v>313</v>
      </c>
      <c r="C1675" s="39">
        <f t="shared" si="1371"/>
        <v>500</v>
      </c>
      <c r="D1675" s="38" t="s">
        <v>13</v>
      </c>
      <c r="E1675" s="40">
        <v>397</v>
      </c>
      <c r="F1675" s="40">
        <v>394</v>
      </c>
      <c r="G1675" s="40">
        <v>0</v>
      </c>
      <c r="H1675" s="6">
        <f>(E1675-F1675)*C1675</f>
        <v>1500</v>
      </c>
      <c r="I1675" s="6">
        <v>0</v>
      </c>
      <c r="J1675" s="6">
        <f>+I1675+H1675</f>
        <v>1500</v>
      </c>
    </row>
    <row r="1676" spans="1:10">
      <c r="A1676" s="37">
        <v>42536</v>
      </c>
      <c r="B1676" s="38" t="s">
        <v>218</v>
      </c>
      <c r="C1676" s="39">
        <f t="shared" si="1371"/>
        <v>180</v>
      </c>
      <c r="D1676" s="38" t="s">
        <v>11</v>
      </c>
      <c r="E1676" s="40">
        <v>1133</v>
      </c>
      <c r="F1676" s="40">
        <v>1139.7</v>
      </c>
      <c r="G1676" s="40">
        <v>0</v>
      </c>
      <c r="H1676" s="6">
        <f t="shared" ref="H1676" si="1397">(F1676-E1676)*C1676</f>
        <v>1206.0000000000082</v>
      </c>
      <c r="I1676" s="6">
        <v>0</v>
      </c>
      <c r="J1676" s="6">
        <f>+I1676+H1676</f>
        <v>1206.0000000000082</v>
      </c>
    </row>
    <row r="1677" spans="1:10">
      <c r="A1677" s="37">
        <v>42536</v>
      </c>
      <c r="B1677" s="38" t="s">
        <v>384</v>
      </c>
      <c r="C1677" s="39">
        <f t="shared" si="1371"/>
        <v>960</v>
      </c>
      <c r="D1677" s="38" t="s">
        <v>13</v>
      </c>
      <c r="E1677" s="40">
        <v>208.8</v>
      </c>
      <c r="F1677" s="40">
        <v>208.8</v>
      </c>
      <c r="G1677" s="40">
        <v>0</v>
      </c>
      <c r="H1677" s="6">
        <f>(E1677-F1677)*C1677</f>
        <v>0</v>
      </c>
      <c r="I1677" s="6">
        <v>0</v>
      </c>
      <c r="J1677" s="6">
        <f>+I1677+H1677</f>
        <v>0</v>
      </c>
    </row>
    <row r="1678" spans="1:10">
      <c r="A1678" s="37">
        <v>42535</v>
      </c>
      <c r="B1678" s="38" t="s">
        <v>385</v>
      </c>
      <c r="C1678" s="39">
        <f>MROUND(200000/E1678,10)</f>
        <v>3460</v>
      </c>
      <c r="D1678" s="38" t="s">
        <v>11</v>
      </c>
      <c r="E1678" s="40">
        <v>57.75</v>
      </c>
      <c r="F1678" s="40">
        <v>58.2</v>
      </c>
      <c r="G1678" s="40">
        <v>58.7</v>
      </c>
      <c r="H1678" s="6">
        <f t="shared" ref="H1678:H1680" si="1398">(F1678-E1678)*C1678</f>
        <v>1557.0000000000098</v>
      </c>
      <c r="I1678" s="6">
        <f t="shared" ref="I1678" si="1399">(G1678-F1678)*C1678</f>
        <v>1730</v>
      </c>
      <c r="J1678" s="6">
        <f t="shared" ref="J1678:J1682" si="1400">+I1678+H1678</f>
        <v>3287.00000000001</v>
      </c>
    </row>
    <row r="1679" spans="1:10">
      <c r="A1679" s="37">
        <v>42535</v>
      </c>
      <c r="B1679" s="38" t="s">
        <v>218</v>
      </c>
      <c r="C1679" s="39">
        <f t="shared" ref="C1679:C1716" si="1401">MROUND(200000/E1679,10)</f>
        <v>180</v>
      </c>
      <c r="D1679" s="38" t="s">
        <v>11</v>
      </c>
      <c r="E1679" s="40">
        <v>1114</v>
      </c>
      <c r="F1679" s="40">
        <v>1122</v>
      </c>
      <c r="G1679" s="40">
        <v>0</v>
      </c>
      <c r="H1679" s="6">
        <f t="shared" si="1398"/>
        <v>1440</v>
      </c>
      <c r="I1679" s="6">
        <v>0</v>
      </c>
      <c r="J1679" s="6">
        <f t="shared" si="1400"/>
        <v>1440</v>
      </c>
    </row>
    <row r="1680" spans="1:10">
      <c r="A1680" s="37">
        <v>42534</v>
      </c>
      <c r="B1680" s="38" t="s">
        <v>299</v>
      </c>
      <c r="C1680" s="39">
        <f t="shared" si="1401"/>
        <v>660</v>
      </c>
      <c r="D1680" s="38" t="s">
        <v>11</v>
      </c>
      <c r="E1680" s="40">
        <v>304</v>
      </c>
      <c r="F1680" s="40">
        <v>306.7</v>
      </c>
      <c r="G1680" s="40">
        <v>0</v>
      </c>
      <c r="H1680" s="6">
        <f t="shared" si="1398"/>
        <v>1781.9999999999925</v>
      </c>
      <c r="I1680" s="6">
        <v>0</v>
      </c>
      <c r="J1680" s="6">
        <f t="shared" si="1400"/>
        <v>1781.9999999999925</v>
      </c>
    </row>
    <row r="1681" spans="1:10">
      <c r="A1681" s="37">
        <v>42534</v>
      </c>
      <c r="B1681" s="38" t="s">
        <v>374</v>
      </c>
      <c r="C1681" s="39">
        <f t="shared" si="1401"/>
        <v>1500</v>
      </c>
      <c r="D1681" s="38" t="s">
        <v>13</v>
      </c>
      <c r="E1681" s="40">
        <v>133</v>
      </c>
      <c r="F1681" s="40">
        <v>132.05000000000001</v>
      </c>
      <c r="G1681" s="40">
        <v>0</v>
      </c>
      <c r="H1681" s="6">
        <f t="shared" ref="H1681:H1682" si="1402">(E1681-F1681)*C1681</f>
        <v>1424.9999999999829</v>
      </c>
      <c r="I1681" s="6">
        <v>0</v>
      </c>
      <c r="J1681" s="6">
        <f t="shared" si="1400"/>
        <v>1424.9999999999829</v>
      </c>
    </row>
    <row r="1682" spans="1:10">
      <c r="A1682" s="37">
        <v>42534</v>
      </c>
      <c r="B1682" s="38" t="s">
        <v>222</v>
      </c>
      <c r="C1682" s="39">
        <f t="shared" si="1401"/>
        <v>1670</v>
      </c>
      <c r="D1682" s="38" t="s">
        <v>13</v>
      </c>
      <c r="E1682" s="40">
        <v>119.9</v>
      </c>
      <c r="F1682" s="40">
        <v>119.9</v>
      </c>
      <c r="G1682" s="40">
        <v>0</v>
      </c>
      <c r="H1682" s="6">
        <f t="shared" si="1402"/>
        <v>0</v>
      </c>
      <c r="I1682" s="6">
        <v>0</v>
      </c>
      <c r="J1682" s="6">
        <f t="shared" si="1400"/>
        <v>0</v>
      </c>
    </row>
    <row r="1683" spans="1:10">
      <c r="A1683" s="37">
        <v>42534</v>
      </c>
      <c r="B1683" s="38" t="s">
        <v>310</v>
      </c>
      <c r="C1683" s="39">
        <f t="shared" si="1401"/>
        <v>180</v>
      </c>
      <c r="D1683" s="38" t="s">
        <v>11</v>
      </c>
      <c r="E1683" s="40">
        <v>1122</v>
      </c>
      <c r="F1683" s="40">
        <v>1110</v>
      </c>
      <c r="G1683" s="40">
        <v>0</v>
      </c>
      <c r="H1683" s="6">
        <f t="shared" ref="H1683:H1686" si="1403">(F1683-E1683)*C1683</f>
        <v>-2160</v>
      </c>
      <c r="I1683" s="6">
        <v>0</v>
      </c>
      <c r="J1683" s="6">
        <f t="shared" ref="J1683:J1688" si="1404">+I1683+H1683</f>
        <v>-2160</v>
      </c>
    </row>
    <row r="1684" spans="1:10">
      <c r="A1684" s="37">
        <v>42531</v>
      </c>
      <c r="B1684" s="38" t="s">
        <v>49</v>
      </c>
      <c r="C1684" s="39">
        <f t="shared" si="1401"/>
        <v>350</v>
      </c>
      <c r="D1684" s="38" t="s">
        <v>11</v>
      </c>
      <c r="E1684" s="40">
        <v>565</v>
      </c>
      <c r="F1684" s="40">
        <v>560</v>
      </c>
      <c r="G1684" s="40">
        <v>0</v>
      </c>
      <c r="H1684" s="6">
        <f t="shared" si="1403"/>
        <v>-1750</v>
      </c>
      <c r="I1684" s="6">
        <v>0</v>
      </c>
      <c r="J1684" s="6">
        <f t="shared" si="1404"/>
        <v>-1750</v>
      </c>
    </row>
    <row r="1685" spans="1:10">
      <c r="A1685" s="37">
        <v>42531</v>
      </c>
      <c r="B1685" s="38" t="s">
        <v>386</v>
      </c>
      <c r="C1685" s="39">
        <f t="shared" si="1401"/>
        <v>270</v>
      </c>
      <c r="D1685" s="38" t="s">
        <v>11</v>
      </c>
      <c r="E1685" s="40">
        <v>741</v>
      </c>
      <c r="F1685" s="40">
        <v>746.5</v>
      </c>
      <c r="G1685" s="40">
        <v>754.5</v>
      </c>
      <c r="H1685" s="6">
        <f t="shared" si="1403"/>
        <v>1485</v>
      </c>
      <c r="I1685" s="6">
        <f t="shared" ref="I1685" si="1405">(G1685-F1685)*C1685</f>
        <v>2160</v>
      </c>
      <c r="J1685" s="6">
        <f t="shared" si="1404"/>
        <v>3645</v>
      </c>
    </row>
    <row r="1686" spans="1:10">
      <c r="A1686" s="37">
        <v>42531</v>
      </c>
      <c r="B1686" s="38" t="s">
        <v>348</v>
      </c>
      <c r="C1686" s="39">
        <f t="shared" si="1401"/>
        <v>370</v>
      </c>
      <c r="D1686" s="38" t="s">
        <v>11</v>
      </c>
      <c r="E1686" s="40">
        <v>546</v>
      </c>
      <c r="F1686" s="40">
        <v>540</v>
      </c>
      <c r="G1686" s="40">
        <v>0</v>
      </c>
      <c r="H1686" s="6">
        <f t="shared" si="1403"/>
        <v>-2220</v>
      </c>
      <c r="I1686" s="6">
        <v>0</v>
      </c>
      <c r="J1686" s="6">
        <f t="shared" si="1404"/>
        <v>-2220</v>
      </c>
    </row>
    <row r="1687" spans="1:10">
      <c r="A1687" s="37">
        <v>42530</v>
      </c>
      <c r="B1687" s="38" t="s">
        <v>353</v>
      </c>
      <c r="C1687" s="39">
        <f t="shared" si="1401"/>
        <v>1310</v>
      </c>
      <c r="D1687" s="38" t="s">
        <v>13</v>
      </c>
      <c r="E1687" s="40">
        <v>153</v>
      </c>
      <c r="F1687" s="40">
        <v>151.80000000000001</v>
      </c>
      <c r="G1687" s="40">
        <v>0</v>
      </c>
      <c r="H1687" s="6">
        <f t="shared" ref="H1687:H1688" si="1406">(E1687-F1687)*C1687</f>
        <v>1571.999999999985</v>
      </c>
      <c r="I1687" s="6">
        <v>0</v>
      </c>
      <c r="J1687" s="6">
        <f t="shared" si="1404"/>
        <v>1571.999999999985</v>
      </c>
    </row>
    <row r="1688" spans="1:10">
      <c r="A1688" s="37">
        <v>42530</v>
      </c>
      <c r="B1688" s="38" t="s">
        <v>277</v>
      </c>
      <c r="C1688" s="39">
        <f t="shared" si="1401"/>
        <v>220</v>
      </c>
      <c r="D1688" s="38" t="s">
        <v>13</v>
      </c>
      <c r="E1688" s="40">
        <v>912</v>
      </c>
      <c r="F1688" s="40">
        <v>905</v>
      </c>
      <c r="G1688" s="40">
        <v>0</v>
      </c>
      <c r="H1688" s="6">
        <f t="shared" si="1406"/>
        <v>1540</v>
      </c>
      <c r="I1688" s="6">
        <v>0</v>
      </c>
      <c r="J1688" s="6">
        <f t="shared" si="1404"/>
        <v>1540</v>
      </c>
    </row>
    <row r="1689" spans="1:10">
      <c r="A1689" s="37">
        <v>42530</v>
      </c>
      <c r="B1689" s="38" t="s">
        <v>310</v>
      </c>
      <c r="C1689" s="39">
        <f t="shared" si="1401"/>
        <v>180</v>
      </c>
      <c r="D1689" s="38" t="s">
        <v>11</v>
      </c>
      <c r="E1689" s="40">
        <v>1138</v>
      </c>
      <c r="F1689" s="40">
        <v>1126</v>
      </c>
      <c r="G1689" s="40">
        <v>0</v>
      </c>
      <c r="H1689" s="6">
        <f t="shared" ref="H1689:H1698" si="1407">(F1689-E1689)*C1689</f>
        <v>-2160</v>
      </c>
      <c r="I1689" s="6">
        <v>0</v>
      </c>
      <c r="J1689" s="6">
        <f t="shared" ref="J1689:J1700" si="1408">+I1689+H1689</f>
        <v>-2160</v>
      </c>
    </row>
    <row r="1690" spans="1:10">
      <c r="A1690" s="37">
        <v>42529</v>
      </c>
      <c r="B1690" s="38" t="s">
        <v>387</v>
      </c>
      <c r="C1690" s="39">
        <f t="shared" si="1401"/>
        <v>300</v>
      </c>
      <c r="D1690" s="38" t="s">
        <v>11</v>
      </c>
      <c r="E1690" s="40">
        <v>673</v>
      </c>
      <c r="F1690" s="40">
        <v>678</v>
      </c>
      <c r="G1690" s="40">
        <v>683</v>
      </c>
      <c r="H1690" s="6">
        <f t="shared" si="1407"/>
        <v>1500</v>
      </c>
      <c r="I1690" s="6">
        <f t="shared" ref="I1690:I1695" si="1409">(G1690-F1690)*C1690</f>
        <v>1500</v>
      </c>
      <c r="J1690" s="6">
        <f t="shared" si="1408"/>
        <v>3000</v>
      </c>
    </row>
    <row r="1691" spans="1:10">
      <c r="A1691" s="37">
        <v>42529</v>
      </c>
      <c r="B1691" s="38" t="s">
        <v>218</v>
      </c>
      <c r="C1691" s="39">
        <f t="shared" si="1401"/>
        <v>180</v>
      </c>
      <c r="D1691" s="38" t="s">
        <v>11</v>
      </c>
      <c r="E1691" s="40">
        <v>1130</v>
      </c>
      <c r="F1691" s="40">
        <v>1139</v>
      </c>
      <c r="G1691" s="40">
        <v>0</v>
      </c>
      <c r="H1691" s="6">
        <f t="shared" si="1407"/>
        <v>1620</v>
      </c>
      <c r="I1691" s="6">
        <v>0</v>
      </c>
      <c r="J1691" s="6">
        <f t="shared" si="1408"/>
        <v>1620</v>
      </c>
    </row>
    <row r="1692" spans="1:10">
      <c r="A1692" s="37">
        <v>42528</v>
      </c>
      <c r="B1692" s="38" t="s">
        <v>388</v>
      </c>
      <c r="C1692" s="39">
        <f t="shared" si="1401"/>
        <v>560</v>
      </c>
      <c r="D1692" s="38" t="s">
        <v>11</v>
      </c>
      <c r="E1692" s="40">
        <v>359.5</v>
      </c>
      <c r="F1692" s="40">
        <v>363.5</v>
      </c>
      <c r="G1692" s="40">
        <v>368.5</v>
      </c>
      <c r="H1692" s="6">
        <f t="shared" si="1407"/>
        <v>2240</v>
      </c>
      <c r="I1692" s="6">
        <f t="shared" si="1409"/>
        <v>2800</v>
      </c>
      <c r="J1692" s="6">
        <f t="shared" si="1408"/>
        <v>5040</v>
      </c>
    </row>
    <row r="1693" spans="1:10">
      <c r="A1693" s="37">
        <v>42528</v>
      </c>
      <c r="B1693" s="38" t="s">
        <v>389</v>
      </c>
      <c r="C1693" s="39">
        <f t="shared" si="1401"/>
        <v>330</v>
      </c>
      <c r="D1693" s="38" t="s">
        <v>11</v>
      </c>
      <c r="E1693" s="40">
        <v>600</v>
      </c>
      <c r="F1693" s="40">
        <v>605</v>
      </c>
      <c r="G1693" s="40">
        <v>0</v>
      </c>
      <c r="H1693" s="6">
        <f t="shared" si="1407"/>
        <v>1650</v>
      </c>
      <c r="I1693" s="6">
        <v>0</v>
      </c>
      <c r="J1693" s="6">
        <f t="shared" si="1408"/>
        <v>1650</v>
      </c>
    </row>
    <row r="1694" spans="1:10">
      <c r="A1694" s="37">
        <v>42528</v>
      </c>
      <c r="B1694" s="38" t="s">
        <v>110</v>
      </c>
      <c r="C1694" s="39">
        <f t="shared" si="1401"/>
        <v>1880</v>
      </c>
      <c r="D1694" s="38" t="s">
        <v>11</v>
      </c>
      <c r="E1694" s="40">
        <v>106.5</v>
      </c>
      <c r="F1694" s="40">
        <v>105.4</v>
      </c>
      <c r="G1694" s="40">
        <v>0</v>
      </c>
      <c r="H1694" s="6">
        <f t="shared" si="1407"/>
        <v>-2067.9999999999891</v>
      </c>
      <c r="I1694" s="6">
        <v>0</v>
      </c>
      <c r="J1694" s="6">
        <f t="shared" si="1408"/>
        <v>-2067.9999999999891</v>
      </c>
    </row>
    <row r="1695" spans="1:10">
      <c r="A1695" s="37">
        <v>42527</v>
      </c>
      <c r="B1695" s="38" t="s">
        <v>218</v>
      </c>
      <c r="C1695" s="39">
        <f t="shared" si="1401"/>
        <v>180</v>
      </c>
      <c r="D1695" s="38" t="s">
        <v>11</v>
      </c>
      <c r="E1695" s="40">
        <v>1099</v>
      </c>
      <c r="F1695" s="40">
        <v>1107</v>
      </c>
      <c r="G1695" s="40">
        <v>1117</v>
      </c>
      <c r="H1695" s="6">
        <f t="shared" si="1407"/>
        <v>1440</v>
      </c>
      <c r="I1695" s="6">
        <f t="shared" si="1409"/>
        <v>1800</v>
      </c>
      <c r="J1695" s="6">
        <f t="shared" si="1408"/>
        <v>3240</v>
      </c>
    </row>
    <row r="1696" spans="1:10">
      <c r="A1696" s="37">
        <v>42527</v>
      </c>
      <c r="B1696" s="38" t="s">
        <v>390</v>
      </c>
      <c r="C1696" s="39">
        <f t="shared" si="1401"/>
        <v>200</v>
      </c>
      <c r="D1696" s="38" t="s">
        <v>11</v>
      </c>
      <c r="E1696" s="40">
        <v>994</v>
      </c>
      <c r="F1696" s="40">
        <v>1002</v>
      </c>
      <c r="G1696" s="40">
        <v>0</v>
      </c>
      <c r="H1696" s="6">
        <f t="shared" si="1407"/>
        <v>1600</v>
      </c>
      <c r="I1696" s="6">
        <v>0</v>
      </c>
      <c r="J1696" s="6">
        <f t="shared" si="1408"/>
        <v>1600</v>
      </c>
    </row>
    <row r="1697" spans="1:10">
      <c r="A1697" s="37">
        <v>42527</v>
      </c>
      <c r="B1697" s="38" t="s">
        <v>292</v>
      </c>
      <c r="C1697" s="39">
        <f t="shared" si="1401"/>
        <v>200</v>
      </c>
      <c r="D1697" s="38" t="s">
        <v>11</v>
      </c>
      <c r="E1697" s="40">
        <v>1005</v>
      </c>
      <c r="F1697" s="40">
        <v>990</v>
      </c>
      <c r="G1697" s="40">
        <v>0</v>
      </c>
      <c r="H1697" s="6">
        <f t="shared" si="1407"/>
        <v>-3000</v>
      </c>
      <c r="I1697" s="6">
        <v>0</v>
      </c>
      <c r="J1697" s="6">
        <f t="shared" si="1408"/>
        <v>-3000</v>
      </c>
    </row>
    <row r="1698" spans="1:10">
      <c r="A1698" s="37">
        <v>42524</v>
      </c>
      <c r="B1698" s="38" t="s">
        <v>228</v>
      </c>
      <c r="C1698" s="39">
        <f t="shared" si="1401"/>
        <v>1900</v>
      </c>
      <c r="D1698" s="38" t="s">
        <v>11</v>
      </c>
      <c r="E1698" s="40">
        <v>105</v>
      </c>
      <c r="F1698" s="40">
        <v>105.8</v>
      </c>
      <c r="G1698" s="40">
        <v>0</v>
      </c>
      <c r="H1698" s="6">
        <f t="shared" si="1407"/>
        <v>1519.9999999999945</v>
      </c>
      <c r="I1698" s="6">
        <v>0</v>
      </c>
      <c r="J1698" s="6">
        <f t="shared" si="1408"/>
        <v>1519.9999999999945</v>
      </c>
    </row>
    <row r="1699" spans="1:10">
      <c r="A1699" s="37">
        <v>42524</v>
      </c>
      <c r="B1699" s="38" t="s">
        <v>361</v>
      </c>
      <c r="C1699" s="39">
        <f t="shared" si="1401"/>
        <v>4120</v>
      </c>
      <c r="D1699" s="38" t="s">
        <v>13</v>
      </c>
      <c r="E1699" s="40">
        <v>48.6</v>
      </c>
      <c r="F1699" s="40">
        <v>48.2</v>
      </c>
      <c r="G1699" s="40">
        <v>0</v>
      </c>
      <c r="H1699" s="6">
        <f t="shared" ref="H1699:H1700" si="1410">(E1699-F1699)*C1699</f>
        <v>1647.9999999999941</v>
      </c>
      <c r="I1699" s="6">
        <v>0</v>
      </c>
      <c r="J1699" s="6">
        <f t="shared" si="1408"/>
        <v>1647.9999999999941</v>
      </c>
    </row>
    <row r="1700" spans="1:10">
      <c r="A1700" s="37">
        <v>42524</v>
      </c>
      <c r="B1700" s="38" t="s">
        <v>135</v>
      </c>
      <c r="C1700" s="39">
        <f t="shared" si="1401"/>
        <v>280</v>
      </c>
      <c r="D1700" s="38" t="s">
        <v>13</v>
      </c>
      <c r="E1700" s="40">
        <v>705</v>
      </c>
      <c r="F1700" s="40">
        <v>701.65</v>
      </c>
      <c r="G1700" s="40">
        <v>0</v>
      </c>
      <c r="H1700" s="6">
        <f t="shared" si="1410"/>
        <v>938.00000000000637</v>
      </c>
      <c r="I1700" s="6">
        <v>0</v>
      </c>
      <c r="J1700" s="6">
        <f t="shared" si="1408"/>
        <v>938.00000000000637</v>
      </c>
    </row>
    <row r="1701" spans="1:10">
      <c r="A1701" s="37">
        <v>42523</v>
      </c>
      <c r="B1701" s="38" t="s">
        <v>353</v>
      </c>
      <c r="C1701" s="39">
        <f t="shared" si="1401"/>
        <v>1320</v>
      </c>
      <c r="D1701" s="38" t="s">
        <v>11</v>
      </c>
      <c r="E1701" s="40">
        <v>152</v>
      </c>
      <c r="F1701" s="40">
        <v>153.30000000000001</v>
      </c>
      <c r="G1701" s="40">
        <v>0</v>
      </c>
      <c r="H1701" s="6">
        <f t="shared" ref="H1701:H1706" si="1411">(F1701-E1701)*C1701</f>
        <v>1716.000000000015</v>
      </c>
      <c r="I1701" s="6">
        <v>0</v>
      </c>
      <c r="J1701" s="6">
        <f t="shared" ref="J1701:J1706" si="1412">+I1701+H1701</f>
        <v>1716.000000000015</v>
      </c>
    </row>
    <row r="1702" spans="1:10">
      <c r="A1702" s="37">
        <v>42523</v>
      </c>
      <c r="B1702" s="38" t="s">
        <v>391</v>
      </c>
      <c r="C1702" s="39">
        <f t="shared" si="1401"/>
        <v>200</v>
      </c>
      <c r="D1702" s="38" t="s">
        <v>11</v>
      </c>
      <c r="E1702" s="40">
        <v>997</v>
      </c>
      <c r="F1702" s="40">
        <v>1004</v>
      </c>
      <c r="G1702" s="40">
        <v>0</v>
      </c>
      <c r="H1702" s="6">
        <f t="shared" si="1411"/>
        <v>1400</v>
      </c>
      <c r="I1702" s="6">
        <v>0</v>
      </c>
      <c r="J1702" s="6">
        <f t="shared" si="1412"/>
        <v>1400</v>
      </c>
    </row>
    <row r="1703" spans="1:10">
      <c r="A1703" s="37">
        <v>42523</v>
      </c>
      <c r="B1703" s="38" t="s">
        <v>355</v>
      </c>
      <c r="C1703" s="39">
        <f t="shared" si="1401"/>
        <v>190</v>
      </c>
      <c r="D1703" s="38" t="s">
        <v>11</v>
      </c>
      <c r="E1703" s="40">
        <v>1065</v>
      </c>
      <c r="F1703" s="40">
        <v>1054</v>
      </c>
      <c r="G1703" s="40">
        <v>0</v>
      </c>
      <c r="H1703" s="6">
        <f t="shared" si="1411"/>
        <v>-2090</v>
      </c>
      <c r="I1703" s="6">
        <v>0</v>
      </c>
      <c r="J1703" s="6">
        <f t="shared" si="1412"/>
        <v>-2090</v>
      </c>
    </row>
    <row r="1704" spans="1:10">
      <c r="A1704" s="37">
        <v>42522</v>
      </c>
      <c r="B1704" s="38" t="s">
        <v>355</v>
      </c>
      <c r="C1704" s="39">
        <f t="shared" si="1401"/>
        <v>190</v>
      </c>
      <c r="D1704" s="38" t="s">
        <v>11</v>
      </c>
      <c r="E1704" s="40">
        <v>1065</v>
      </c>
      <c r="F1704" s="40">
        <v>1073</v>
      </c>
      <c r="G1704" s="40">
        <v>1083</v>
      </c>
      <c r="H1704" s="6">
        <f t="shared" si="1411"/>
        <v>1520</v>
      </c>
      <c r="I1704" s="6">
        <f t="shared" ref="I1704" si="1413">(G1704-F1704)*C1704</f>
        <v>1900</v>
      </c>
      <c r="J1704" s="6">
        <f t="shared" si="1412"/>
        <v>3420</v>
      </c>
    </row>
    <row r="1705" spans="1:10">
      <c r="A1705" s="37">
        <v>42522</v>
      </c>
      <c r="B1705" s="38" t="s">
        <v>218</v>
      </c>
      <c r="C1705" s="39">
        <f t="shared" si="1401"/>
        <v>180</v>
      </c>
      <c r="D1705" s="38" t="s">
        <v>11</v>
      </c>
      <c r="E1705" s="40">
        <v>1120</v>
      </c>
      <c r="F1705" s="40">
        <v>1129</v>
      </c>
      <c r="G1705" s="40">
        <v>0</v>
      </c>
      <c r="H1705" s="6">
        <f t="shared" si="1411"/>
        <v>1620</v>
      </c>
      <c r="I1705" s="6">
        <v>0</v>
      </c>
      <c r="J1705" s="6">
        <f t="shared" si="1412"/>
        <v>1620</v>
      </c>
    </row>
    <row r="1706" spans="1:10">
      <c r="A1706" s="37">
        <v>42522</v>
      </c>
      <c r="B1706" s="38" t="s">
        <v>281</v>
      </c>
      <c r="C1706" s="39">
        <f t="shared" si="1401"/>
        <v>370</v>
      </c>
      <c r="D1706" s="38" t="s">
        <v>11</v>
      </c>
      <c r="E1706" s="40">
        <v>542</v>
      </c>
      <c r="F1706" s="40">
        <v>537</v>
      </c>
      <c r="G1706" s="40">
        <v>0</v>
      </c>
      <c r="H1706" s="6">
        <f t="shared" si="1411"/>
        <v>-1850</v>
      </c>
      <c r="I1706" s="6">
        <v>0</v>
      </c>
      <c r="J1706" s="6">
        <f t="shared" si="1412"/>
        <v>-1850</v>
      </c>
    </row>
    <row r="1707" spans="1:10">
      <c r="A1707" s="41"/>
      <c r="B1707" s="42"/>
      <c r="C1707" s="43"/>
      <c r="D1707" s="42"/>
      <c r="E1707" s="29"/>
      <c r="F1707" s="29"/>
      <c r="G1707" s="29"/>
      <c r="H1707" s="29"/>
      <c r="I1707" s="29"/>
      <c r="J1707" s="29"/>
    </row>
    <row r="1708" spans="1:10">
      <c r="A1708" s="37">
        <v>42521</v>
      </c>
      <c r="B1708" s="38" t="s">
        <v>235</v>
      </c>
      <c r="C1708" s="39">
        <f t="shared" si="1401"/>
        <v>1030</v>
      </c>
      <c r="D1708" s="38" t="s">
        <v>11</v>
      </c>
      <c r="E1708" s="40">
        <v>195</v>
      </c>
      <c r="F1708" s="40">
        <v>196.5</v>
      </c>
      <c r="G1708" s="40">
        <v>198.5</v>
      </c>
      <c r="H1708" s="6">
        <f t="shared" ref="H1708" si="1414">(F1708-E1708)*C1708</f>
        <v>1545</v>
      </c>
      <c r="I1708" s="6">
        <f>(G1708-F1708)*C1708</f>
        <v>2060</v>
      </c>
      <c r="J1708" s="6">
        <f>+I1708+H1708</f>
        <v>3605</v>
      </c>
    </row>
    <row r="1709" spans="1:10">
      <c r="A1709" s="37">
        <v>42521</v>
      </c>
      <c r="B1709" s="38" t="s">
        <v>49</v>
      </c>
      <c r="C1709" s="39">
        <f t="shared" si="1401"/>
        <v>360</v>
      </c>
      <c r="D1709" s="38" t="s">
        <v>13</v>
      </c>
      <c r="E1709" s="40">
        <v>553</v>
      </c>
      <c r="F1709" s="40">
        <v>549</v>
      </c>
      <c r="G1709" s="40">
        <v>544</v>
      </c>
      <c r="H1709" s="6">
        <f t="shared" ref="H1709:H1711" si="1415">(E1709-F1709)*C1709</f>
        <v>1440</v>
      </c>
      <c r="I1709" s="6">
        <f t="shared" ref="I1709" si="1416">(F1709-G1709)*C1709</f>
        <v>1800</v>
      </c>
      <c r="J1709" s="6">
        <f t="shared" ref="J1709:J1711" si="1417">+I1709+H1709</f>
        <v>3240</v>
      </c>
    </row>
    <row r="1710" spans="1:10">
      <c r="A1710" s="37">
        <v>42521</v>
      </c>
      <c r="B1710" s="38" t="s">
        <v>218</v>
      </c>
      <c r="C1710" s="39">
        <f t="shared" si="1401"/>
        <v>180</v>
      </c>
      <c r="D1710" s="38" t="s">
        <v>13</v>
      </c>
      <c r="E1710" s="40">
        <v>1102</v>
      </c>
      <c r="F1710" s="40">
        <v>1102</v>
      </c>
      <c r="G1710" s="40">
        <v>0</v>
      </c>
      <c r="H1710" s="6">
        <f t="shared" si="1415"/>
        <v>0</v>
      </c>
      <c r="I1710" s="6">
        <v>0</v>
      </c>
      <c r="J1710" s="6">
        <f t="shared" si="1417"/>
        <v>0</v>
      </c>
    </row>
    <row r="1711" spans="1:10">
      <c r="A1711" s="37">
        <v>42520</v>
      </c>
      <c r="B1711" s="38" t="s">
        <v>386</v>
      </c>
      <c r="C1711" s="39">
        <f t="shared" si="1401"/>
        <v>280</v>
      </c>
      <c r="D1711" s="38" t="s">
        <v>13</v>
      </c>
      <c r="E1711" s="40">
        <v>717</v>
      </c>
      <c r="F1711" s="40">
        <v>711.5</v>
      </c>
      <c r="G1711" s="40">
        <v>0</v>
      </c>
      <c r="H1711" s="6">
        <f t="shared" si="1415"/>
        <v>1540</v>
      </c>
      <c r="I1711" s="6">
        <v>0</v>
      </c>
      <c r="J1711" s="6">
        <f t="shared" si="1417"/>
        <v>1540</v>
      </c>
    </row>
    <row r="1712" spans="1:10">
      <c r="A1712" s="37">
        <v>42520</v>
      </c>
      <c r="B1712" s="38" t="s">
        <v>392</v>
      </c>
      <c r="C1712" s="39">
        <f t="shared" si="1401"/>
        <v>70</v>
      </c>
      <c r="D1712" s="38" t="s">
        <v>11</v>
      </c>
      <c r="E1712" s="40">
        <v>2740</v>
      </c>
      <c r="F1712" s="40">
        <v>2758</v>
      </c>
      <c r="G1712" s="40">
        <v>0</v>
      </c>
      <c r="H1712" s="6">
        <f t="shared" ref="H1712:H1715" si="1418">(F1712-E1712)*C1712</f>
        <v>1260</v>
      </c>
      <c r="I1712" s="6">
        <v>0</v>
      </c>
      <c r="J1712" s="6">
        <f>+I1712+H1712</f>
        <v>1260</v>
      </c>
    </row>
    <row r="1713" spans="1:10">
      <c r="A1713" s="37">
        <v>42520</v>
      </c>
      <c r="B1713" s="38" t="s">
        <v>60</v>
      </c>
      <c r="C1713" s="39">
        <f t="shared" si="1401"/>
        <v>1550</v>
      </c>
      <c r="D1713" s="38" t="s">
        <v>11</v>
      </c>
      <c r="E1713" s="40">
        <v>129.25</v>
      </c>
      <c r="F1713" s="40">
        <v>128</v>
      </c>
      <c r="G1713" s="40">
        <v>0</v>
      </c>
      <c r="H1713" s="6">
        <f t="shared" si="1418"/>
        <v>-1937.5</v>
      </c>
      <c r="I1713" s="6">
        <v>0</v>
      </c>
      <c r="J1713" s="6">
        <f t="shared" ref="J1713:J1715" si="1419">+I1713+H1713</f>
        <v>-1937.5</v>
      </c>
    </row>
    <row r="1714" spans="1:10">
      <c r="A1714" s="37">
        <v>42517</v>
      </c>
      <c r="B1714" s="38" t="s">
        <v>393</v>
      </c>
      <c r="C1714" s="39">
        <f t="shared" si="1401"/>
        <v>190</v>
      </c>
      <c r="D1714" s="38" t="s">
        <v>11</v>
      </c>
      <c r="E1714" s="40">
        <v>1038</v>
      </c>
      <c r="F1714" s="40">
        <v>1046</v>
      </c>
      <c r="G1714" s="40">
        <v>1056</v>
      </c>
      <c r="H1714" s="6">
        <f t="shared" si="1418"/>
        <v>1520</v>
      </c>
      <c r="I1714" s="6">
        <f t="shared" ref="I1714:I1715" si="1420">(G1714-F1714)*C1714</f>
        <v>1900</v>
      </c>
      <c r="J1714" s="6">
        <f t="shared" si="1419"/>
        <v>3420</v>
      </c>
    </row>
    <row r="1715" spans="1:10">
      <c r="A1715" s="37">
        <v>42517</v>
      </c>
      <c r="B1715" s="38" t="s">
        <v>366</v>
      </c>
      <c r="C1715" s="39">
        <f t="shared" si="1401"/>
        <v>170</v>
      </c>
      <c r="D1715" s="38" t="s">
        <v>11</v>
      </c>
      <c r="E1715" s="40">
        <v>1147</v>
      </c>
      <c r="F1715" s="40">
        <v>1156</v>
      </c>
      <c r="G1715" s="40">
        <v>1167</v>
      </c>
      <c r="H1715" s="6">
        <f t="shared" si="1418"/>
        <v>1530</v>
      </c>
      <c r="I1715" s="6">
        <f t="shared" si="1420"/>
        <v>1870</v>
      </c>
      <c r="J1715" s="6">
        <f t="shared" si="1419"/>
        <v>3400</v>
      </c>
    </row>
    <row r="1716" spans="1:10">
      <c r="A1716" s="37">
        <v>42517</v>
      </c>
      <c r="B1716" s="38" t="s">
        <v>49</v>
      </c>
      <c r="C1716" s="39">
        <f t="shared" si="1401"/>
        <v>360</v>
      </c>
      <c r="D1716" s="38" t="s">
        <v>13</v>
      </c>
      <c r="E1716" s="40">
        <v>561</v>
      </c>
      <c r="F1716" s="40">
        <v>556.5</v>
      </c>
      <c r="G1716" s="40">
        <v>0</v>
      </c>
      <c r="H1716" s="6">
        <f>(E1716-F1716)*C1716</f>
        <v>1620</v>
      </c>
      <c r="I1716" s="6">
        <v>0</v>
      </c>
      <c r="J1716" s="6">
        <f>+I1716+H1716</f>
        <v>1620</v>
      </c>
    </row>
    <row r="1717" spans="1:10">
      <c r="A1717" s="37">
        <v>42516</v>
      </c>
      <c r="B1717" s="38" t="s">
        <v>292</v>
      </c>
      <c r="C1717" s="39">
        <f>MROUND(200000/E1717,10)</f>
        <v>180</v>
      </c>
      <c r="D1717" s="38" t="s">
        <v>11</v>
      </c>
      <c r="E1717" s="40">
        <v>1109</v>
      </c>
      <c r="F1717" s="40">
        <v>1117</v>
      </c>
      <c r="G1717" s="40">
        <v>1128</v>
      </c>
      <c r="H1717" s="6">
        <f t="shared" ref="H1717:H1719" si="1421">(F1717-E1717)*C1717</f>
        <v>1440</v>
      </c>
      <c r="I1717" s="6">
        <f t="shared" ref="I1717" si="1422">(G1717-F1717)*C1717</f>
        <v>1980</v>
      </c>
      <c r="J1717" s="6">
        <f t="shared" ref="J1717:J1721" si="1423">+I1717+H1717</f>
        <v>3420</v>
      </c>
    </row>
    <row r="1718" spans="1:10">
      <c r="A1718" s="37">
        <v>42516</v>
      </c>
      <c r="B1718" s="38" t="s">
        <v>381</v>
      </c>
      <c r="C1718" s="39">
        <f>MROUND(200000/E1718,10)</f>
        <v>550</v>
      </c>
      <c r="D1718" s="38" t="s">
        <v>11</v>
      </c>
      <c r="E1718" s="40">
        <v>363</v>
      </c>
      <c r="F1718" s="40">
        <v>366</v>
      </c>
      <c r="G1718" s="40">
        <v>0</v>
      </c>
      <c r="H1718" s="6">
        <f t="shared" si="1421"/>
        <v>1650</v>
      </c>
      <c r="I1718" s="6">
        <v>0</v>
      </c>
      <c r="J1718" s="6">
        <f t="shared" si="1423"/>
        <v>1650</v>
      </c>
    </row>
    <row r="1719" spans="1:10">
      <c r="A1719" s="37">
        <v>42516</v>
      </c>
      <c r="B1719" s="38" t="s">
        <v>394</v>
      </c>
      <c r="C1719" s="39">
        <f>MROUND(200000/E1719,10)</f>
        <v>790</v>
      </c>
      <c r="D1719" s="38" t="s">
        <v>11</v>
      </c>
      <c r="E1719" s="40">
        <v>252</v>
      </c>
      <c r="F1719" s="40">
        <v>254</v>
      </c>
      <c r="G1719" s="40">
        <v>0</v>
      </c>
      <c r="H1719" s="6">
        <f t="shared" si="1421"/>
        <v>1580</v>
      </c>
      <c r="I1719" s="6">
        <v>0</v>
      </c>
      <c r="J1719" s="6">
        <f t="shared" si="1423"/>
        <v>1580</v>
      </c>
    </row>
    <row r="1720" spans="1:10">
      <c r="A1720" s="37">
        <v>42515</v>
      </c>
      <c r="B1720" s="38" t="s">
        <v>395</v>
      </c>
      <c r="C1720" s="39">
        <f>MROUND(200000/E1720,10)</f>
        <v>1010</v>
      </c>
      <c r="D1720" s="38" t="s">
        <v>13</v>
      </c>
      <c r="E1720" s="40">
        <v>197.5</v>
      </c>
      <c r="F1720" s="40">
        <v>196</v>
      </c>
      <c r="G1720" s="40">
        <v>194</v>
      </c>
      <c r="H1720" s="6">
        <f t="shared" ref="H1720:H1721" si="1424">(E1720-F1720)*C1720</f>
        <v>1515</v>
      </c>
      <c r="I1720" s="6">
        <f t="shared" ref="I1720:I1721" si="1425">(F1720-G1720)*C1720</f>
        <v>2020</v>
      </c>
      <c r="J1720" s="6">
        <f t="shared" si="1423"/>
        <v>3535</v>
      </c>
    </row>
    <row r="1721" spans="1:10">
      <c r="A1721" s="37">
        <v>42515</v>
      </c>
      <c r="B1721" s="38" t="s">
        <v>396</v>
      </c>
      <c r="C1721" s="39">
        <f t="shared" ref="C1721:C1778" si="1426">MROUND(200000/E1721,10)</f>
        <v>980</v>
      </c>
      <c r="D1721" s="38" t="s">
        <v>13</v>
      </c>
      <c r="E1721" s="40">
        <v>205.1</v>
      </c>
      <c r="F1721" s="40">
        <v>203.4</v>
      </c>
      <c r="G1721" s="40">
        <v>202.1</v>
      </c>
      <c r="H1721" s="6">
        <f t="shared" si="1424"/>
        <v>1665.9999999999889</v>
      </c>
      <c r="I1721" s="6">
        <f t="shared" si="1425"/>
        <v>1274.0000000000111</v>
      </c>
      <c r="J1721" s="6">
        <f t="shared" si="1423"/>
        <v>2940</v>
      </c>
    </row>
    <row r="1722" spans="1:10">
      <c r="A1722" s="37">
        <v>42515</v>
      </c>
      <c r="B1722" s="38" t="s">
        <v>340</v>
      </c>
      <c r="C1722" s="39">
        <f t="shared" si="1426"/>
        <v>330</v>
      </c>
      <c r="D1722" s="38" t="s">
        <v>11</v>
      </c>
      <c r="E1722" s="40">
        <v>600</v>
      </c>
      <c r="F1722" s="40">
        <v>604.79999999999995</v>
      </c>
      <c r="G1722" s="40">
        <v>0</v>
      </c>
      <c r="H1722" s="6">
        <f t="shared" ref="H1722:H1724" si="1427">(F1722-E1722)*C1722</f>
        <v>1583.999999999985</v>
      </c>
      <c r="I1722" s="6">
        <v>0</v>
      </c>
      <c r="J1722" s="6">
        <f t="shared" ref="J1722:J1730" si="1428">+I1722+H1722</f>
        <v>1583.999999999985</v>
      </c>
    </row>
    <row r="1723" spans="1:10">
      <c r="A1723" s="37">
        <v>42514</v>
      </c>
      <c r="B1723" s="38" t="s">
        <v>222</v>
      </c>
      <c r="C1723" s="39">
        <f t="shared" si="1426"/>
        <v>1710</v>
      </c>
      <c r="D1723" s="38" t="s">
        <v>11</v>
      </c>
      <c r="E1723" s="40">
        <v>116.7</v>
      </c>
      <c r="F1723" s="40">
        <v>117.6</v>
      </c>
      <c r="G1723" s="40">
        <v>0</v>
      </c>
      <c r="H1723" s="6">
        <f t="shared" si="1427"/>
        <v>1538.9999999999854</v>
      </c>
      <c r="I1723" s="6">
        <v>0</v>
      </c>
      <c r="J1723" s="6">
        <f t="shared" si="1428"/>
        <v>1538.9999999999854</v>
      </c>
    </row>
    <row r="1724" spans="1:10">
      <c r="A1724" s="37">
        <v>42514</v>
      </c>
      <c r="B1724" s="38" t="s">
        <v>397</v>
      </c>
      <c r="C1724" s="39">
        <f t="shared" si="1426"/>
        <v>450</v>
      </c>
      <c r="D1724" s="38" t="s">
        <v>11</v>
      </c>
      <c r="E1724" s="40">
        <v>446</v>
      </c>
      <c r="F1724" s="40">
        <v>449.4</v>
      </c>
      <c r="G1724" s="40">
        <v>0</v>
      </c>
      <c r="H1724" s="6">
        <f t="shared" si="1427"/>
        <v>1529.9999999999898</v>
      </c>
      <c r="I1724" s="6">
        <v>0</v>
      </c>
      <c r="J1724" s="6">
        <f t="shared" si="1428"/>
        <v>1529.9999999999898</v>
      </c>
    </row>
    <row r="1725" spans="1:10">
      <c r="A1725" s="37">
        <v>42514</v>
      </c>
      <c r="B1725" s="38" t="s">
        <v>178</v>
      </c>
      <c r="C1725" s="39">
        <f t="shared" si="1426"/>
        <v>1180</v>
      </c>
      <c r="D1725" s="38" t="s">
        <v>13</v>
      </c>
      <c r="E1725" s="40">
        <v>170</v>
      </c>
      <c r="F1725" s="40">
        <v>168.7</v>
      </c>
      <c r="G1725" s="40">
        <v>0</v>
      </c>
      <c r="H1725" s="6">
        <f t="shared" ref="H1725:H1730" si="1429">(E1725-F1725)*C1725</f>
        <v>1534.0000000000134</v>
      </c>
      <c r="I1725" s="6">
        <v>0</v>
      </c>
      <c r="J1725" s="6">
        <f t="shared" si="1428"/>
        <v>1534.0000000000134</v>
      </c>
    </row>
    <row r="1726" spans="1:10">
      <c r="A1726" s="37">
        <v>42513</v>
      </c>
      <c r="B1726" s="38" t="s">
        <v>313</v>
      </c>
      <c r="C1726" s="39">
        <f t="shared" si="1426"/>
        <v>510</v>
      </c>
      <c r="D1726" s="38" t="s">
        <v>13</v>
      </c>
      <c r="E1726" s="40">
        <v>389</v>
      </c>
      <c r="F1726" s="40">
        <v>386</v>
      </c>
      <c r="G1726" s="40">
        <v>384.9</v>
      </c>
      <c r="H1726" s="6">
        <f t="shared" si="1429"/>
        <v>1530</v>
      </c>
      <c r="I1726" s="6">
        <f t="shared" ref="I1726:I1730" si="1430">(F1726-G1726)*C1726</f>
        <v>561.0000000000116</v>
      </c>
      <c r="J1726" s="6">
        <f t="shared" si="1428"/>
        <v>2091.0000000000118</v>
      </c>
    </row>
    <row r="1727" spans="1:10">
      <c r="A1727" s="37">
        <v>42513</v>
      </c>
      <c r="B1727" s="38" t="s">
        <v>178</v>
      </c>
      <c r="C1727" s="39">
        <f t="shared" si="1426"/>
        <v>1180</v>
      </c>
      <c r="D1727" s="38" t="s">
        <v>13</v>
      </c>
      <c r="E1727" s="40">
        <v>169</v>
      </c>
      <c r="F1727" s="40">
        <v>167.7</v>
      </c>
      <c r="G1727" s="40">
        <v>166.85</v>
      </c>
      <c r="H1727" s="6">
        <f t="shared" si="1429"/>
        <v>1534.0000000000134</v>
      </c>
      <c r="I1727" s="6">
        <f t="shared" si="1430"/>
        <v>1002.9999999999933</v>
      </c>
      <c r="J1727" s="6">
        <f t="shared" si="1428"/>
        <v>2537.0000000000068</v>
      </c>
    </row>
    <row r="1728" spans="1:10">
      <c r="A1728" s="37">
        <v>42510</v>
      </c>
      <c r="B1728" s="38" t="s">
        <v>398</v>
      </c>
      <c r="C1728" s="39">
        <f t="shared" si="1426"/>
        <v>180</v>
      </c>
      <c r="D1728" s="38" t="s">
        <v>13</v>
      </c>
      <c r="E1728" s="40">
        <v>1097</v>
      </c>
      <c r="F1728" s="40">
        <v>1089</v>
      </c>
      <c r="G1728" s="40">
        <v>1079</v>
      </c>
      <c r="H1728" s="6">
        <f t="shared" si="1429"/>
        <v>1440</v>
      </c>
      <c r="I1728" s="6">
        <f t="shared" si="1430"/>
        <v>1800</v>
      </c>
      <c r="J1728" s="6">
        <f t="shared" si="1428"/>
        <v>3240</v>
      </c>
    </row>
    <row r="1729" spans="1:10">
      <c r="A1729" s="37">
        <v>42510</v>
      </c>
      <c r="B1729" s="38" t="s">
        <v>178</v>
      </c>
      <c r="C1729" s="39">
        <f t="shared" si="1426"/>
        <v>1180</v>
      </c>
      <c r="D1729" s="38" t="s">
        <v>13</v>
      </c>
      <c r="E1729" s="40">
        <v>169</v>
      </c>
      <c r="F1729" s="40">
        <v>167.7</v>
      </c>
      <c r="G1729" s="40">
        <v>167.1</v>
      </c>
      <c r="H1729" s="6">
        <f t="shared" si="1429"/>
        <v>1534.0000000000134</v>
      </c>
      <c r="I1729" s="6">
        <f t="shared" si="1430"/>
        <v>707.99999999999329</v>
      </c>
      <c r="J1729" s="6">
        <f t="shared" si="1428"/>
        <v>2242.0000000000068</v>
      </c>
    </row>
    <row r="1730" spans="1:10">
      <c r="A1730" s="37">
        <v>42510</v>
      </c>
      <c r="B1730" s="38" t="s">
        <v>267</v>
      </c>
      <c r="C1730" s="39">
        <f t="shared" si="1426"/>
        <v>1530</v>
      </c>
      <c r="D1730" s="38" t="s">
        <v>13</v>
      </c>
      <c r="E1730" s="40">
        <v>130.5</v>
      </c>
      <c r="F1730" s="40">
        <v>129.5</v>
      </c>
      <c r="G1730" s="40">
        <v>129.05000000000001</v>
      </c>
      <c r="H1730" s="6">
        <f t="shared" si="1429"/>
        <v>1530</v>
      </c>
      <c r="I1730" s="6">
        <f t="shared" si="1430"/>
        <v>688.49999999998261</v>
      </c>
      <c r="J1730" s="6">
        <f t="shared" si="1428"/>
        <v>2218.4999999999827</v>
      </c>
    </row>
    <row r="1731" spans="1:10">
      <c r="A1731" s="37">
        <v>42509</v>
      </c>
      <c r="B1731" s="38" t="s">
        <v>307</v>
      </c>
      <c r="C1731" s="39">
        <f t="shared" si="1426"/>
        <v>450</v>
      </c>
      <c r="D1731" s="38" t="s">
        <v>11</v>
      </c>
      <c r="E1731" s="40">
        <v>443</v>
      </c>
      <c r="F1731" s="40">
        <v>447</v>
      </c>
      <c r="G1731" s="40">
        <v>451</v>
      </c>
      <c r="H1731" s="6">
        <f t="shared" ref="H1731:H1736" si="1431">(F1731-E1731)*C1731</f>
        <v>1800</v>
      </c>
      <c r="I1731" s="6">
        <f t="shared" ref="I1731:I1736" si="1432">(G1731-F1731)*C1731</f>
        <v>1800</v>
      </c>
      <c r="J1731" s="6">
        <f t="shared" ref="J1731:J1739" si="1433">+I1731+H1731</f>
        <v>3600</v>
      </c>
    </row>
    <row r="1732" spans="1:10">
      <c r="A1732" s="37">
        <v>42509</v>
      </c>
      <c r="B1732" s="38" t="s">
        <v>281</v>
      </c>
      <c r="C1732" s="39">
        <f t="shared" si="1426"/>
        <v>390</v>
      </c>
      <c r="D1732" s="38" t="s">
        <v>11</v>
      </c>
      <c r="E1732" s="40">
        <v>513</v>
      </c>
      <c r="F1732" s="40">
        <v>517</v>
      </c>
      <c r="G1732" s="40">
        <v>0</v>
      </c>
      <c r="H1732" s="6">
        <f t="shared" si="1431"/>
        <v>1560</v>
      </c>
      <c r="I1732" s="6">
        <v>0</v>
      </c>
      <c r="J1732" s="6">
        <f t="shared" si="1433"/>
        <v>1560</v>
      </c>
    </row>
    <row r="1733" spans="1:10">
      <c r="A1733" s="37">
        <v>42509</v>
      </c>
      <c r="B1733" s="38" t="s">
        <v>31</v>
      </c>
      <c r="C1733" s="39">
        <f t="shared" si="1426"/>
        <v>550</v>
      </c>
      <c r="D1733" s="38" t="s">
        <v>11</v>
      </c>
      <c r="E1733" s="40">
        <v>363.1</v>
      </c>
      <c r="F1733" s="40">
        <v>359.1</v>
      </c>
      <c r="G1733" s="40">
        <v>0</v>
      </c>
      <c r="H1733" s="6">
        <f t="shared" si="1431"/>
        <v>-2200</v>
      </c>
      <c r="I1733" s="6">
        <v>0</v>
      </c>
      <c r="J1733" s="6">
        <f t="shared" si="1433"/>
        <v>-2200</v>
      </c>
    </row>
    <row r="1734" spans="1:10">
      <c r="A1734" s="37">
        <v>42509</v>
      </c>
      <c r="B1734" s="38" t="s">
        <v>277</v>
      </c>
      <c r="C1734" s="39">
        <f t="shared" si="1426"/>
        <v>240</v>
      </c>
      <c r="D1734" s="38" t="s">
        <v>11</v>
      </c>
      <c r="E1734" s="40">
        <v>837</v>
      </c>
      <c r="F1734" s="40">
        <v>844.3</v>
      </c>
      <c r="G1734" s="40">
        <v>0</v>
      </c>
      <c r="H1734" s="6">
        <f t="shared" si="1431"/>
        <v>1751.9999999999891</v>
      </c>
      <c r="I1734" s="6">
        <v>0</v>
      </c>
      <c r="J1734" s="6">
        <f t="shared" si="1433"/>
        <v>1751.9999999999891</v>
      </c>
    </row>
    <row r="1735" spans="1:10">
      <c r="A1735" s="37">
        <v>42508</v>
      </c>
      <c r="B1735" s="38" t="s">
        <v>355</v>
      </c>
      <c r="C1735" s="39">
        <f t="shared" si="1426"/>
        <v>210</v>
      </c>
      <c r="D1735" s="38" t="s">
        <v>11</v>
      </c>
      <c r="E1735" s="40">
        <v>964</v>
      </c>
      <c r="F1735" s="40">
        <v>971</v>
      </c>
      <c r="G1735" s="40">
        <v>981</v>
      </c>
      <c r="H1735" s="6">
        <f t="shared" si="1431"/>
        <v>1470</v>
      </c>
      <c r="I1735" s="6">
        <f t="shared" si="1432"/>
        <v>2100</v>
      </c>
      <c r="J1735" s="6">
        <f t="shared" si="1433"/>
        <v>3570</v>
      </c>
    </row>
    <row r="1736" spans="1:10">
      <c r="A1736" s="37">
        <v>42508</v>
      </c>
      <c r="B1736" s="38" t="s">
        <v>178</v>
      </c>
      <c r="C1736" s="39">
        <f t="shared" si="1426"/>
        <v>1170</v>
      </c>
      <c r="D1736" s="38" t="s">
        <v>11</v>
      </c>
      <c r="E1736" s="40">
        <v>170.5</v>
      </c>
      <c r="F1736" s="40">
        <v>172</v>
      </c>
      <c r="G1736" s="40">
        <v>174</v>
      </c>
      <c r="H1736" s="6">
        <f t="shared" si="1431"/>
        <v>1755</v>
      </c>
      <c r="I1736" s="6">
        <f t="shared" si="1432"/>
        <v>2340</v>
      </c>
      <c r="J1736" s="6">
        <f t="shared" si="1433"/>
        <v>4095</v>
      </c>
    </row>
    <row r="1737" spans="1:10">
      <c r="A1737" s="37">
        <v>42508</v>
      </c>
      <c r="B1737" s="38" t="s">
        <v>281</v>
      </c>
      <c r="C1737" s="39">
        <f t="shared" si="1426"/>
        <v>390</v>
      </c>
      <c r="D1737" s="38" t="s">
        <v>13</v>
      </c>
      <c r="E1737" s="40">
        <v>509</v>
      </c>
      <c r="F1737" s="40">
        <v>514</v>
      </c>
      <c r="G1737" s="40">
        <v>0</v>
      </c>
      <c r="H1737" s="6">
        <f t="shared" ref="H1737:H1739" si="1434">(E1737-F1737)*C1737</f>
        <v>-1950</v>
      </c>
      <c r="I1737" s="6">
        <v>0</v>
      </c>
      <c r="J1737" s="6">
        <f t="shared" si="1433"/>
        <v>-1950</v>
      </c>
    </row>
    <row r="1738" spans="1:10">
      <c r="A1738" s="37">
        <v>42507</v>
      </c>
      <c r="B1738" s="38" t="s">
        <v>178</v>
      </c>
      <c r="C1738" s="39">
        <f t="shared" si="1426"/>
        <v>1170</v>
      </c>
      <c r="D1738" s="38" t="s">
        <v>13</v>
      </c>
      <c r="E1738" s="40">
        <v>171.5</v>
      </c>
      <c r="F1738" s="40">
        <v>170.1</v>
      </c>
      <c r="G1738" s="40">
        <v>0</v>
      </c>
      <c r="H1738" s="6">
        <f t="shared" si="1434"/>
        <v>1638.0000000000066</v>
      </c>
      <c r="I1738" s="6">
        <v>0</v>
      </c>
      <c r="J1738" s="6">
        <f t="shared" si="1433"/>
        <v>1638.0000000000066</v>
      </c>
    </row>
    <row r="1739" spans="1:10">
      <c r="A1739" s="37">
        <v>42507</v>
      </c>
      <c r="B1739" s="38" t="s">
        <v>220</v>
      </c>
      <c r="C1739" s="39">
        <f>MROUND(200000/E1739,10)</f>
        <v>340</v>
      </c>
      <c r="D1739" s="38" t="s">
        <v>13</v>
      </c>
      <c r="E1739" s="40">
        <v>582</v>
      </c>
      <c r="F1739" s="40">
        <v>578</v>
      </c>
      <c r="G1739" s="40">
        <v>0</v>
      </c>
      <c r="H1739" s="6">
        <f t="shared" si="1434"/>
        <v>1360</v>
      </c>
      <c r="I1739" s="6">
        <v>0</v>
      </c>
      <c r="J1739" s="6">
        <f t="shared" si="1433"/>
        <v>1360</v>
      </c>
    </row>
    <row r="1740" spans="1:10">
      <c r="A1740" s="37">
        <v>42507</v>
      </c>
      <c r="B1740" s="38" t="s">
        <v>272</v>
      </c>
      <c r="C1740" s="39">
        <f t="shared" si="1426"/>
        <v>150</v>
      </c>
      <c r="D1740" s="38" t="s">
        <v>11</v>
      </c>
      <c r="E1740" s="40">
        <v>1378</v>
      </c>
      <c r="F1740" s="40">
        <v>1365</v>
      </c>
      <c r="G1740" s="40">
        <v>0</v>
      </c>
      <c r="H1740" s="6">
        <f t="shared" ref="H1740:H1743" si="1435">(F1740-E1740)*C1740</f>
        <v>-1950</v>
      </c>
      <c r="I1740" s="6">
        <v>0</v>
      </c>
      <c r="J1740" s="6">
        <f t="shared" ref="J1740:J1745" si="1436">+I1740+H1740</f>
        <v>-1950</v>
      </c>
    </row>
    <row r="1741" spans="1:10">
      <c r="A1741" s="37">
        <v>42507</v>
      </c>
      <c r="B1741" s="38" t="s">
        <v>110</v>
      </c>
      <c r="C1741" s="39">
        <f t="shared" si="1426"/>
        <v>1750</v>
      </c>
      <c r="D1741" s="38" t="s">
        <v>11</v>
      </c>
      <c r="E1741" s="40">
        <v>114</v>
      </c>
      <c r="F1741" s="40">
        <v>112.5</v>
      </c>
      <c r="G1741" s="40">
        <v>0</v>
      </c>
      <c r="H1741" s="6">
        <f t="shared" si="1435"/>
        <v>-2625</v>
      </c>
      <c r="I1741" s="6">
        <v>0</v>
      </c>
      <c r="J1741" s="6">
        <f t="shared" si="1436"/>
        <v>-2625</v>
      </c>
    </row>
    <row r="1742" spans="1:10">
      <c r="A1742" s="37">
        <v>42506</v>
      </c>
      <c r="B1742" s="38" t="s">
        <v>15</v>
      </c>
      <c r="C1742" s="39">
        <f t="shared" si="1426"/>
        <v>310</v>
      </c>
      <c r="D1742" s="38" t="s">
        <v>11</v>
      </c>
      <c r="E1742" s="40">
        <v>652</v>
      </c>
      <c r="F1742" s="40">
        <v>657</v>
      </c>
      <c r="G1742" s="40">
        <v>662.15</v>
      </c>
      <c r="H1742" s="6">
        <f t="shared" si="1435"/>
        <v>1550</v>
      </c>
      <c r="I1742" s="6">
        <f t="shared" ref="I1742:I1743" si="1437">(G1742-F1742)*C1742</f>
        <v>1596.499999999993</v>
      </c>
      <c r="J1742" s="6">
        <f t="shared" si="1436"/>
        <v>3146.4999999999927</v>
      </c>
    </row>
    <row r="1743" spans="1:10">
      <c r="A1743" s="37">
        <v>42506</v>
      </c>
      <c r="B1743" s="38" t="s">
        <v>215</v>
      </c>
      <c r="C1743" s="39">
        <f t="shared" si="1426"/>
        <v>620</v>
      </c>
      <c r="D1743" s="38" t="s">
        <v>11</v>
      </c>
      <c r="E1743" s="40">
        <v>323</v>
      </c>
      <c r="F1743" s="40">
        <v>325.5</v>
      </c>
      <c r="G1743" s="40">
        <v>328.25</v>
      </c>
      <c r="H1743" s="6">
        <f t="shared" si="1435"/>
        <v>1550</v>
      </c>
      <c r="I1743" s="6">
        <f t="shared" si="1437"/>
        <v>1705</v>
      </c>
      <c r="J1743" s="6">
        <f t="shared" si="1436"/>
        <v>3255</v>
      </c>
    </row>
    <row r="1744" spans="1:10">
      <c r="A1744" s="37">
        <v>42506</v>
      </c>
      <c r="B1744" s="38" t="s">
        <v>381</v>
      </c>
      <c r="C1744" s="39">
        <f t="shared" si="1426"/>
        <v>550</v>
      </c>
      <c r="D1744" s="38" t="s">
        <v>13</v>
      </c>
      <c r="E1744" s="40">
        <v>366</v>
      </c>
      <c r="F1744" s="40">
        <v>363.5</v>
      </c>
      <c r="G1744" s="40">
        <v>0</v>
      </c>
      <c r="H1744" s="6">
        <f t="shared" ref="H1744:H1745" si="1438">(E1744-F1744)*C1744</f>
        <v>1375</v>
      </c>
      <c r="I1744" s="6">
        <v>0</v>
      </c>
      <c r="J1744" s="6">
        <f t="shared" si="1436"/>
        <v>1375</v>
      </c>
    </row>
    <row r="1745" spans="1:10">
      <c r="A1745" s="37">
        <v>42506</v>
      </c>
      <c r="B1745" s="38" t="s">
        <v>299</v>
      </c>
      <c r="C1745" s="39">
        <f t="shared" si="1426"/>
        <v>670</v>
      </c>
      <c r="D1745" s="38" t="s">
        <v>13</v>
      </c>
      <c r="E1745" s="40">
        <v>297</v>
      </c>
      <c r="F1745" s="40">
        <v>297</v>
      </c>
      <c r="G1745" s="40">
        <v>0</v>
      </c>
      <c r="H1745" s="6">
        <f t="shared" si="1438"/>
        <v>0</v>
      </c>
      <c r="I1745" s="6">
        <v>0</v>
      </c>
      <c r="J1745" s="6">
        <f t="shared" si="1436"/>
        <v>0</v>
      </c>
    </row>
    <row r="1746" spans="1:10">
      <c r="A1746" s="37">
        <v>42503</v>
      </c>
      <c r="B1746" s="38" t="s">
        <v>356</v>
      </c>
      <c r="C1746" s="39">
        <f t="shared" si="1426"/>
        <v>600</v>
      </c>
      <c r="D1746" s="38" t="s">
        <v>11</v>
      </c>
      <c r="E1746" s="40">
        <v>335</v>
      </c>
      <c r="F1746" s="40">
        <v>337.9</v>
      </c>
      <c r="G1746" s="40">
        <v>338.9</v>
      </c>
      <c r="H1746" s="6">
        <f t="shared" ref="H1746:H1752" si="1439">(F1746-E1746)*C1746</f>
        <v>1739.9999999999864</v>
      </c>
      <c r="I1746" s="6">
        <f t="shared" ref="I1746:I1751" si="1440">(G1746-F1746)*C1746</f>
        <v>600</v>
      </c>
      <c r="J1746" s="6">
        <f t="shared" ref="J1746:J1752" si="1441">+I1746+H1746</f>
        <v>2339.9999999999864</v>
      </c>
    </row>
    <row r="1747" spans="1:10">
      <c r="A1747" s="37">
        <v>42503</v>
      </c>
      <c r="B1747" s="38" t="s">
        <v>399</v>
      </c>
      <c r="C1747" s="39">
        <v>721</v>
      </c>
      <c r="D1747" s="38" t="s">
        <v>11</v>
      </c>
      <c r="E1747" s="40">
        <v>721</v>
      </c>
      <c r="F1747" s="40">
        <v>727</v>
      </c>
      <c r="G1747" s="40">
        <v>737</v>
      </c>
      <c r="H1747" s="6">
        <f t="shared" si="1439"/>
        <v>4326</v>
      </c>
      <c r="I1747" s="6">
        <f t="shared" si="1440"/>
        <v>7210</v>
      </c>
      <c r="J1747" s="6">
        <f t="shared" si="1441"/>
        <v>11536</v>
      </c>
    </row>
    <row r="1748" spans="1:10">
      <c r="A1748" s="37">
        <v>42503</v>
      </c>
      <c r="B1748" s="38" t="s">
        <v>321</v>
      </c>
      <c r="C1748" s="39">
        <f t="shared" si="1426"/>
        <v>150</v>
      </c>
      <c r="D1748" s="38" t="s">
        <v>11</v>
      </c>
      <c r="E1748" s="40">
        <v>1326</v>
      </c>
      <c r="F1748" s="40">
        <v>1334</v>
      </c>
      <c r="G1748" s="40">
        <v>1343.05</v>
      </c>
      <c r="H1748" s="6">
        <f t="shared" si="1439"/>
        <v>1200</v>
      </c>
      <c r="I1748" s="6">
        <f t="shared" si="1440"/>
        <v>1357.4999999999932</v>
      </c>
      <c r="J1748" s="6">
        <f t="shared" si="1441"/>
        <v>2557.4999999999932</v>
      </c>
    </row>
    <row r="1749" spans="1:10">
      <c r="A1749" s="37">
        <v>42503</v>
      </c>
      <c r="B1749" s="38" t="s">
        <v>349</v>
      </c>
      <c r="C1749" s="39">
        <f t="shared" si="1426"/>
        <v>500</v>
      </c>
      <c r="D1749" s="38" t="s">
        <v>11</v>
      </c>
      <c r="E1749" s="40">
        <v>404</v>
      </c>
      <c r="F1749" s="40">
        <v>400</v>
      </c>
      <c r="G1749" s="40">
        <v>0</v>
      </c>
      <c r="H1749" s="6">
        <f t="shared" si="1439"/>
        <v>-2000</v>
      </c>
      <c r="I1749" s="6">
        <v>0</v>
      </c>
      <c r="J1749" s="6">
        <f t="shared" si="1441"/>
        <v>-2000</v>
      </c>
    </row>
    <row r="1750" spans="1:10">
      <c r="A1750" s="37">
        <v>42502</v>
      </c>
      <c r="B1750" s="16" t="s">
        <v>400</v>
      </c>
      <c r="C1750" s="39">
        <f t="shared" si="1426"/>
        <v>160</v>
      </c>
      <c r="D1750" s="17" t="s">
        <v>11</v>
      </c>
      <c r="E1750" s="18">
        <v>1278</v>
      </c>
      <c r="F1750" s="18">
        <v>1290</v>
      </c>
      <c r="G1750" s="18">
        <v>1295</v>
      </c>
      <c r="H1750" s="6">
        <f t="shared" si="1439"/>
        <v>1920</v>
      </c>
      <c r="I1750" s="6">
        <f t="shared" si="1440"/>
        <v>800</v>
      </c>
      <c r="J1750" s="6">
        <f t="shared" si="1441"/>
        <v>2720</v>
      </c>
    </row>
    <row r="1751" spans="1:10">
      <c r="A1751" s="37">
        <v>42502</v>
      </c>
      <c r="B1751" s="16" t="s">
        <v>15</v>
      </c>
      <c r="C1751" s="39">
        <f t="shared" si="1426"/>
        <v>310</v>
      </c>
      <c r="D1751" s="17" t="s">
        <v>11</v>
      </c>
      <c r="E1751" s="18">
        <v>648</v>
      </c>
      <c r="F1751" s="18">
        <v>652</v>
      </c>
      <c r="G1751" s="18">
        <v>656</v>
      </c>
      <c r="H1751" s="6">
        <f t="shared" si="1439"/>
        <v>1240</v>
      </c>
      <c r="I1751" s="6">
        <f t="shared" si="1440"/>
        <v>1240</v>
      </c>
      <c r="J1751" s="6">
        <f t="shared" si="1441"/>
        <v>2480</v>
      </c>
    </row>
    <row r="1752" spans="1:10">
      <c r="A1752" s="37">
        <v>42502</v>
      </c>
      <c r="B1752" s="38" t="s">
        <v>349</v>
      </c>
      <c r="C1752" s="39">
        <f t="shared" si="1426"/>
        <v>490</v>
      </c>
      <c r="D1752" s="38" t="s">
        <v>11</v>
      </c>
      <c r="E1752" s="40">
        <v>406</v>
      </c>
      <c r="F1752" s="40">
        <v>409</v>
      </c>
      <c r="G1752" s="40">
        <v>0</v>
      </c>
      <c r="H1752" s="6">
        <f t="shared" si="1439"/>
        <v>1470</v>
      </c>
      <c r="I1752" s="6">
        <v>0</v>
      </c>
      <c r="J1752" s="6">
        <f t="shared" si="1441"/>
        <v>1470</v>
      </c>
    </row>
    <row r="1753" spans="1:10">
      <c r="A1753" s="37">
        <v>42502</v>
      </c>
      <c r="B1753" s="38" t="s">
        <v>276</v>
      </c>
      <c r="C1753" s="39">
        <f t="shared" si="1426"/>
        <v>610</v>
      </c>
      <c r="D1753" s="38" t="s">
        <v>13</v>
      </c>
      <c r="E1753" s="40">
        <v>328</v>
      </c>
      <c r="F1753" s="40">
        <v>331</v>
      </c>
      <c r="G1753" s="40">
        <v>0</v>
      </c>
      <c r="H1753" s="6">
        <f>(E1753-F1753)*C1753</f>
        <v>-1830</v>
      </c>
      <c r="I1753" s="6">
        <v>0</v>
      </c>
      <c r="J1753" s="6">
        <f>+I1753+H1753</f>
        <v>-1830</v>
      </c>
    </row>
    <row r="1754" spans="1:10">
      <c r="A1754" s="37">
        <v>42501</v>
      </c>
      <c r="B1754" s="38" t="s">
        <v>400</v>
      </c>
      <c r="C1754" s="39">
        <f t="shared" si="1426"/>
        <v>160</v>
      </c>
      <c r="D1754" s="38" t="s">
        <v>11</v>
      </c>
      <c r="E1754" s="40">
        <v>1275</v>
      </c>
      <c r="F1754" s="40">
        <v>1284</v>
      </c>
      <c r="G1754" s="40">
        <v>1295</v>
      </c>
      <c r="H1754" s="6">
        <f t="shared" ref="H1754:H1761" si="1442">(F1754-E1754)*C1754</f>
        <v>1440</v>
      </c>
      <c r="I1754" s="6">
        <f t="shared" ref="I1754" si="1443">(G1754-F1754)*C1754</f>
        <v>1760</v>
      </c>
      <c r="J1754" s="6">
        <f t="shared" ref="J1754:J1761" si="1444">+I1754+H1754</f>
        <v>3200</v>
      </c>
    </row>
    <row r="1755" spans="1:10">
      <c r="A1755" s="37">
        <v>42501</v>
      </c>
      <c r="B1755" s="38" t="s">
        <v>381</v>
      </c>
      <c r="C1755" s="39">
        <f t="shared" si="1426"/>
        <v>540</v>
      </c>
      <c r="D1755" s="38" t="s">
        <v>11</v>
      </c>
      <c r="E1755" s="40">
        <v>372.25</v>
      </c>
      <c r="F1755" s="40">
        <v>374.95</v>
      </c>
      <c r="G1755" s="40">
        <v>0</v>
      </c>
      <c r="H1755" s="6">
        <f t="shared" si="1442"/>
        <v>1457.9999999999939</v>
      </c>
      <c r="I1755" s="6">
        <v>0</v>
      </c>
      <c r="J1755" s="6">
        <f t="shared" si="1444"/>
        <v>1457.9999999999939</v>
      </c>
    </row>
    <row r="1756" spans="1:10">
      <c r="A1756" s="37">
        <v>42501</v>
      </c>
      <c r="B1756" s="38" t="s">
        <v>386</v>
      </c>
      <c r="C1756" s="39">
        <f t="shared" si="1426"/>
        <v>260</v>
      </c>
      <c r="D1756" s="38" t="s">
        <v>11</v>
      </c>
      <c r="E1756" s="40">
        <v>776</v>
      </c>
      <c r="F1756" s="40">
        <v>781.5</v>
      </c>
      <c r="G1756" s="40">
        <v>0</v>
      </c>
      <c r="H1756" s="6">
        <f t="shared" si="1442"/>
        <v>1430</v>
      </c>
      <c r="I1756" s="6">
        <v>0</v>
      </c>
      <c r="J1756" s="6">
        <f t="shared" si="1444"/>
        <v>1430</v>
      </c>
    </row>
    <row r="1757" spans="1:10">
      <c r="A1757" s="37">
        <v>42500</v>
      </c>
      <c r="B1757" s="38" t="s">
        <v>60</v>
      </c>
      <c r="C1757" s="39">
        <f t="shared" si="1426"/>
        <v>1570</v>
      </c>
      <c r="D1757" s="38" t="s">
        <v>11</v>
      </c>
      <c r="E1757" s="40">
        <v>127.65</v>
      </c>
      <c r="F1757" s="40">
        <v>128.65</v>
      </c>
      <c r="G1757" s="40">
        <v>0</v>
      </c>
      <c r="H1757" s="6">
        <f t="shared" si="1442"/>
        <v>1570</v>
      </c>
      <c r="I1757" s="6">
        <v>0</v>
      </c>
      <c r="J1757" s="6">
        <f t="shared" si="1444"/>
        <v>1570</v>
      </c>
    </row>
    <row r="1758" spans="1:10">
      <c r="A1758" s="37">
        <v>42500</v>
      </c>
      <c r="B1758" s="38" t="s">
        <v>401</v>
      </c>
      <c r="C1758" s="39">
        <f t="shared" si="1426"/>
        <v>3590</v>
      </c>
      <c r="D1758" s="38" t="s">
        <v>11</v>
      </c>
      <c r="E1758" s="40">
        <v>55.75</v>
      </c>
      <c r="F1758" s="40">
        <v>56.25</v>
      </c>
      <c r="G1758" s="40">
        <v>0</v>
      </c>
      <c r="H1758" s="6">
        <f t="shared" si="1442"/>
        <v>1795</v>
      </c>
      <c r="I1758" s="6">
        <v>0</v>
      </c>
      <c r="J1758" s="6">
        <f t="shared" si="1444"/>
        <v>1795</v>
      </c>
    </row>
    <row r="1759" spans="1:10">
      <c r="A1759" s="37">
        <v>42499</v>
      </c>
      <c r="B1759" s="38" t="s">
        <v>355</v>
      </c>
      <c r="C1759" s="39">
        <f t="shared" si="1426"/>
        <v>230</v>
      </c>
      <c r="D1759" s="38" t="s">
        <v>11</v>
      </c>
      <c r="E1759" s="40">
        <v>853</v>
      </c>
      <c r="F1759" s="40">
        <v>858</v>
      </c>
      <c r="G1759" s="40">
        <v>0</v>
      </c>
      <c r="H1759" s="6">
        <f t="shared" si="1442"/>
        <v>1150</v>
      </c>
      <c r="I1759" s="6">
        <v>0</v>
      </c>
      <c r="J1759" s="6">
        <f t="shared" si="1444"/>
        <v>1150</v>
      </c>
    </row>
    <row r="1760" spans="1:10">
      <c r="A1760" s="37">
        <v>42499</v>
      </c>
      <c r="B1760" s="38" t="s">
        <v>364</v>
      </c>
      <c r="C1760" s="39">
        <f>MROUND(200000/E1760,10)</f>
        <v>250</v>
      </c>
      <c r="D1760" s="38" t="s">
        <v>11</v>
      </c>
      <c r="E1760" s="40">
        <v>792.5</v>
      </c>
      <c r="F1760" s="40">
        <v>796</v>
      </c>
      <c r="G1760" s="40">
        <v>0</v>
      </c>
      <c r="H1760" s="6">
        <f t="shared" si="1442"/>
        <v>875</v>
      </c>
      <c r="I1760" s="6">
        <v>0</v>
      </c>
      <c r="J1760" s="6">
        <f t="shared" si="1444"/>
        <v>875</v>
      </c>
    </row>
    <row r="1761" spans="1:10">
      <c r="A1761" s="37">
        <v>42499</v>
      </c>
      <c r="B1761" s="38" t="s">
        <v>222</v>
      </c>
      <c r="C1761" s="39">
        <f t="shared" si="1426"/>
        <v>1570</v>
      </c>
      <c r="D1761" s="38" t="s">
        <v>11</v>
      </c>
      <c r="E1761" s="40">
        <v>127.5</v>
      </c>
      <c r="F1761" s="40">
        <v>126</v>
      </c>
      <c r="G1761" s="40">
        <v>0</v>
      </c>
      <c r="H1761" s="6">
        <f t="shared" si="1442"/>
        <v>-2355</v>
      </c>
      <c r="I1761" s="6">
        <v>0</v>
      </c>
      <c r="J1761" s="6">
        <f t="shared" si="1444"/>
        <v>-2355</v>
      </c>
    </row>
    <row r="1762" spans="1:10">
      <c r="A1762" s="37">
        <v>42496</v>
      </c>
      <c r="B1762" s="38" t="s">
        <v>157</v>
      </c>
      <c r="C1762" s="39">
        <f t="shared" si="1426"/>
        <v>2450</v>
      </c>
      <c r="D1762" s="38" t="s">
        <v>13</v>
      </c>
      <c r="E1762" s="40">
        <v>81.7</v>
      </c>
      <c r="F1762" s="40">
        <v>81</v>
      </c>
      <c r="G1762" s="40">
        <v>80.3</v>
      </c>
      <c r="H1762" s="6">
        <f>(E1762-F1762)*C1762</f>
        <v>1715.000000000007</v>
      </c>
      <c r="I1762" s="6">
        <f>(F1762-G1762)*C1762</f>
        <v>1715.000000000007</v>
      </c>
      <c r="J1762" s="6">
        <f>+I1762+H1762</f>
        <v>3430.0000000000141</v>
      </c>
    </row>
    <row r="1763" spans="1:10">
      <c r="A1763" s="37">
        <v>42496</v>
      </c>
      <c r="B1763" s="38" t="s">
        <v>353</v>
      </c>
      <c r="C1763" s="39">
        <f t="shared" si="1426"/>
        <v>1260</v>
      </c>
      <c r="D1763" s="38" t="s">
        <v>11</v>
      </c>
      <c r="E1763" s="40">
        <v>158.5</v>
      </c>
      <c r="F1763" s="40">
        <v>159.4</v>
      </c>
      <c r="G1763" s="40">
        <v>0</v>
      </c>
      <c r="H1763" s="6">
        <f t="shared" ref="H1763" si="1445">(F1763-E1763)*C1763</f>
        <v>1134.0000000000073</v>
      </c>
      <c r="I1763" s="6">
        <v>0</v>
      </c>
      <c r="J1763" s="6">
        <f>+I1763+H1763</f>
        <v>1134.0000000000073</v>
      </c>
    </row>
    <row r="1764" spans="1:10">
      <c r="A1764" s="37">
        <v>42496</v>
      </c>
      <c r="B1764" s="38" t="s">
        <v>299</v>
      </c>
      <c r="C1764" s="39">
        <f t="shared" si="1426"/>
        <v>730</v>
      </c>
      <c r="D1764" s="38" t="s">
        <v>13</v>
      </c>
      <c r="E1764" s="40">
        <v>274.2</v>
      </c>
      <c r="F1764" s="40">
        <v>277.2</v>
      </c>
      <c r="G1764" s="40">
        <v>0</v>
      </c>
      <c r="H1764" s="6">
        <f>(E1764-F1764)*C1764</f>
        <v>-2190</v>
      </c>
      <c r="I1764" s="6">
        <v>0</v>
      </c>
      <c r="J1764" s="6">
        <f>+I1764+H1764</f>
        <v>-2190</v>
      </c>
    </row>
    <row r="1765" spans="1:10">
      <c r="A1765" s="37">
        <v>42496</v>
      </c>
      <c r="B1765" s="38" t="s">
        <v>292</v>
      </c>
      <c r="C1765" s="39">
        <f t="shared" si="1426"/>
        <v>170</v>
      </c>
      <c r="D1765" s="38" t="s">
        <v>11</v>
      </c>
      <c r="E1765" s="40">
        <v>1178</v>
      </c>
      <c r="F1765" s="40">
        <v>1184</v>
      </c>
      <c r="G1765" s="40">
        <v>0</v>
      </c>
      <c r="H1765" s="6">
        <f t="shared" ref="H1765" si="1446">(F1765-E1765)*C1765</f>
        <v>1020</v>
      </c>
      <c r="I1765" s="6">
        <v>0</v>
      </c>
      <c r="J1765" s="6">
        <f>+I1765+H1765</f>
        <v>1020</v>
      </c>
    </row>
    <row r="1766" spans="1:10">
      <c r="A1766" s="37">
        <v>42495</v>
      </c>
      <c r="B1766" s="38" t="s">
        <v>228</v>
      </c>
      <c r="C1766" s="39">
        <f t="shared" si="1426"/>
        <v>2180</v>
      </c>
      <c r="D1766" s="38" t="s">
        <v>13</v>
      </c>
      <c r="E1766" s="40">
        <v>91.75</v>
      </c>
      <c r="F1766" s="40">
        <v>91</v>
      </c>
      <c r="G1766" s="40">
        <v>90.3</v>
      </c>
      <c r="H1766" s="6">
        <f>(E1766-F1766)*C1766</f>
        <v>1635</v>
      </c>
      <c r="I1766" s="6">
        <f>(F1766-G1766)*C1766</f>
        <v>1526.0000000000061</v>
      </c>
      <c r="J1766" s="6">
        <f>+I1766+H1766</f>
        <v>3161.0000000000064</v>
      </c>
    </row>
    <row r="1767" spans="1:10">
      <c r="A1767" s="37">
        <v>42495</v>
      </c>
      <c r="B1767" s="38" t="s">
        <v>292</v>
      </c>
      <c r="C1767" s="39">
        <f t="shared" si="1426"/>
        <v>170</v>
      </c>
      <c r="D1767" s="38" t="s">
        <v>11</v>
      </c>
      <c r="E1767" s="40">
        <v>1158</v>
      </c>
      <c r="F1767" s="40">
        <v>1167</v>
      </c>
      <c r="G1767" s="40">
        <v>0</v>
      </c>
      <c r="H1767" s="6">
        <f t="shared" ref="H1767:H1769" si="1447">(F1767-E1767)*C1767</f>
        <v>1530</v>
      </c>
      <c r="I1767" s="6">
        <v>0</v>
      </c>
      <c r="J1767" s="6">
        <f t="shared" ref="J1767:J1771" si="1448">+I1767+H1767</f>
        <v>1530</v>
      </c>
    </row>
    <row r="1768" spans="1:10">
      <c r="A1768" s="37">
        <v>42495</v>
      </c>
      <c r="B1768" s="38" t="s">
        <v>402</v>
      </c>
      <c r="C1768" s="39">
        <f t="shared" si="1426"/>
        <v>350</v>
      </c>
      <c r="D1768" s="38" t="s">
        <v>11</v>
      </c>
      <c r="E1768" s="40">
        <v>571</v>
      </c>
      <c r="F1768" s="40">
        <v>575.45000000000005</v>
      </c>
      <c r="G1768" s="40">
        <v>0</v>
      </c>
      <c r="H1768" s="6">
        <f t="shared" si="1447"/>
        <v>1557.5000000000159</v>
      </c>
      <c r="I1768" s="6">
        <v>0</v>
      </c>
      <c r="J1768" s="6">
        <f t="shared" si="1448"/>
        <v>1557.5000000000159</v>
      </c>
    </row>
    <row r="1769" spans="1:10">
      <c r="A1769" s="37">
        <v>42495</v>
      </c>
      <c r="B1769" s="38" t="s">
        <v>403</v>
      </c>
      <c r="C1769" s="39">
        <f t="shared" si="1426"/>
        <v>680</v>
      </c>
      <c r="D1769" s="38" t="s">
        <v>11</v>
      </c>
      <c r="E1769" s="40">
        <v>295.5</v>
      </c>
      <c r="F1769" s="40">
        <v>298.5</v>
      </c>
      <c r="G1769" s="40">
        <v>302.05</v>
      </c>
      <c r="H1769" s="6">
        <f t="shared" si="1447"/>
        <v>2040</v>
      </c>
      <c r="I1769" s="6">
        <f t="shared" ref="I1769" si="1449">(G1769-F1769)*C1769</f>
        <v>2414.0000000000077</v>
      </c>
      <c r="J1769" s="6">
        <f t="shared" si="1448"/>
        <v>4454.0000000000073</v>
      </c>
    </row>
    <row r="1770" spans="1:10">
      <c r="A1770" s="37">
        <v>42494</v>
      </c>
      <c r="B1770" s="38" t="s">
        <v>351</v>
      </c>
      <c r="C1770" s="39">
        <f t="shared" si="1426"/>
        <v>2430</v>
      </c>
      <c r="D1770" s="38" t="s">
        <v>13</v>
      </c>
      <c r="E1770" s="40">
        <v>82.3</v>
      </c>
      <c r="F1770" s="40">
        <v>81.599999999999994</v>
      </c>
      <c r="G1770" s="40">
        <v>80.7</v>
      </c>
      <c r="H1770" s="6">
        <f t="shared" ref="H1770:H1771" si="1450">(E1770-F1770)*C1770</f>
        <v>1701.0000000000068</v>
      </c>
      <c r="I1770" s="6">
        <f t="shared" ref="I1770:I1771" si="1451">(F1770-G1770)*C1770</f>
        <v>2186.9999999999791</v>
      </c>
      <c r="J1770" s="6">
        <f t="shared" si="1448"/>
        <v>3887.9999999999859</v>
      </c>
    </row>
    <row r="1771" spans="1:10">
      <c r="A1771" s="37">
        <v>42494</v>
      </c>
      <c r="B1771" s="38" t="s">
        <v>404</v>
      </c>
      <c r="C1771" s="39">
        <f t="shared" si="1426"/>
        <v>140</v>
      </c>
      <c r="D1771" s="38" t="s">
        <v>13</v>
      </c>
      <c r="E1771" s="40">
        <v>1438</v>
      </c>
      <c r="F1771" s="40">
        <v>1427</v>
      </c>
      <c r="G1771" s="40">
        <v>1422.25</v>
      </c>
      <c r="H1771" s="6">
        <f t="shared" si="1450"/>
        <v>1540</v>
      </c>
      <c r="I1771" s="6">
        <f t="shared" si="1451"/>
        <v>665</v>
      </c>
      <c r="J1771" s="6">
        <f t="shared" si="1448"/>
        <v>2205</v>
      </c>
    </row>
    <row r="1772" spans="1:10">
      <c r="A1772" s="37">
        <v>42493</v>
      </c>
      <c r="B1772" s="38" t="s">
        <v>295</v>
      </c>
      <c r="C1772" s="39">
        <f t="shared" si="1426"/>
        <v>2240</v>
      </c>
      <c r="D1772" s="38" t="s">
        <v>11</v>
      </c>
      <c r="E1772" s="40">
        <v>89.4</v>
      </c>
      <c r="F1772" s="40">
        <v>90.1</v>
      </c>
      <c r="G1772" s="40">
        <v>0</v>
      </c>
      <c r="H1772" s="6">
        <f t="shared" ref="H1772:H1775" si="1452">(F1772-E1772)*C1772</f>
        <v>1567.9999999999745</v>
      </c>
      <c r="I1772" s="6">
        <v>0</v>
      </c>
      <c r="J1772" s="6">
        <f t="shared" ref="J1772:J1777" si="1453">+I1772+H1772</f>
        <v>1567.9999999999745</v>
      </c>
    </row>
    <row r="1773" spans="1:10">
      <c r="A1773" s="37">
        <v>42493</v>
      </c>
      <c r="B1773" s="38" t="s">
        <v>405</v>
      </c>
      <c r="C1773" s="39">
        <f t="shared" si="1426"/>
        <v>440</v>
      </c>
      <c r="D1773" s="38" t="s">
        <v>11</v>
      </c>
      <c r="E1773" s="40">
        <v>452</v>
      </c>
      <c r="F1773" s="40">
        <v>455.7</v>
      </c>
      <c r="G1773" s="40">
        <v>0</v>
      </c>
      <c r="H1773" s="6">
        <f t="shared" si="1452"/>
        <v>1627.999999999995</v>
      </c>
      <c r="I1773" s="6">
        <v>0</v>
      </c>
      <c r="J1773" s="6">
        <f t="shared" si="1453"/>
        <v>1627.999999999995</v>
      </c>
    </row>
    <row r="1774" spans="1:10">
      <c r="A1774" s="37">
        <v>42493</v>
      </c>
      <c r="B1774" s="38" t="s">
        <v>405</v>
      </c>
      <c r="C1774" s="39">
        <f t="shared" si="1426"/>
        <v>440</v>
      </c>
      <c r="D1774" s="38" t="s">
        <v>11</v>
      </c>
      <c r="E1774" s="40">
        <v>455</v>
      </c>
      <c r="F1774" s="40">
        <v>460</v>
      </c>
      <c r="G1774" s="40">
        <v>466</v>
      </c>
      <c r="H1774" s="6">
        <f t="shared" si="1452"/>
        <v>2200</v>
      </c>
      <c r="I1774" s="6">
        <f t="shared" ref="I1774" si="1454">(G1774-F1774)*C1774</f>
        <v>2640</v>
      </c>
      <c r="J1774" s="6">
        <f t="shared" si="1453"/>
        <v>4840</v>
      </c>
    </row>
    <row r="1775" spans="1:10">
      <c r="A1775" s="37">
        <v>42493</v>
      </c>
      <c r="B1775" s="38" t="s">
        <v>351</v>
      </c>
      <c r="C1775" s="39">
        <f t="shared" si="1426"/>
        <v>2340</v>
      </c>
      <c r="D1775" s="38" t="s">
        <v>11</v>
      </c>
      <c r="E1775" s="40">
        <v>85.5</v>
      </c>
      <c r="F1775" s="40">
        <v>84.5</v>
      </c>
      <c r="G1775" s="40">
        <v>0</v>
      </c>
      <c r="H1775" s="6">
        <f t="shared" si="1452"/>
        <v>-2340</v>
      </c>
      <c r="I1775" s="6">
        <v>0</v>
      </c>
      <c r="J1775" s="6">
        <f t="shared" si="1453"/>
        <v>-2340</v>
      </c>
    </row>
    <row r="1776" spans="1:10">
      <c r="A1776" s="37">
        <v>42492</v>
      </c>
      <c r="B1776" s="38" t="s">
        <v>340</v>
      </c>
      <c r="C1776" s="39">
        <f t="shared" si="1426"/>
        <v>310</v>
      </c>
      <c r="D1776" s="38" t="s">
        <v>13</v>
      </c>
      <c r="E1776" s="40">
        <v>637</v>
      </c>
      <c r="F1776" s="40">
        <v>631</v>
      </c>
      <c r="G1776" s="40">
        <v>0</v>
      </c>
      <c r="H1776" s="6">
        <f t="shared" ref="H1776:H1777" si="1455">(E1776-F1776)*C1776</f>
        <v>1860</v>
      </c>
      <c r="I1776" s="6">
        <v>0</v>
      </c>
      <c r="J1776" s="6">
        <f t="shared" si="1453"/>
        <v>1860</v>
      </c>
    </row>
    <row r="1777" spans="1:10">
      <c r="A1777" s="37">
        <v>42492</v>
      </c>
      <c r="B1777" s="38" t="s">
        <v>332</v>
      </c>
      <c r="C1777" s="39">
        <f t="shared" si="1426"/>
        <v>540</v>
      </c>
      <c r="D1777" s="38" t="s">
        <v>13</v>
      </c>
      <c r="E1777" s="40">
        <v>373</v>
      </c>
      <c r="F1777" s="40">
        <v>370.1</v>
      </c>
      <c r="G1777" s="40">
        <v>0</v>
      </c>
      <c r="H1777" s="6">
        <f t="shared" si="1455"/>
        <v>1565.9999999999877</v>
      </c>
      <c r="I1777" s="6">
        <v>0</v>
      </c>
      <c r="J1777" s="6">
        <f t="shared" si="1453"/>
        <v>1565.9999999999877</v>
      </c>
    </row>
    <row r="1778" spans="1:10">
      <c r="A1778" s="37">
        <v>42492</v>
      </c>
      <c r="B1778" s="38" t="s">
        <v>406</v>
      </c>
      <c r="C1778" s="39">
        <f t="shared" si="1426"/>
        <v>210</v>
      </c>
      <c r="D1778" s="38" t="s">
        <v>11</v>
      </c>
      <c r="E1778" s="40">
        <v>948</v>
      </c>
      <c r="F1778" s="40">
        <v>938</v>
      </c>
      <c r="G1778" s="40">
        <v>0</v>
      </c>
      <c r="H1778" s="6">
        <f t="shared" ref="H1778" si="1456">(F1778-E1778)*C1778</f>
        <v>-2100</v>
      </c>
      <c r="I1778" s="6">
        <v>0</v>
      </c>
      <c r="J1778" s="6">
        <f>+I1778+H1778</f>
        <v>-2100</v>
      </c>
    </row>
    <row r="1779" spans="1:10">
      <c r="A1779" s="41"/>
      <c r="B1779" s="42"/>
      <c r="C1779" s="43"/>
      <c r="D1779" s="42"/>
      <c r="E1779" s="29"/>
      <c r="F1779" s="29"/>
      <c r="G1779" s="29"/>
      <c r="H1779" s="29"/>
      <c r="I1779" s="29"/>
      <c r="J1779" s="29"/>
    </row>
    <row r="1780" spans="1:10">
      <c r="A1780" s="37">
        <v>42489</v>
      </c>
      <c r="B1780" s="38" t="s">
        <v>366</v>
      </c>
      <c r="C1780" s="39">
        <f t="shared" ref="C1780:C1800" si="1457">MROUND(200000/E1780,10)</f>
        <v>170</v>
      </c>
      <c r="D1780" s="38" t="s">
        <v>11</v>
      </c>
      <c r="E1780" s="40">
        <v>1195</v>
      </c>
      <c r="F1780" s="40">
        <v>1204</v>
      </c>
      <c r="G1780" s="40">
        <v>0</v>
      </c>
      <c r="H1780" s="6">
        <f t="shared" ref="H1780:H1782" si="1458">(F1780-E1780)*C1780</f>
        <v>1530</v>
      </c>
      <c r="I1780" s="6">
        <v>0</v>
      </c>
      <c r="J1780" s="6">
        <f t="shared" ref="J1780:J1784" si="1459">+I1780+H1780</f>
        <v>1530</v>
      </c>
    </row>
    <row r="1781" spans="1:10">
      <c r="A1781" s="37">
        <v>42489</v>
      </c>
      <c r="B1781" s="38" t="s">
        <v>313</v>
      </c>
      <c r="C1781" s="39">
        <f t="shared" si="1457"/>
        <v>510</v>
      </c>
      <c r="D1781" s="38" t="s">
        <v>11</v>
      </c>
      <c r="E1781" s="40">
        <v>395</v>
      </c>
      <c r="F1781" s="40">
        <v>390</v>
      </c>
      <c r="G1781" s="40">
        <v>0</v>
      </c>
      <c r="H1781" s="6">
        <f t="shared" si="1458"/>
        <v>-2550</v>
      </c>
      <c r="I1781" s="6">
        <v>0</v>
      </c>
      <c r="J1781" s="6">
        <f t="shared" si="1459"/>
        <v>-2550</v>
      </c>
    </row>
    <row r="1782" spans="1:10">
      <c r="A1782" s="37">
        <v>42488</v>
      </c>
      <c r="B1782" s="38" t="s">
        <v>407</v>
      </c>
      <c r="C1782" s="39">
        <f t="shared" si="1457"/>
        <v>2870</v>
      </c>
      <c r="D1782" s="38" t="s">
        <v>11</v>
      </c>
      <c r="E1782" s="40">
        <v>69.8</v>
      </c>
      <c r="F1782" s="40">
        <v>70.349999999999994</v>
      </c>
      <c r="G1782" s="40">
        <v>0</v>
      </c>
      <c r="H1782" s="6">
        <f t="shared" si="1458"/>
        <v>1578.4999999999918</v>
      </c>
      <c r="I1782" s="6">
        <v>0</v>
      </c>
      <c r="J1782" s="6">
        <f t="shared" si="1459"/>
        <v>1578.4999999999918</v>
      </c>
    </row>
    <row r="1783" spans="1:10">
      <c r="A1783" s="37">
        <v>42488</v>
      </c>
      <c r="B1783" s="38" t="s">
        <v>336</v>
      </c>
      <c r="C1783" s="39">
        <f t="shared" si="1457"/>
        <v>2860</v>
      </c>
      <c r="D1783" s="38" t="s">
        <v>13</v>
      </c>
      <c r="E1783" s="40">
        <v>70</v>
      </c>
      <c r="F1783" s="40">
        <v>69.3</v>
      </c>
      <c r="G1783" s="40">
        <v>0</v>
      </c>
      <c r="H1783" s="6">
        <f t="shared" ref="H1783:H1784" si="1460">(E1783-F1783)*C1783</f>
        <v>2002.0000000000082</v>
      </c>
      <c r="I1783" s="6">
        <v>0</v>
      </c>
      <c r="J1783" s="6">
        <f t="shared" si="1459"/>
        <v>2002.0000000000082</v>
      </c>
    </row>
    <row r="1784" spans="1:10">
      <c r="A1784" s="37">
        <v>42488</v>
      </c>
      <c r="B1784" s="38" t="s">
        <v>365</v>
      </c>
      <c r="C1784" s="39">
        <f t="shared" si="1457"/>
        <v>750</v>
      </c>
      <c r="D1784" s="38" t="s">
        <v>13</v>
      </c>
      <c r="E1784" s="40">
        <v>266</v>
      </c>
      <c r="F1784" s="40">
        <v>264</v>
      </c>
      <c r="G1784" s="40">
        <v>261</v>
      </c>
      <c r="H1784" s="6">
        <f t="shared" si="1460"/>
        <v>1500</v>
      </c>
      <c r="I1784" s="6">
        <f t="shared" ref="I1784" si="1461">(F1784-G1784)*C1784</f>
        <v>2250</v>
      </c>
      <c r="J1784" s="6">
        <f t="shared" si="1459"/>
        <v>3750</v>
      </c>
    </row>
    <row r="1785" spans="1:10">
      <c r="A1785" s="37">
        <v>42488</v>
      </c>
      <c r="B1785" s="38" t="s">
        <v>295</v>
      </c>
      <c r="C1785" s="39">
        <f t="shared" si="1457"/>
        <v>2270</v>
      </c>
      <c r="D1785" s="38" t="s">
        <v>11</v>
      </c>
      <c r="E1785" s="40">
        <v>88.25</v>
      </c>
      <c r="F1785" s="40">
        <v>87.25</v>
      </c>
      <c r="G1785" s="40">
        <v>0</v>
      </c>
      <c r="H1785" s="6">
        <f t="shared" ref="H1785:H1788" si="1462">(F1785-E1785)*C1785</f>
        <v>-2270</v>
      </c>
      <c r="I1785" s="6">
        <v>0</v>
      </c>
      <c r="J1785" s="6">
        <f t="shared" ref="J1785:J1788" si="1463">+I1785+H1785</f>
        <v>-2270</v>
      </c>
    </row>
    <row r="1786" spans="1:10">
      <c r="A1786" s="37">
        <v>42487</v>
      </c>
      <c r="B1786" s="38" t="s">
        <v>295</v>
      </c>
      <c r="C1786" s="39">
        <f t="shared" si="1457"/>
        <v>2240</v>
      </c>
      <c r="D1786" s="38" t="s">
        <v>11</v>
      </c>
      <c r="E1786" s="40">
        <v>89.2</v>
      </c>
      <c r="F1786" s="40">
        <v>89.8</v>
      </c>
      <c r="G1786" s="40">
        <v>90.2</v>
      </c>
      <c r="H1786" s="6">
        <f t="shared" si="1462"/>
        <v>1343.9999999999873</v>
      </c>
      <c r="I1786" s="6">
        <f t="shared" ref="I1786" si="1464">(G1786-F1786)*C1786</f>
        <v>896.00000000001273</v>
      </c>
      <c r="J1786" s="6">
        <f t="shared" si="1463"/>
        <v>2240</v>
      </c>
    </row>
    <row r="1787" spans="1:10">
      <c r="A1787" s="37">
        <v>42487</v>
      </c>
      <c r="B1787" s="38" t="s">
        <v>222</v>
      </c>
      <c r="C1787" s="39">
        <f t="shared" si="1457"/>
        <v>1550</v>
      </c>
      <c r="D1787" s="38" t="s">
        <v>11</v>
      </c>
      <c r="E1787" s="40">
        <v>129</v>
      </c>
      <c r="F1787" s="40">
        <v>129.80000000000001</v>
      </c>
      <c r="G1787" s="40">
        <v>0</v>
      </c>
      <c r="H1787" s="6">
        <f t="shared" si="1462"/>
        <v>1240.0000000000177</v>
      </c>
      <c r="I1787" s="6">
        <v>0</v>
      </c>
      <c r="J1787" s="6">
        <f t="shared" si="1463"/>
        <v>1240.0000000000177</v>
      </c>
    </row>
    <row r="1788" spans="1:10">
      <c r="A1788" s="37">
        <v>42487</v>
      </c>
      <c r="B1788" s="38" t="s">
        <v>31</v>
      </c>
      <c r="C1788" s="39">
        <f t="shared" si="1457"/>
        <v>580</v>
      </c>
      <c r="D1788" s="38" t="s">
        <v>11</v>
      </c>
      <c r="E1788" s="40">
        <v>345</v>
      </c>
      <c r="F1788" s="40">
        <v>347.8</v>
      </c>
      <c r="G1788" s="40">
        <v>0</v>
      </c>
      <c r="H1788" s="6">
        <f t="shared" si="1462"/>
        <v>1624.0000000000066</v>
      </c>
      <c r="I1788" s="6">
        <v>0</v>
      </c>
      <c r="J1788" s="6">
        <f t="shared" si="1463"/>
        <v>1624.0000000000066</v>
      </c>
    </row>
    <row r="1789" spans="1:10">
      <c r="A1789" s="37">
        <v>42487</v>
      </c>
      <c r="B1789" s="38" t="s">
        <v>346</v>
      </c>
      <c r="C1789" s="39">
        <f t="shared" si="1457"/>
        <v>550</v>
      </c>
      <c r="D1789" s="38" t="s">
        <v>13</v>
      </c>
      <c r="E1789" s="40">
        <v>363</v>
      </c>
      <c r="F1789" s="40">
        <v>367</v>
      </c>
      <c r="G1789" s="40">
        <v>0</v>
      </c>
      <c r="H1789" s="6">
        <f>(E1789-F1789)*C1789</f>
        <v>-2200</v>
      </c>
      <c r="I1789" s="6">
        <v>0</v>
      </c>
      <c r="J1789" s="6">
        <f>+I1789+H1789</f>
        <v>-2200</v>
      </c>
    </row>
    <row r="1790" spans="1:10">
      <c r="A1790" s="37">
        <v>42486</v>
      </c>
      <c r="B1790" s="38" t="s">
        <v>295</v>
      </c>
      <c r="C1790" s="39">
        <f t="shared" si="1457"/>
        <v>2280</v>
      </c>
      <c r="D1790" s="38" t="s">
        <v>11</v>
      </c>
      <c r="E1790" s="40">
        <v>87.6</v>
      </c>
      <c r="F1790" s="40">
        <v>88.3</v>
      </c>
      <c r="G1790" s="40">
        <v>89.3</v>
      </c>
      <c r="H1790" s="6">
        <f t="shared" ref="H1790:H1792" si="1465">(F1790-E1790)*C1790</f>
        <v>1596.0000000000064</v>
      </c>
      <c r="I1790" s="6">
        <f t="shared" ref="I1790:I1791" si="1466">(G1790-F1790)*C1790</f>
        <v>2280</v>
      </c>
      <c r="J1790" s="6">
        <f t="shared" ref="J1790:J1792" si="1467">+I1790+H1790</f>
        <v>3876.0000000000064</v>
      </c>
    </row>
    <row r="1791" spans="1:10">
      <c r="A1791" s="37">
        <v>42486</v>
      </c>
      <c r="B1791" s="38" t="s">
        <v>318</v>
      </c>
      <c r="C1791" s="39">
        <f t="shared" si="1457"/>
        <v>1370</v>
      </c>
      <c r="D1791" s="38" t="s">
        <v>11</v>
      </c>
      <c r="E1791" s="40">
        <v>146</v>
      </c>
      <c r="F1791" s="40">
        <v>147.15</v>
      </c>
      <c r="G1791" s="40">
        <v>148</v>
      </c>
      <c r="H1791" s="6">
        <f t="shared" si="1465"/>
        <v>1575.5000000000077</v>
      </c>
      <c r="I1791" s="6">
        <f t="shared" si="1466"/>
        <v>1164.4999999999923</v>
      </c>
      <c r="J1791" s="6">
        <f t="shared" si="1467"/>
        <v>2740</v>
      </c>
    </row>
    <row r="1792" spans="1:10">
      <c r="A1792" s="37">
        <v>42486</v>
      </c>
      <c r="B1792" s="38" t="s">
        <v>366</v>
      </c>
      <c r="C1792" s="39">
        <f t="shared" si="1457"/>
        <v>170</v>
      </c>
      <c r="D1792" s="38" t="s">
        <v>11</v>
      </c>
      <c r="E1792" s="40">
        <v>1185</v>
      </c>
      <c r="F1792" s="40">
        <v>1193.75</v>
      </c>
      <c r="G1792" s="40">
        <v>0</v>
      </c>
      <c r="H1792" s="6">
        <f t="shared" si="1465"/>
        <v>1487.5</v>
      </c>
      <c r="I1792" s="6">
        <v>0</v>
      </c>
      <c r="J1792" s="6">
        <f t="shared" si="1467"/>
        <v>1487.5</v>
      </c>
    </row>
    <row r="1793" spans="1:10">
      <c r="A1793" s="37">
        <v>42485</v>
      </c>
      <c r="B1793" s="38" t="s">
        <v>295</v>
      </c>
      <c r="C1793" s="39">
        <f t="shared" si="1457"/>
        <v>2270</v>
      </c>
      <c r="D1793" s="38" t="s">
        <v>13</v>
      </c>
      <c r="E1793" s="40">
        <v>88.3</v>
      </c>
      <c r="F1793" s="40">
        <v>87.6</v>
      </c>
      <c r="G1793" s="40">
        <v>0</v>
      </c>
      <c r="H1793" s="6">
        <f>(E1793-F1793)*C1793</f>
        <v>1589.0000000000064</v>
      </c>
      <c r="I1793" s="6">
        <v>0</v>
      </c>
      <c r="J1793" s="6">
        <f>+I1793+H1793</f>
        <v>1589.0000000000064</v>
      </c>
    </row>
    <row r="1794" spans="1:10">
      <c r="A1794" s="37">
        <v>42485</v>
      </c>
      <c r="B1794" s="38" t="s">
        <v>387</v>
      </c>
      <c r="C1794" s="39">
        <f t="shared" si="1457"/>
        <v>350</v>
      </c>
      <c r="D1794" s="38" t="s">
        <v>11</v>
      </c>
      <c r="E1794" s="40">
        <v>579.5</v>
      </c>
      <c r="F1794" s="40">
        <v>584</v>
      </c>
      <c r="G1794" s="40">
        <v>0</v>
      </c>
      <c r="H1794" s="6">
        <f t="shared" ref="H1794" si="1468">(F1794-E1794)*C1794</f>
        <v>1575</v>
      </c>
      <c r="I1794" s="6">
        <v>0</v>
      </c>
      <c r="J1794" s="6">
        <f>+I1794+H1794</f>
        <v>1575</v>
      </c>
    </row>
    <row r="1795" spans="1:10">
      <c r="A1795" s="37">
        <v>42482</v>
      </c>
      <c r="B1795" s="38" t="s">
        <v>178</v>
      </c>
      <c r="C1795" s="39">
        <f t="shared" si="1457"/>
        <v>1130</v>
      </c>
      <c r="D1795" s="38" t="s">
        <v>13</v>
      </c>
      <c r="E1795" s="40">
        <v>177.7</v>
      </c>
      <c r="F1795" s="40">
        <v>176.2</v>
      </c>
      <c r="G1795" s="40">
        <v>174.5</v>
      </c>
      <c r="H1795" s="6">
        <f t="shared" ref="H1795:H1797" si="1469">(E1795-F1795)*C1795</f>
        <v>1695</v>
      </c>
      <c r="I1795" s="6">
        <f t="shared" ref="I1795" si="1470">(F1795-G1795)*C1795</f>
        <v>1920.9999999999873</v>
      </c>
      <c r="J1795" s="6">
        <f t="shared" ref="J1795:J1797" si="1471">+I1795+H1795</f>
        <v>3615.9999999999873</v>
      </c>
    </row>
    <row r="1796" spans="1:10">
      <c r="A1796" s="37">
        <v>42482</v>
      </c>
      <c r="B1796" s="38" t="s">
        <v>60</v>
      </c>
      <c r="C1796" s="39">
        <f t="shared" si="1457"/>
        <v>1620</v>
      </c>
      <c r="D1796" s="38" t="s">
        <v>13</v>
      </c>
      <c r="E1796" s="40">
        <v>123.5</v>
      </c>
      <c r="F1796" s="40">
        <v>122.5</v>
      </c>
      <c r="G1796" s="40">
        <v>0</v>
      </c>
      <c r="H1796" s="6">
        <f t="shared" si="1469"/>
        <v>1620</v>
      </c>
      <c r="I1796" s="6">
        <v>0</v>
      </c>
      <c r="J1796" s="6">
        <f t="shared" si="1471"/>
        <v>1620</v>
      </c>
    </row>
    <row r="1797" spans="1:10">
      <c r="A1797" s="37">
        <v>42482</v>
      </c>
      <c r="B1797" s="38" t="s">
        <v>31</v>
      </c>
      <c r="C1797" s="39">
        <f t="shared" si="1457"/>
        <v>600</v>
      </c>
      <c r="D1797" s="38" t="s">
        <v>13</v>
      </c>
      <c r="E1797" s="40">
        <v>336</v>
      </c>
      <c r="F1797" s="40">
        <v>336</v>
      </c>
      <c r="G1797" s="40">
        <v>0</v>
      </c>
      <c r="H1797" s="6">
        <f t="shared" si="1469"/>
        <v>0</v>
      </c>
      <c r="I1797" s="6">
        <v>0</v>
      </c>
      <c r="J1797" s="6">
        <f t="shared" si="1471"/>
        <v>0</v>
      </c>
    </row>
    <row r="1798" spans="1:10">
      <c r="A1798" s="37">
        <v>42481</v>
      </c>
      <c r="B1798" s="38" t="s">
        <v>60</v>
      </c>
      <c r="C1798" s="39">
        <f t="shared" si="1457"/>
        <v>1630</v>
      </c>
      <c r="D1798" s="38" t="s">
        <v>11</v>
      </c>
      <c r="E1798" s="40">
        <v>122.75</v>
      </c>
      <c r="F1798" s="40">
        <v>123.7</v>
      </c>
      <c r="G1798" s="40">
        <v>0</v>
      </c>
      <c r="H1798" s="6">
        <f t="shared" ref="H1798:H1803" si="1472">(F1798-E1798)*C1798</f>
        <v>1548.5000000000045</v>
      </c>
      <c r="I1798" s="6">
        <v>0</v>
      </c>
      <c r="J1798" s="6">
        <f t="shared" ref="J1798:J1805" si="1473">+I1798+H1798</f>
        <v>1548.5000000000045</v>
      </c>
    </row>
    <row r="1799" spans="1:10">
      <c r="A1799" s="37">
        <v>42481</v>
      </c>
      <c r="B1799" s="38" t="s">
        <v>340</v>
      </c>
      <c r="C1799" s="39">
        <f t="shared" si="1457"/>
        <v>320</v>
      </c>
      <c r="D1799" s="38" t="s">
        <v>11</v>
      </c>
      <c r="E1799" s="40">
        <v>621</v>
      </c>
      <c r="F1799" s="40">
        <v>614</v>
      </c>
      <c r="G1799" s="40">
        <v>0</v>
      </c>
      <c r="H1799" s="6">
        <f t="shared" si="1472"/>
        <v>-2240</v>
      </c>
      <c r="I1799" s="6">
        <v>0</v>
      </c>
      <c r="J1799" s="6">
        <f t="shared" si="1473"/>
        <v>-2240</v>
      </c>
    </row>
    <row r="1800" spans="1:10">
      <c r="A1800" s="37">
        <v>42481</v>
      </c>
      <c r="B1800" s="38" t="s">
        <v>408</v>
      </c>
      <c r="C1800" s="39">
        <f t="shared" si="1457"/>
        <v>890</v>
      </c>
      <c r="D1800" s="38" t="s">
        <v>11</v>
      </c>
      <c r="E1800" s="40">
        <v>223.6</v>
      </c>
      <c r="F1800" s="40">
        <v>222.5</v>
      </c>
      <c r="G1800" s="40">
        <v>0</v>
      </c>
      <c r="H1800" s="6">
        <f t="shared" si="1472"/>
        <v>-978.999999999995</v>
      </c>
      <c r="I1800" s="6">
        <v>0</v>
      </c>
      <c r="J1800" s="6">
        <f t="shared" si="1473"/>
        <v>-978.999999999995</v>
      </c>
    </row>
    <row r="1801" spans="1:10">
      <c r="A1801" s="37">
        <v>42480</v>
      </c>
      <c r="B1801" s="38" t="s">
        <v>340</v>
      </c>
      <c r="C1801" s="39">
        <f>MROUND(200000/E1801,10)</f>
        <v>320</v>
      </c>
      <c r="D1801" s="38" t="s">
        <v>11</v>
      </c>
      <c r="E1801" s="40">
        <v>619</v>
      </c>
      <c r="F1801" s="40">
        <v>624.5</v>
      </c>
      <c r="G1801" s="40">
        <v>631.5</v>
      </c>
      <c r="H1801" s="6">
        <f t="shared" si="1472"/>
        <v>1760</v>
      </c>
      <c r="I1801" s="6">
        <f t="shared" ref="I1801" si="1474">(G1801-F1801)*C1801</f>
        <v>2240</v>
      </c>
      <c r="J1801" s="6">
        <f t="shared" si="1473"/>
        <v>4000</v>
      </c>
    </row>
    <row r="1802" spans="1:10">
      <c r="A1802" s="37">
        <v>42480</v>
      </c>
      <c r="B1802" s="38" t="s">
        <v>331</v>
      </c>
      <c r="C1802" s="39">
        <f t="shared" ref="C1802:C1810" si="1475">MROUND(200000/E1802,10)</f>
        <v>70</v>
      </c>
      <c r="D1802" s="38" t="s">
        <v>11</v>
      </c>
      <c r="E1802" s="40">
        <v>2835</v>
      </c>
      <c r="F1802" s="40">
        <v>2859.9</v>
      </c>
      <c r="G1802" s="40">
        <v>0</v>
      </c>
      <c r="H1802" s="6">
        <f t="shared" si="1472"/>
        <v>1743.0000000000064</v>
      </c>
      <c r="I1802" s="6">
        <v>0</v>
      </c>
      <c r="J1802" s="6">
        <f t="shared" si="1473"/>
        <v>1743.0000000000064</v>
      </c>
    </row>
    <row r="1803" spans="1:10">
      <c r="A1803" s="37">
        <v>42480</v>
      </c>
      <c r="B1803" s="38" t="s">
        <v>400</v>
      </c>
      <c r="C1803" s="39">
        <f t="shared" si="1475"/>
        <v>150</v>
      </c>
      <c r="D1803" s="38" t="s">
        <v>11</v>
      </c>
      <c r="E1803" s="40">
        <v>1360</v>
      </c>
      <c r="F1803" s="40">
        <v>1368</v>
      </c>
      <c r="G1803" s="40">
        <v>0</v>
      </c>
      <c r="H1803" s="6">
        <f t="shared" si="1472"/>
        <v>1200</v>
      </c>
      <c r="I1803" s="6">
        <v>0</v>
      </c>
      <c r="J1803" s="6">
        <f t="shared" si="1473"/>
        <v>1200</v>
      </c>
    </row>
    <row r="1804" spans="1:10">
      <c r="A1804" s="37">
        <v>42480</v>
      </c>
      <c r="B1804" s="38" t="s">
        <v>264</v>
      </c>
      <c r="C1804" s="39">
        <f t="shared" si="1475"/>
        <v>860</v>
      </c>
      <c r="D1804" s="38" t="s">
        <v>13</v>
      </c>
      <c r="E1804" s="40">
        <v>233.5</v>
      </c>
      <c r="F1804" s="40">
        <v>236</v>
      </c>
      <c r="G1804" s="40">
        <v>0</v>
      </c>
      <c r="H1804" s="6">
        <f t="shared" ref="H1804:H1805" si="1476">(E1804-F1804)*C1804</f>
        <v>-2150</v>
      </c>
      <c r="I1804" s="6">
        <v>0</v>
      </c>
      <c r="J1804" s="6">
        <f t="shared" si="1473"/>
        <v>-2150</v>
      </c>
    </row>
    <row r="1805" spans="1:10">
      <c r="A1805" s="37">
        <v>42478</v>
      </c>
      <c r="B1805" s="38" t="s">
        <v>313</v>
      </c>
      <c r="C1805" s="39">
        <f t="shared" si="1475"/>
        <v>520</v>
      </c>
      <c r="D1805" s="38" t="s">
        <v>13</v>
      </c>
      <c r="E1805" s="40">
        <v>387.5</v>
      </c>
      <c r="F1805" s="40">
        <v>384.6</v>
      </c>
      <c r="G1805" s="40">
        <v>381.25</v>
      </c>
      <c r="H1805" s="6">
        <f t="shared" si="1476"/>
        <v>1507.9999999999882</v>
      </c>
      <c r="I1805" s="6">
        <f t="shared" ref="I1805" si="1477">(F1805-G1805)*C1805</f>
        <v>1742.0000000000118</v>
      </c>
      <c r="J1805" s="6">
        <f t="shared" si="1473"/>
        <v>3250</v>
      </c>
    </row>
    <row r="1806" spans="1:10">
      <c r="A1806" s="37">
        <v>42478</v>
      </c>
      <c r="B1806" s="38" t="s">
        <v>156</v>
      </c>
      <c r="C1806" s="39">
        <f t="shared" si="1475"/>
        <v>170</v>
      </c>
      <c r="D1806" s="38" t="s">
        <v>11</v>
      </c>
      <c r="E1806" s="40">
        <v>1199</v>
      </c>
      <c r="F1806" s="40">
        <v>1208</v>
      </c>
      <c r="G1806" s="40">
        <v>1216.5</v>
      </c>
      <c r="H1806" s="6">
        <f t="shared" ref="H1806" si="1478">(F1806-E1806)*C1806</f>
        <v>1530</v>
      </c>
      <c r="I1806" s="6">
        <f>(G1806-F1806)*C1806</f>
        <v>1445</v>
      </c>
      <c r="J1806" s="6">
        <f>+I1806+H1806</f>
        <v>2975</v>
      </c>
    </row>
    <row r="1807" spans="1:10">
      <c r="A1807" s="37">
        <v>42478</v>
      </c>
      <c r="B1807" s="38" t="s">
        <v>321</v>
      </c>
      <c r="C1807" s="39">
        <f t="shared" si="1475"/>
        <v>150</v>
      </c>
      <c r="D1807" s="38" t="s">
        <v>13</v>
      </c>
      <c r="E1807" s="40">
        <v>1357</v>
      </c>
      <c r="F1807" s="40">
        <v>1357</v>
      </c>
      <c r="G1807" s="40">
        <v>0</v>
      </c>
      <c r="H1807" s="6">
        <f>(E1807-F1807)*C1807</f>
        <v>0</v>
      </c>
      <c r="I1807" s="6">
        <v>0</v>
      </c>
      <c r="J1807" s="6">
        <f>+I1807+H1807</f>
        <v>0</v>
      </c>
    </row>
    <row r="1808" spans="1:10">
      <c r="A1808" s="37">
        <v>42473</v>
      </c>
      <c r="B1808" s="38" t="s">
        <v>60</v>
      </c>
      <c r="C1808" s="39">
        <f t="shared" si="1475"/>
        <v>1630</v>
      </c>
      <c r="D1808" s="38" t="s">
        <v>11</v>
      </c>
      <c r="E1808" s="40">
        <v>122.65</v>
      </c>
      <c r="F1808" s="40">
        <v>121.5</v>
      </c>
      <c r="G1808" s="40">
        <v>0</v>
      </c>
      <c r="H1808" s="6">
        <f t="shared" ref="H1808" si="1479">(F1808-E1808)*C1808</f>
        <v>-1874.5000000000093</v>
      </c>
      <c r="I1808" s="6">
        <v>0</v>
      </c>
      <c r="J1808" s="6">
        <f>+I1808+H1808</f>
        <v>-1874.5000000000093</v>
      </c>
    </row>
    <row r="1809" spans="1:10">
      <c r="A1809" s="37">
        <v>42473</v>
      </c>
      <c r="B1809" s="38" t="s">
        <v>178</v>
      </c>
      <c r="C1809" s="39">
        <f t="shared" si="1475"/>
        <v>1190</v>
      </c>
      <c r="D1809" s="38" t="s">
        <v>13</v>
      </c>
      <c r="E1809" s="40">
        <v>168</v>
      </c>
      <c r="F1809" s="40">
        <v>171</v>
      </c>
      <c r="G1809" s="40">
        <v>0</v>
      </c>
      <c r="H1809" s="6">
        <f>(E1809-F1809)*C1809</f>
        <v>-3570</v>
      </c>
      <c r="I1809" s="6">
        <v>0</v>
      </c>
      <c r="J1809" s="6">
        <f>+I1809+H1809</f>
        <v>-3570</v>
      </c>
    </row>
    <row r="1810" spans="1:10">
      <c r="A1810" s="37">
        <v>42472</v>
      </c>
      <c r="B1810" s="38" t="s">
        <v>342</v>
      </c>
      <c r="C1810" s="39">
        <f t="shared" si="1475"/>
        <v>590</v>
      </c>
      <c r="D1810" s="38" t="s">
        <v>11</v>
      </c>
      <c r="E1810" s="40">
        <v>337</v>
      </c>
      <c r="F1810" s="40">
        <v>339.8</v>
      </c>
      <c r="G1810" s="40">
        <v>343</v>
      </c>
      <c r="H1810" s="6">
        <f t="shared" ref="H1810:H1813" si="1480">(F1810-E1810)*C1810</f>
        <v>1652.0000000000068</v>
      </c>
      <c r="I1810" s="6">
        <f t="shared" ref="I1810:I1813" si="1481">(G1810-F1810)*C1810</f>
        <v>1887.9999999999932</v>
      </c>
      <c r="J1810" s="6">
        <f t="shared" ref="J1810:J1813" si="1482">+I1810+H1810</f>
        <v>3540</v>
      </c>
    </row>
    <row r="1811" spans="1:10">
      <c r="A1811" s="37">
        <v>42472</v>
      </c>
      <c r="B1811" s="38" t="s">
        <v>228</v>
      </c>
      <c r="C1811" s="39">
        <f>MROUND(200000/E1811,10)</f>
        <v>2180</v>
      </c>
      <c r="D1811" s="38" t="s">
        <v>11</v>
      </c>
      <c r="E1811" s="40">
        <v>91.75</v>
      </c>
      <c r="F1811" s="40">
        <v>92.5</v>
      </c>
      <c r="G1811" s="40">
        <v>93.15</v>
      </c>
      <c r="H1811" s="6">
        <f t="shared" si="1480"/>
        <v>1635</v>
      </c>
      <c r="I1811" s="6">
        <f t="shared" si="1481"/>
        <v>1417.0000000000123</v>
      </c>
      <c r="J1811" s="6">
        <f t="shared" si="1482"/>
        <v>3052.0000000000123</v>
      </c>
    </row>
    <row r="1812" spans="1:10">
      <c r="A1812" s="37">
        <v>42472</v>
      </c>
      <c r="B1812" s="38" t="s">
        <v>295</v>
      </c>
      <c r="C1812" s="39">
        <f>MROUND(200000/E1812,10)</f>
        <v>2560</v>
      </c>
      <c r="D1812" s="38" t="s">
        <v>11</v>
      </c>
      <c r="E1812" s="40">
        <v>78</v>
      </c>
      <c r="F1812" s="40">
        <v>78.5</v>
      </c>
      <c r="G1812" s="40">
        <v>79.2</v>
      </c>
      <c r="H1812" s="6">
        <f t="shared" si="1480"/>
        <v>1280</v>
      </c>
      <c r="I1812" s="6">
        <f t="shared" si="1481"/>
        <v>1792.0000000000073</v>
      </c>
      <c r="J1812" s="6">
        <f t="shared" si="1482"/>
        <v>3072.0000000000073</v>
      </c>
    </row>
    <row r="1813" spans="1:10">
      <c r="A1813" s="37">
        <v>42471</v>
      </c>
      <c r="B1813" s="38" t="s">
        <v>228</v>
      </c>
      <c r="C1813" s="39">
        <f>MROUND(200000/E1813,10)</f>
        <v>2220</v>
      </c>
      <c r="D1813" s="38" t="s">
        <v>11</v>
      </c>
      <c r="E1813" s="40">
        <v>90</v>
      </c>
      <c r="F1813" s="40">
        <v>90.7</v>
      </c>
      <c r="G1813" s="40">
        <v>91.7</v>
      </c>
      <c r="H1813" s="6">
        <f t="shared" si="1480"/>
        <v>1554.0000000000064</v>
      </c>
      <c r="I1813" s="6">
        <f t="shared" si="1481"/>
        <v>2220</v>
      </c>
      <c r="J1813" s="6">
        <f t="shared" si="1482"/>
        <v>3774.0000000000064</v>
      </c>
    </row>
    <row r="1814" spans="1:10">
      <c r="A1814" s="37">
        <v>42471</v>
      </c>
      <c r="B1814" s="38" t="s">
        <v>178</v>
      </c>
      <c r="C1814" s="39">
        <f t="shared" ref="C1814:C1826" si="1483">MROUND(200000/E1814,10)</f>
        <v>1190</v>
      </c>
      <c r="D1814" s="38" t="s">
        <v>13</v>
      </c>
      <c r="E1814" s="40">
        <v>168.5</v>
      </c>
      <c r="F1814" s="40">
        <v>167.1</v>
      </c>
      <c r="G1814" s="40">
        <v>166.15</v>
      </c>
      <c r="H1814" s="6">
        <f>(E1814-F1814)*C1814</f>
        <v>1666.0000000000068</v>
      </c>
      <c r="I1814" s="6">
        <f>(F1814-G1814)*C1814</f>
        <v>1130.4999999999864</v>
      </c>
      <c r="J1814" s="6">
        <f>+I1814+H1814</f>
        <v>2796.4999999999932</v>
      </c>
    </row>
    <row r="1815" spans="1:10">
      <c r="A1815" s="37">
        <v>42471</v>
      </c>
      <c r="B1815" s="38" t="s">
        <v>295</v>
      </c>
      <c r="C1815" s="39">
        <f t="shared" si="1483"/>
        <v>2560</v>
      </c>
      <c r="D1815" s="38" t="s">
        <v>11</v>
      </c>
      <c r="E1815" s="40">
        <v>78</v>
      </c>
      <c r="F1815" s="40">
        <v>78.25</v>
      </c>
      <c r="G1815" s="40">
        <v>0</v>
      </c>
      <c r="H1815" s="6">
        <f t="shared" ref="H1815" si="1484">(F1815-E1815)*C1815</f>
        <v>640</v>
      </c>
      <c r="I1815" s="6">
        <v>0</v>
      </c>
      <c r="J1815" s="6">
        <f>+I1815+H1815</f>
        <v>640</v>
      </c>
    </row>
    <row r="1816" spans="1:10">
      <c r="A1816" s="37">
        <v>42471</v>
      </c>
      <c r="B1816" s="38" t="s">
        <v>409</v>
      </c>
      <c r="C1816" s="39">
        <f t="shared" si="1483"/>
        <v>430</v>
      </c>
      <c r="D1816" s="38" t="s">
        <v>13</v>
      </c>
      <c r="E1816" s="40">
        <v>468.5</v>
      </c>
      <c r="F1816" s="40">
        <v>468.5</v>
      </c>
      <c r="G1816" s="40">
        <v>0</v>
      </c>
      <c r="H1816" s="6">
        <f>(E1816-F1816)*C1816</f>
        <v>0</v>
      </c>
      <c r="I1816" s="6">
        <v>0</v>
      </c>
      <c r="J1816" s="6">
        <f>+I1816+H1816</f>
        <v>0</v>
      </c>
    </row>
    <row r="1817" spans="1:10">
      <c r="A1817" s="37">
        <v>42468</v>
      </c>
      <c r="B1817" s="38" t="s">
        <v>295</v>
      </c>
      <c r="C1817" s="39">
        <f t="shared" si="1483"/>
        <v>2590</v>
      </c>
      <c r="D1817" s="38" t="s">
        <v>11</v>
      </c>
      <c r="E1817" s="40">
        <v>77.3</v>
      </c>
      <c r="F1817" s="40">
        <v>77.8</v>
      </c>
      <c r="G1817" s="40">
        <v>78.5</v>
      </c>
      <c r="H1817" s="6">
        <f t="shared" ref="H1817" si="1485">(F1817-E1817)*C1817</f>
        <v>1295</v>
      </c>
      <c r="I1817" s="6">
        <f>(G1817-F1817)*C1817</f>
        <v>1813.0000000000073</v>
      </c>
      <c r="J1817" s="6">
        <f>+I1817+H1817</f>
        <v>3108.0000000000073</v>
      </c>
    </row>
    <row r="1818" spans="1:10">
      <c r="A1818" s="37">
        <v>42468</v>
      </c>
      <c r="B1818" s="38" t="s">
        <v>15</v>
      </c>
      <c r="C1818" s="39">
        <f>MROUND(200000/E1818,10)</f>
        <v>320</v>
      </c>
      <c r="D1818" s="38" t="s">
        <v>13</v>
      </c>
      <c r="E1818" s="40">
        <v>624.5</v>
      </c>
      <c r="F1818" s="40">
        <v>620</v>
      </c>
      <c r="G1818" s="40">
        <v>616</v>
      </c>
      <c r="H1818" s="6">
        <f>(E1818-F1818)*C1818</f>
        <v>1440</v>
      </c>
      <c r="I1818" s="6">
        <f>(F1818-G1818)*C1818</f>
        <v>1280</v>
      </c>
      <c r="J1818" s="6">
        <f>+I1818+H1818</f>
        <v>2720</v>
      </c>
    </row>
    <row r="1819" spans="1:10">
      <c r="A1819" s="37">
        <v>42468</v>
      </c>
      <c r="B1819" s="38" t="s">
        <v>178</v>
      </c>
      <c r="C1819" s="39">
        <f t="shared" si="1483"/>
        <v>1190</v>
      </c>
      <c r="D1819" s="38" t="s">
        <v>11</v>
      </c>
      <c r="E1819" s="40">
        <v>168.5</v>
      </c>
      <c r="F1819" s="40">
        <v>170</v>
      </c>
      <c r="G1819" s="40">
        <v>170.5</v>
      </c>
      <c r="H1819" s="6">
        <f t="shared" ref="H1819:H1820" si="1486">(F1819-E1819)*C1819</f>
        <v>1785</v>
      </c>
      <c r="I1819" s="6">
        <f t="shared" ref="I1819:I1820" si="1487">(G1819-F1819)*C1819</f>
        <v>595</v>
      </c>
      <c r="J1819" s="6">
        <f t="shared" ref="J1819:J1820" si="1488">+I1819+H1819</f>
        <v>2380</v>
      </c>
    </row>
    <row r="1820" spans="1:10">
      <c r="A1820" s="37">
        <v>42467</v>
      </c>
      <c r="B1820" s="38" t="s">
        <v>178</v>
      </c>
      <c r="C1820" s="39">
        <f t="shared" si="1483"/>
        <v>1190</v>
      </c>
      <c r="D1820" s="38" t="s">
        <v>11</v>
      </c>
      <c r="E1820" s="40">
        <v>168.5</v>
      </c>
      <c r="F1820" s="40">
        <v>169.8</v>
      </c>
      <c r="G1820" s="40">
        <v>171.25</v>
      </c>
      <c r="H1820" s="6">
        <f t="shared" si="1486"/>
        <v>1547.0000000000136</v>
      </c>
      <c r="I1820" s="6">
        <f t="shared" si="1487"/>
        <v>1725.4999999999864</v>
      </c>
      <c r="J1820" s="6">
        <f t="shared" si="1488"/>
        <v>3272.5</v>
      </c>
    </row>
    <row r="1821" spans="1:10">
      <c r="A1821" s="37">
        <v>42467</v>
      </c>
      <c r="B1821" s="38" t="s">
        <v>96</v>
      </c>
      <c r="C1821" s="39">
        <f t="shared" si="1483"/>
        <v>1120</v>
      </c>
      <c r="D1821" s="38" t="s">
        <v>13</v>
      </c>
      <c r="E1821" s="40">
        <v>178.5</v>
      </c>
      <c r="F1821" s="40">
        <v>177</v>
      </c>
      <c r="G1821" s="40">
        <v>175.1</v>
      </c>
      <c r="H1821" s="6">
        <f>(E1821-F1821)*C1821</f>
        <v>1680</v>
      </c>
      <c r="I1821" s="6">
        <f>(F1821-G1821)*C1821</f>
        <v>2128.0000000000064</v>
      </c>
      <c r="J1821" s="6">
        <f>+I1821+H1821</f>
        <v>3808.0000000000064</v>
      </c>
    </row>
    <row r="1822" spans="1:10">
      <c r="A1822" s="37">
        <v>42467</v>
      </c>
      <c r="B1822" s="38" t="s">
        <v>135</v>
      </c>
      <c r="C1822" s="39">
        <f t="shared" si="1483"/>
        <v>370</v>
      </c>
      <c r="D1822" s="38" t="s">
        <v>11</v>
      </c>
      <c r="E1822" s="40">
        <v>538</v>
      </c>
      <c r="F1822" s="40">
        <v>542</v>
      </c>
      <c r="G1822" s="40">
        <v>0</v>
      </c>
      <c r="H1822" s="6">
        <f t="shared" ref="H1822:H1824" si="1489">(F1822-E1822)*C1822</f>
        <v>1480</v>
      </c>
      <c r="I1822" s="6">
        <v>0</v>
      </c>
      <c r="J1822" s="6">
        <f t="shared" ref="J1822:J1826" si="1490">+I1822+H1822</f>
        <v>1480</v>
      </c>
    </row>
    <row r="1823" spans="1:10">
      <c r="A1823" s="37">
        <v>42466</v>
      </c>
      <c r="B1823" s="38" t="s">
        <v>295</v>
      </c>
      <c r="C1823" s="39">
        <f t="shared" si="1483"/>
        <v>2600</v>
      </c>
      <c r="D1823" s="38" t="s">
        <v>11</v>
      </c>
      <c r="E1823" s="40">
        <v>77</v>
      </c>
      <c r="F1823" s="40">
        <v>77.5</v>
      </c>
      <c r="G1823" s="40">
        <v>0</v>
      </c>
      <c r="H1823" s="6">
        <f t="shared" si="1489"/>
        <v>1300</v>
      </c>
      <c r="I1823" s="6">
        <v>0</v>
      </c>
      <c r="J1823" s="6">
        <f t="shared" si="1490"/>
        <v>1300</v>
      </c>
    </row>
    <row r="1824" spans="1:10">
      <c r="A1824" s="37">
        <v>42466</v>
      </c>
      <c r="B1824" s="38" t="s">
        <v>178</v>
      </c>
      <c r="C1824" s="39">
        <f t="shared" si="1483"/>
        <v>1180</v>
      </c>
      <c r="D1824" s="38" t="s">
        <v>11</v>
      </c>
      <c r="E1824" s="40">
        <v>169</v>
      </c>
      <c r="F1824" s="40">
        <v>170.5</v>
      </c>
      <c r="G1824" s="40">
        <v>0</v>
      </c>
      <c r="H1824" s="6">
        <f t="shared" si="1489"/>
        <v>1770</v>
      </c>
      <c r="I1824" s="6">
        <v>0</v>
      </c>
      <c r="J1824" s="6">
        <f t="shared" si="1490"/>
        <v>1770</v>
      </c>
    </row>
    <row r="1825" spans="1:10">
      <c r="A1825" s="37">
        <v>42466</v>
      </c>
      <c r="B1825" s="38" t="s">
        <v>222</v>
      </c>
      <c r="C1825" s="39">
        <f t="shared" si="1483"/>
        <v>1770</v>
      </c>
      <c r="D1825" s="38" t="s">
        <v>13</v>
      </c>
      <c r="E1825" s="40">
        <v>113.25</v>
      </c>
      <c r="F1825" s="40">
        <v>113.25</v>
      </c>
      <c r="G1825" s="40">
        <v>0</v>
      </c>
      <c r="H1825" s="6">
        <f t="shared" ref="H1825:H1826" si="1491">(E1825-F1825)*C1825</f>
        <v>0</v>
      </c>
      <c r="I1825" s="6">
        <v>0</v>
      </c>
      <c r="J1825" s="6">
        <f t="shared" si="1490"/>
        <v>0</v>
      </c>
    </row>
    <row r="1826" spans="1:10">
      <c r="A1826" s="37">
        <v>42466</v>
      </c>
      <c r="B1826" s="38" t="s">
        <v>321</v>
      </c>
      <c r="C1826" s="39">
        <f t="shared" si="1483"/>
        <v>150</v>
      </c>
      <c r="D1826" s="38" t="s">
        <v>13</v>
      </c>
      <c r="E1826" s="40">
        <v>1343</v>
      </c>
      <c r="F1826" s="40">
        <v>1343</v>
      </c>
      <c r="G1826" s="40">
        <v>0</v>
      </c>
      <c r="H1826" s="6">
        <f t="shared" si="1491"/>
        <v>0</v>
      </c>
      <c r="I1826" s="6">
        <v>0</v>
      </c>
      <c r="J1826" s="6">
        <f t="shared" si="1490"/>
        <v>0</v>
      </c>
    </row>
    <row r="1827" spans="1:10">
      <c r="A1827" s="37">
        <v>42465</v>
      </c>
      <c r="B1827" s="38" t="s">
        <v>321</v>
      </c>
      <c r="C1827" s="39">
        <f>MROUND(200000/E1827,10)</f>
        <v>150</v>
      </c>
      <c r="D1827" s="38" t="s">
        <v>11</v>
      </c>
      <c r="E1827" s="40">
        <v>1350</v>
      </c>
      <c r="F1827" s="40">
        <v>1360</v>
      </c>
      <c r="G1827" s="40">
        <v>1368</v>
      </c>
      <c r="H1827" s="6">
        <f t="shared" ref="H1827:H1829" si="1492">(F1827-E1827)*C1827</f>
        <v>1500</v>
      </c>
      <c r="I1827" s="6">
        <f t="shared" ref="I1827" si="1493">(G1827-F1827)*C1827</f>
        <v>1200</v>
      </c>
      <c r="J1827" s="6">
        <f t="shared" ref="J1827:J1829" si="1494">+I1827+H1827</f>
        <v>2700</v>
      </c>
    </row>
    <row r="1828" spans="1:10">
      <c r="A1828" s="37">
        <v>42465</v>
      </c>
      <c r="B1828" s="38" t="s">
        <v>222</v>
      </c>
      <c r="C1828" s="39">
        <f t="shared" ref="C1828:C1832" si="1495">MROUND(200000/E1828,10)</f>
        <v>1720</v>
      </c>
      <c r="D1828" s="38" t="s">
        <v>11</v>
      </c>
      <c r="E1828" s="40">
        <v>116.5</v>
      </c>
      <c r="F1828" s="40">
        <v>117.5</v>
      </c>
      <c r="G1828" s="40">
        <v>0</v>
      </c>
      <c r="H1828" s="6">
        <f t="shared" si="1492"/>
        <v>1720</v>
      </c>
      <c r="I1828" s="6">
        <v>0</v>
      </c>
      <c r="J1828" s="6">
        <f t="shared" si="1494"/>
        <v>1720</v>
      </c>
    </row>
    <row r="1829" spans="1:10">
      <c r="A1829" s="37">
        <v>42464</v>
      </c>
      <c r="B1829" s="38" t="s">
        <v>222</v>
      </c>
      <c r="C1829" s="39">
        <f t="shared" si="1495"/>
        <v>1720</v>
      </c>
      <c r="D1829" s="38" t="s">
        <v>11</v>
      </c>
      <c r="E1829" s="40">
        <v>116</v>
      </c>
      <c r="F1829" s="40">
        <v>117</v>
      </c>
      <c r="G1829" s="40">
        <v>0</v>
      </c>
      <c r="H1829" s="6">
        <f t="shared" si="1492"/>
        <v>1720</v>
      </c>
      <c r="I1829" s="6">
        <v>0</v>
      </c>
      <c r="J1829" s="6">
        <f t="shared" si="1494"/>
        <v>1720</v>
      </c>
    </row>
    <row r="1830" spans="1:10">
      <c r="A1830" s="37">
        <v>42464</v>
      </c>
      <c r="B1830" s="38" t="s">
        <v>353</v>
      </c>
      <c r="C1830" s="39">
        <f t="shared" si="1495"/>
        <v>1180</v>
      </c>
      <c r="D1830" s="38" t="s">
        <v>13</v>
      </c>
      <c r="E1830" s="40">
        <v>170</v>
      </c>
      <c r="F1830" s="40">
        <v>172</v>
      </c>
      <c r="G1830" s="40">
        <v>0</v>
      </c>
      <c r="H1830" s="6">
        <f>(E1830-F1830)*C1830</f>
        <v>-2360</v>
      </c>
      <c r="I1830" s="6">
        <v>0</v>
      </c>
      <c r="J1830" s="6">
        <f>+I1830+H1830</f>
        <v>-2360</v>
      </c>
    </row>
    <row r="1831" spans="1:10">
      <c r="A1831" s="37">
        <v>42461</v>
      </c>
      <c r="B1831" s="38" t="s">
        <v>96</v>
      </c>
      <c r="C1831" s="39">
        <f t="shared" si="1495"/>
        <v>1130</v>
      </c>
      <c r="D1831" s="38" t="s">
        <v>11</v>
      </c>
      <c r="E1831" s="40">
        <v>176.5</v>
      </c>
      <c r="F1831" s="40">
        <v>178</v>
      </c>
      <c r="G1831" s="40">
        <v>180</v>
      </c>
      <c r="H1831" s="6">
        <f t="shared" ref="H1831:H1832" si="1496">(F1831-E1831)*C1831</f>
        <v>1695</v>
      </c>
      <c r="I1831" s="6">
        <f t="shared" ref="I1831:I1832" si="1497">(G1831-F1831)*C1831</f>
        <v>2260</v>
      </c>
      <c r="J1831" s="6">
        <f t="shared" ref="J1831:J1832" si="1498">+I1831+H1831</f>
        <v>3955</v>
      </c>
    </row>
    <row r="1832" spans="1:10">
      <c r="A1832" s="37">
        <v>42461</v>
      </c>
      <c r="B1832" s="38" t="s">
        <v>295</v>
      </c>
      <c r="C1832" s="39">
        <f t="shared" si="1495"/>
        <v>2550</v>
      </c>
      <c r="D1832" s="38" t="s">
        <v>11</v>
      </c>
      <c r="E1832" s="40">
        <v>78.55</v>
      </c>
      <c r="F1832" s="40">
        <v>79.05</v>
      </c>
      <c r="G1832" s="40">
        <v>79.7</v>
      </c>
      <c r="H1832" s="6">
        <f t="shared" si="1496"/>
        <v>1275</v>
      </c>
      <c r="I1832" s="6">
        <f t="shared" si="1497"/>
        <v>1657.5000000000146</v>
      </c>
      <c r="J1832" s="6">
        <f t="shared" si="1498"/>
        <v>2932.5000000000146</v>
      </c>
    </row>
    <row r="1833" spans="1:10">
      <c r="A1833" s="41"/>
      <c r="B1833" s="42"/>
      <c r="C1833" s="43"/>
      <c r="D1833" s="42"/>
      <c r="E1833" s="29"/>
      <c r="F1833" s="29"/>
      <c r="G1833" s="29"/>
      <c r="H1833" s="29"/>
      <c r="I1833" s="29"/>
      <c r="J1833" s="29"/>
    </row>
    <row r="1834" spans="1:10">
      <c r="A1834" s="37">
        <v>42460</v>
      </c>
      <c r="B1834" s="38" t="s">
        <v>96</v>
      </c>
      <c r="C1834" s="39">
        <f t="shared" ref="C1834:C1853" si="1499">MROUND(200000/E1834,10)</f>
        <v>1140</v>
      </c>
      <c r="D1834" s="38" t="s">
        <v>11</v>
      </c>
      <c r="E1834" s="40">
        <v>176</v>
      </c>
      <c r="F1834" s="40">
        <v>177.4</v>
      </c>
      <c r="G1834" s="40">
        <v>179.4</v>
      </c>
      <c r="H1834" s="6">
        <f t="shared" ref="H1834:H1835" si="1500">(F1834-E1834)*C1834</f>
        <v>1596.0000000000064</v>
      </c>
      <c r="I1834" s="6">
        <f t="shared" ref="I1834:I1835" si="1501">(G1834-F1834)*C1834</f>
        <v>2280</v>
      </c>
      <c r="J1834" s="6">
        <f t="shared" ref="J1834:J1835" si="1502">+I1834+H1834</f>
        <v>3876.0000000000064</v>
      </c>
    </row>
    <row r="1835" spans="1:10">
      <c r="A1835" s="37">
        <v>42460</v>
      </c>
      <c r="B1835" s="38" t="s">
        <v>295</v>
      </c>
      <c r="C1835" s="39">
        <f t="shared" si="1499"/>
        <v>2590</v>
      </c>
      <c r="D1835" s="38" t="s">
        <v>11</v>
      </c>
      <c r="E1835" s="40">
        <v>77.2</v>
      </c>
      <c r="F1835" s="40">
        <v>77.7</v>
      </c>
      <c r="G1835" s="40">
        <v>78.5</v>
      </c>
      <c r="H1835" s="6">
        <f t="shared" si="1500"/>
        <v>1295</v>
      </c>
      <c r="I1835" s="6">
        <f t="shared" si="1501"/>
        <v>2071.9999999999927</v>
      </c>
      <c r="J1835" s="6">
        <f t="shared" si="1502"/>
        <v>3366.9999999999927</v>
      </c>
    </row>
    <row r="1836" spans="1:10">
      <c r="A1836" s="37">
        <v>42459</v>
      </c>
      <c r="B1836" s="38" t="s">
        <v>295</v>
      </c>
      <c r="C1836" s="39">
        <f t="shared" si="1499"/>
        <v>2610</v>
      </c>
      <c r="D1836" s="38" t="s">
        <v>11</v>
      </c>
      <c r="E1836" s="40">
        <v>76.7</v>
      </c>
      <c r="F1836" s="40">
        <v>77.25</v>
      </c>
      <c r="G1836" s="40">
        <v>70</v>
      </c>
      <c r="H1836" s="6">
        <f t="shared" ref="H1836:H1838" si="1503">(F1836-E1836)*C1836</f>
        <v>1435.4999999999925</v>
      </c>
      <c r="I1836" s="6">
        <v>0</v>
      </c>
      <c r="J1836" s="6">
        <f t="shared" ref="J1836:J1838" si="1504">+I1836+H1836</f>
        <v>1435.4999999999925</v>
      </c>
    </row>
    <row r="1837" spans="1:10">
      <c r="A1837" s="37">
        <v>42459</v>
      </c>
      <c r="B1837" s="38" t="s">
        <v>410</v>
      </c>
      <c r="C1837" s="39">
        <f t="shared" si="1499"/>
        <v>140</v>
      </c>
      <c r="D1837" s="38" t="s">
        <v>11</v>
      </c>
      <c r="E1837" s="40">
        <v>1450</v>
      </c>
      <c r="F1837" s="40">
        <v>1461</v>
      </c>
      <c r="G1837" s="40">
        <v>1475</v>
      </c>
      <c r="H1837" s="6">
        <f t="shared" si="1503"/>
        <v>1540</v>
      </c>
      <c r="I1837" s="6">
        <f t="shared" ref="I1837:I1838" si="1505">(G1837-F1837)*C1837</f>
        <v>1960</v>
      </c>
      <c r="J1837" s="6">
        <f t="shared" si="1504"/>
        <v>3500</v>
      </c>
    </row>
    <row r="1838" spans="1:10">
      <c r="A1838" s="37">
        <v>42459</v>
      </c>
      <c r="B1838" s="38" t="s">
        <v>281</v>
      </c>
      <c r="C1838" s="39">
        <f t="shared" si="1499"/>
        <v>380</v>
      </c>
      <c r="D1838" s="38" t="s">
        <v>11</v>
      </c>
      <c r="E1838" s="40">
        <v>528</v>
      </c>
      <c r="F1838" s="40">
        <v>532</v>
      </c>
      <c r="G1838" s="40">
        <v>537</v>
      </c>
      <c r="H1838" s="6">
        <f t="shared" si="1503"/>
        <v>1520</v>
      </c>
      <c r="I1838" s="6">
        <f t="shared" si="1505"/>
        <v>1900</v>
      </c>
      <c r="J1838" s="6">
        <f t="shared" si="1504"/>
        <v>3420</v>
      </c>
    </row>
    <row r="1839" spans="1:10">
      <c r="A1839" s="37">
        <v>42459</v>
      </c>
      <c r="B1839" s="38" t="s">
        <v>288</v>
      </c>
      <c r="C1839" s="39">
        <f t="shared" si="1499"/>
        <v>140</v>
      </c>
      <c r="D1839" s="38" t="s">
        <v>13</v>
      </c>
      <c r="E1839" s="40">
        <v>1380</v>
      </c>
      <c r="F1839" s="40">
        <v>1380</v>
      </c>
      <c r="G1839" s="40">
        <v>0</v>
      </c>
      <c r="H1839" s="6">
        <f>(E1839-F1839)*C1839</f>
        <v>0</v>
      </c>
      <c r="I1839" s="6">
        <v>0</v>
      </c>
      <c r="J1839" s="6">
        <f>+I1839+H1839</f>
        <v>0</v>
      </c>
    </row>
    <row r="1840" spans="1:10">
      <c r="A1840" s="37">
        <v>42458</v>
      </c>
      <c r="B1840" s="38" t="s">
        <v>411</v>
      </c>
      <c r="C1840" s="39">
        <f t="shared" si="1499"/>
        <v>220</v>
      </c>
      <c r="D1840" s="38" t="s">
        <v>11</v>
      </c>
      <c r="E1840" s="40">
        <v>916</v>
      </c>
      <c r="F1840" s="40">
        <v>923</v>
      </c>
      <c r="G1840" s="40">
        <v>933</v>
      </c>
      <c r="H1840" s="6">
        <f t="shared" ref="H1840:H1841" si="1506">(F1840-E1840)*C1840</f>
        <v>1540</v>
      </c>
      <c r="I1840" s="6">
        <f t="shared" ref="I1840:I1841" si="1507">(G1840-F1840)*C1840</f>
        <v>2200</v>
      </c>
      <c r="J1840" s="6">
        <f t="shared" ref="J1840:J1843" si="1508">+I1840+H1840</f>
        <v>3740</v>
      </c>
    </row>
    <row r="1841" spans="1:10">
      <c r="A1841" s="37">
        <v>42458</v>
      </c>
      <c r="B1841" s="38" t="s">
        <v>398</v>
      </c>
      <c r="C1841" s="39">
        <f t="shared" si="1499"/>
        <v>220</v>
      </c>
      <c r="D1841" s="38" t="s">
        <v>11</v>
      </c>
      <c r="E1841" s="40">
        <v>913</v>
      </c>
      <c r="F1841" s="40">
        <v>921</v>
      </c>
      <c r="G1841" s="40">
        <v>931</v>
      </c>
      <c r="H1841" s="6">
        <f t="shared" si="1506"/>
        <v>1760</v>
      </c>
      <c r="I1841" s="6">
        <f t="shared" si="1507"/>
        <v>2200</v>
      </c>
      <c r="J1841" s="6">
        <f t="shared" si="1508"/>
        <v>3960</v>
      </c>
    </row>
    <row r="1842" spans="1:10">
      <c r="A1842" s="37">
        <v>42458</v>
      </c>
      <c r="B1842" s="38" t="s">
        <v>331</v>
      </c>
      <c r="C1842" s="39">
        <f t="shared" si="1499"/>
        <v>80</v>
      </c>
      <c r="D1842" s="38" t="s">
        <v>13</v>
      </c>
      <c r="E1842" s="40">
        <v>2580</v>
      </c>
      <c r="F1842" s="40">
        <v>2575.0500000000002</v>
      </c>
      <c r="G1842" s="40">
        <v>0</v>
      </c>
      <c r="H1842" s="6">
        <f t="shared" ref="H1842:H1843" si="1509">(E1842-F1842)*C1842</f>
        <v>395.99999999998545</v>
      </c>
      <c r="I1842" s="6">
        <v>0</v>
      </c>
      <c r="J1842" s="6">
        <f t="shared" si="1508"/>
        <v>395.99999999998545</v>
      </c>
    </row>
    <row r="1843" spans="1:10">
      <c r="A1843" s="37">
        <v>42457</v>
      </c>
      <c r="B1843" s="38" t="s">
        <v>412</v>
      </c>
      <c r="C1843" s="39">
        <f t="shared" si="1499"/>
        <v>270</v>
      </c>
      <c r="D1843" s="38" t="s">
        <v>13</v>
      </c>
      <c r="E1843" s="40">
        <v>742</v>
      </c>
      <c r="F1843" s="40">
        <v>736.55</v>
      </c>
      <c r="G1843" s="40">
        <v>0</v>
      </c>
      <c r="H1843" s="6">
        <f t="shared" si="1509"/>
        <v>1471.5000000000123</v>
      </c>
      <c r="I1843" s="6">
        <v>0</v>
      </c>
      <c r="J1843" s="6">
        <f t="shared" si="1508"/>
        <v>1471.5000000000123</v>
      </c>
    </row>
    <row r="1844" spans="1:10">
      <c r="A1844" s="37">
        <v>42457</v>
      </c>
      <c r="B1844" s="38" t="s">
        <v>15</v>
      </c>
      <c r="C1844" s="39">
        <f t="shared" si="1499"/>
        <v>360</v>
      </c>
      <c r="D1844" s="38" t="s">
        <v>11</v>
      </c>
      <c r="E1844" s="40">
        <v>562</v>
      </c>
      <c r="F1844" s="40">
        <v>565.95000000000005</v>
      </c>
      <c r="G1844" s="40">
        <v>0</v>
      </c>
      <c r="H1844" s="6">
        <f t="shared" ref="H1844:H1850" si="1510">(F1844-E1844)*C1844</f>
        <v>1422.0000000000164</v>
      </c>
      <c r="I1844" s="6">
        <v>0</v>
      </c>
      <c r="J1844" s="6">
        <f t="shared" ref="J1844:J1850" si="1511">+I1844+H1844</f>
        <v>1422.0000000000164</v>
      </c>
    </row>
    <row r="1845" spans="1:10">
      <c r="A1845" s="37">
        <v>42457</v>
      </c>
      <c r="B1845" s="38" t="s">
        <v>413</v>
      </c>
      <c r="C1845" s="39">
        <f t="shared" si="1499"/>
        <v>220</v>
      </c>
      <c r="D1845" s="38" t="s">
        <v>11</v>
      </c>
      <c r="E1845" s="40">
        <v>919</v>
      </c>
      <c r="F1845" s="40">
        <v>909</v>
      </c>
      <c r="G1845" s="40">
        <v>0</v>
      </c>
      <c r="H1845" s="6">
        <f t="shared" si="1510"/>
        <v>-2200</v>
      </c>
      <c r="I1845" s="6">
        <v>0</v>
      </c>
      <c r="J1845" s="6">
        <f t="shared" si="1511"/>
        <v>-2200</v>
      </c>
    </row>
    <row r="1846" spans="1:10">
      <c r="A1846" s="37">
        <v>42457</v>
      </c>
      <c r="B1846" s="38" t="s">
        <v>271</v>
      </c>
      <c r="C1846" s="39">
        <f t="shared" si="1499"/>
        <v>100</v>
      </c>
      <c r="D1846" s="38" t="s">
        <v>11</v>
      </c>
      <c r="E1846" s="40">
        <v>1922</v>
      </c>
      <c r="F1846" s="40">
        <v>1900</v>
      </c>
      <c r="G1846" s="40">
        <v>0</v>
      </c>
      <c r="H1846" s="6">
        <f t="shared" si="1510"/>
        <v>-2200</v>
      </c>
      <c r="I1846" s="6">
        <v>0</v>
      </c>
      <c r="J1846" s="6">
        <f t="shared" si="1511"/>
        <v>-2200</v>
      </c>
    </row>
    <row r="1847" spans="1:10">
      <c r="A1847" s="37">
        <v>42452</v>
      </c>
      <c r="B1847" s="38" t="s">
        <v>353</v>
      </c>
      <c r="C1847" s="39">
        <f t="shared" si="1499"/>
        <v>1150</v>
      </c>
      <c r="D1847" s="38" t="s">
        <v>11</v>
      </c>
      <c r="E1847" s="40">
        <v>174.3</v>
      </c>
      <c r="F1847" s="40">
        <v>175.3</v>
      </c>
      <c r="G1847" s="40">
        <v>176.3</v>
      </c>
      <c r="H1847" s="6">
        <f t="shared" si="1510"/>
        <v>1150</v>
      </c>
      <c r="I1847" s="6">
        <f t="shared" ref="I1847:I1848" si="1512">(G1847-F1847)*C1847</f>
        <v>1150</v>
      </c>
      <c r="J1847" s="6">
        <f t="shared" si="1511"/>
        <v>2300</v>
      </c>
    </row>
    <row r="1848" spans="1:10">
      <c r="A1848" s="37">
        <v>42452</v>
      </c>
      <c r="B1848" s="38" t="s">
        <v>343</v>
      </c>
      <c r="C1848" s="39">
        <f t="shared" si="1499"/>
        <v>90</v>
      </c>
      <c r="D1848" s="38" t="s">
        <v>11</v>
      </c>
      <c r="E1848" s="40">
        <v>2319</v>
      </c>
      <c r="F1848" s="40">
        <v>2332</v>
      </c>
      <c r="G1848" s="40">
        <v>2345</v>
      </c>
      <c r="H1848" s="6">
        <f t="shared" si="1510"/>
        <v>1170</v>
      </c>
      <c r="I1848" s="6">
        <f t="shared" si="1512"/>
        <v>1170</v>
      </c>
      <c r="J1848" s="6">
        <f t="shared" si="1511"/>
        <v>2340</v>
      </c>
    </row>
    <row r="1849" spans="1:10">
      <c r="A1849" s="37">
        <v>42450</v>
      </c>
      <c r="B1849" s="38" t="s">
        <v>15</v>
      </c>
      <c r="C1849" s="39">
        <f t="shared" si="1499"/>
        <v>370</v>
      </c>
      <c r="D1849" s="38" t="s">
        <v>11</v>
      </c>
      <c r="E1849" s="40">
        <v>534.5</v>
      </c>
      <c r="F1849" s="40">
        <v>537.5</v>
      </c>
      <c r="G1849" s="40">
        <v>0</v>
      </c>
      <c r="H1849" s="6">
        <f t="shared" si="1510"/>
        <v>1110</v>
      </c>
      <c r="I1849" s="6">
        <v>0</v>
      </c>
      <c r="J1849" s="6">
        <f t="shared" si="1511"/>
        <v>1110</v>
      </c>
    </row>
    <row r="1850" spans="1:10">
      <c r="A1850" s="37">
        <v>42450</v>
      </c>
      <c r="B1850" s="38" t="s">
        <v>271</v>
      </c>
      <c r="C1850" s="39">
        <f t="shared" si="1499"/>
        <v>100</v>
      </c>
      <c r="D1850" s="38" t="s">
        <v>11</v>
      </c>
      <c r="E1850" s="40">
        <v>1960</v>
      </c>
      <c r="F1850" s="40">
        <v>1976</v>
      </c>
      <c r="G1850" s="40">
        <v>0</v>
      </c>
      <c r="H1850" s="6">
        <f t="shared" si="1510"/>
        <v>1600</v>
      </c>
      <c r="I1850" s="6">
        <v>0</v>
      </c>
      <c r="J1850" s="6">
        <f t="shared" si="1511"/>
        <v>1600</v>
      </c>
    </row>
    <row r="1851" spans="1:10">
      <c r="A1851" s="37">
        <v>42450</v>
      </c>
      <c r="B1851" s="38" t="s">
        <v>96</v>
      </c>
      <c r="C1851" s="39">
        <f t="shared" si="1499"/>
        <v>1090</v>
      </c>
      <c r="D1851" s="38" t="s">
        <v>13</v>
      </c>
      <c r="E1851" s="40">
        <v>183.6</v>
      </c>
      <c r="F1851" s="40">
        <v>183.6</v>
      </c>
      <c r="G1851" s="40">
        <v>0</v>
      </c>
      <c r="H1851" s="6">
        <f>(E1851-F1851)*C1851</f>
        <v>0</v>
      </c>
      <c r="I1851" s="6">
        <v>0</v>
      </c>
      <c r="J1851" s="6">
        <f>+I1851+H1851</f>
        <v>0</v>
      </c>
    </row>
    <row r="1852" spans="1:10">
      <c r="A1852" s="37">
        <v>42447</v>
      </c>
      <c r="B1852" s="38" t="s">
        <v>324</v>
      </c>
      <c r="C1852" s="39">
        <f t="shared" si="1499"/>
        <v>390</v>
      </c>
      <c r="D1852" s="38" t="s">
        <v>11</v>
      </c>
      <c r="E1852" s="40">
        <v>508</v>
      </c>
      <c r="F1852" s="40">
        <v>512</v>
      </c>
      <c r="G1852" s="40">
        <v>516.85</v>
      </c>
      <c r="H1852" s="6">
        <f t="shared" ref="H1852:H1854" si="1513">(F1852-E1852)*C1852</f>
        <v>1560</v>
      </c>
      <c r="I1852" s="6">
        <f t="shared" ref="I1852" si="1514">(G1852-F1852)*C1852</f>
        <v>1891.5000000000089</v>
      </c>
      <c r="J1852" s="6">
        <f t="shared" ref="J1852:J1856" si="1515">+I1852+H1852</f>
        <v>3451.5000000000091</v>
      </c>
    </row>
    <row r="1853" spans="1:10">
      <c r="A1853" s="37">
        <v>42447</v>
      </c>
      <c r="B1853" s="38" t="s">
        <v>319</v>
      </c>
      <c r="C1853" s="39">
        <f t="shared" si="1499"/>
        <v>1300</v>
      </c>
      <c r="D1853" s="38" t="s">
        <v>11</v>
      </c>
      <c r="E1853" s="40">
        <v>154</v>
      </c>
      <c r="F1853" s="40">
        <v>155.35</v>
      </c>
      <c r="G1853" s="40">
        <v>0</v>
      </c>
      <c r="H1853" s="6">
        <f t="shared" si="1513"/>
        <v>1754.9999999999927</v>
      </c>
      <c r="I1853" s="6">
        <v>0</v>
      </c>
      <c r="J1853" s="6">
        <f t="shared" si="1515"/>
        <v>1754.9999999999927</v>
      </c>
    </row>
    <row r="1854" spans="1:10">
      <c r="A1854" s="37">
        <v>42447</v>
      </c>
      <c r="B1854" s="38" t="s">
        <v>366</v>
      </c>
      <c r="C1854" s="39">
        <f>MROUND(200000/E1854,10)</f>
        <v>180</v>
      </c>
      <c r="D1854" s="38" t="s">
        <v>11</v>
      </c>
      <c r="E1854" s="40">
        <v>1097</v>
      </c>
      <c r="F1854" s="40">
        <v>1105</v>
      </c>
      <c r="G1854" s="40">
        <v>0</v>
      </c>
      <c r="H1854" s="6">
        <f t="shared" si="1513"/>
        <v>1440</v>
      </c>
      <c r="I1854" s="6">
        <v>0</v>
      </c>
      <c r="J1854" s="6">
        <f t="shared" si="1515"/>
        <v>1440</v>
      </c>
    </row>
    <row r="1855" spans="1:10">
      <c r="A1855" s="37">
        <v>42447</v>
      </c>
      <c r="B1855" s="38" t="s">
        <v>235</v>
      </c>
      <c r="C1855" s="39">
        <f t="shared" ref="C1855:C1879" si="1516">MROUND(200000/E1855,10)</f>
        <v>1160</v>
      </c>
      <c r="D1855" s="38" t="s">
        <v>13</v>
      </c>
      <c r="E1855" s="40">
        <v>171.75</v>
      </c>
      <c r="F1855" s="40">
        <v>173.75</v>
      </c>
      <c r="G1855" s="40">
        <v>0</v>
      </c>
      <c r="H1855" s="6">
        <f t="shared" ref="H1855:H1856" si="1517">(E1855-F1855)*C1855</f>
        <v>-2320</v>
      </c>
      <c r="I1855" s="6">
        <v>0</v>
      </c>
      <c r="J1855" s="6">
        <f t="shared" si="1515"/>
        <v>-2320</v>
      </c>
    </row>
    <row r="1856" spans="1:10">
      <c r="A1856" s="37">
        <v>42446</v>
      </c>
      <c r="B1856" s="38" t="s">
        <v>366</v>
      </c>
      <c r="C1856" s="39">
        <f t="shared" si="1516"/>
        <v>180</v>
      </c>
      <c r="D1856" s="38" t="s">
        <v>13</v>
      </c>
      <c r="E1856" s="40">
        <v>1091</v>
      </c>
      <c r="F1856" s="40">
        <v>1083</v>
      </c>
      <c r="G1856" s="40">
        <v>0</v>
      </c>
      <c r="H1856" s="6">
        <f t="shared" si="1517"/>
        <v>1440</v>
      </c>
      <c r="I1856" s="6">
        <v>0</v>
      </c>
      <c r="J1856" s="6">
        <f t="shared" si="1515"/>
        <v>1440</v>
      </c>
    </row>
    <row r="1857" spans="1:10">
      <c r="A1857" s="37">
        <v>42446</v>
      </c>
      <c r="B1857" s="38" t="s">
        <v>355</v>
      </c>
      <c r="C1857" s="39">
        <f t="shared" si="1516"/>
        <v>260</v>
      </c>
      <c r="D1857" s="38" t="s">
        <v>11</v>
      </c>
      <c r="E1857" s="40">
        <v>776</v>
      </c>
      <c r="F1857" s="40">
        <v>782</v>
      </c>
      <c r="G1857" s="40">
        <v>0</v>
      </c>
      <c r="H1857" s="6">
        <f t="shared" ref="H1857:H1858" si="1518">(F1857-E1857)*C1857</f>
        <v>1560</v>
      </c>
      <c r="I1857" s="6">
        <v>0</v>
      </c>
      <c r="J1857" s="6">
        <f t="shared" ref="J1857:J1858" si="1519">+I1857+H1857</f>
        <v>1560</v>
      </c>
    </row>
    <row r="1858" spans="1:10">
      <c r="A1858" s="37">
        <v>42446</v>
      </c>
      <c r="B1858" s="38" t="s">
        <v>293</v>
      </c>
      <c r="C1858" s="39">
        <f t="shared" si="1516"/>
        <v>740</v>
      </c>
      <c r="D1858" s="38" t="s">
        <v>11</v>
      </c>
      <c r="E1858" s="40">
        <v>271</v>
      </c>
      <c r="F1858" s="40">
        <v>268</v>
      </c>
      <c r="G1858" s="40">
        <v>0</v>
      </c>
      <c r="H1858" s="6">
        <f t="shared" si="1518"/>
        <v>-2220</v>
      </c>
      <c r="I1858" s="6">
        <v>0</v>
      </c>
      <c r="J1858" s="6">
        <f t="shared" si="1519"/>
        <v>-2220</v>
      </c>
    </row>
    <row r="1859" spans="1:10">
      <c r="A1859" s="37">
        <v>42445</v>
      </c>
      <c r="B1859" s="38" t="s">
        <v>327</v>
      </c>
      <c r="C1859" s="39">
        <f t="shared" si="1516"/>
        <v>2550</v>
      </c>
      <c r="D1859" s="38" t="s">
        <v>13</v>
      </c>
      <c r="E1859" s="40">
        <v>78.3</v>
      </c>
      <c r="F1859" s="40">
        <v>77.7</v>
      </c>
      <c r="G1859" s="40">
        <v>77</v>
      </c>
      <c r="H1859" s="6">
        <f>(E1859-F1859)*C1859</f>
        <v>1529.9999999999854</v>
      </c>
      <c r="I1859" s="6">
        <f>(F1859-G1859)*C1859</f>
        <v>1785.0000000000073</v>
      </c>
      <c r="J1859" s="6">
        <f>+I1859+H1859</f>
        <v>3314.9999999999927</v>
      </c>
    </row>
    <row r="1860" spans="1:10">
      <c r="A1860" s="37">
        <v>42445</v>
      </c>
      <c r="B1860" s="38" t="s">
        <v>366</v>
      </c>
      <c r="C1860" s="39">
        <f t="shared" si="1516"/>
        <v>190</v>
      </c>
      <c r="D1860" s="38" t="s">
        <v>11</v>
      </c>
      <c r="E1860" s="40">
        <v>1053</v>
      </c>
      <c r="F1860" s="40">
        <v>1061</v>
      </c>
      <c r="G1860" s="40">
        <v>1068.25</v>
      </c>
      <c r="H1860" s="6">
        <f t="shared" ref="H1860" si="1520">(F1860-E1860)*C1860</f>
        <v>1520</v>
      </c>
      <c r="I1860" s="6">
        <f>(G1860-F1860)*C1860</f>
        <v>1377.5</v>
      </c>
      <c r="J1860" s="6">
        <f>+I1860+H1860</f>
        <v>2897.5</v>
      </c>
    </row>
    <row r="1861" spans="1:10">
      <c r="A1861" s="37">
        <v>42445</v>
      </c>
      <c r="B1861" s="38" t="s">
        <v>15</v>
      </c>
      <c r="C1861" s="39">
        <f>MROUND(200000/E1861,10)</f>
        <v>380</v>
      </c>
      <c r="D1861" s="38" t="s">
        <v>13</v>
      </c>
      <c r="E1861" s="40">
        <v>523</v>
      </c>
      <c r="F1861" s="40">
        <v>518</v>
      </c>
      <c r="G1861" s="40">
        <v>0</v>
      </c>
      <c r="H1861" s="6">
        <f>(E1861-F1861)*C1861</f>
        <v>1900</v>
      </c>
      <c r="I1861" s="6">
        <v>0</v>
      </c>
      <c r="J1861" s="6">
        <f>+I1861+H1861</f>
        <v>1900</v>
      </c>
    </row>
    <row r="1862" spans="1:10">
      <c r="A1862" s="37">
        <v>42444</v>
      </c>
      <c r="B1862" s="38" t="s">
        <v>49</v>
      </c>
      <c r="C1862" s="39">
        <f t="shared" si="1516"/>
        <v>420</v>
      </c>
      <c r="D1862" s="38" t="s">
        <v>11</v>
      </c>
      <c r="E1862" s="40">
        <v>471</v>
      </c>
      <c r="F1862" s="40">
        <v>474</v>
      </c>
      <c r="G1862" s="40">
        <v>477</v>
      </c>
      <c r="H1862" s="6">
        <f t="shared" ref="H1862" si="1521">(F1862-E1862)*C1862</f>
        <v>1260</v>
      </c>
      <c r="I1862" s="6">
        <f>(G1862-F1862)*C1862</f>
        <v>1260</v>
      </c>
      <c r="J1862" s="6">
        <f>+I1862+H1862</f>
        <v>2520</v>
      </c>
    </row>
    <row r="1863" spans="1:10">
      <c r="A1863" s="37">
        <v>42444</v>
      </c>
      <c r="B1863" s="38" t="s">
        <v>414</v>
      </c>
      <c r="C1863" s="39">
        <f t="shared" si="1516"/>
        <v>400</v>
      </c>
      <c r="D1863" s="38" t="s">
        <v>13</v>
      </c>
      <c r="E1863" s="40">
        <v>494</v>
      </c>
      <c r="F1863" s="40">
        <v>491</v>
      </c>
      <c r="G1863" s="40">
        <v>485</v>
      </c>
      <c r="H1863" s="6">
        <f>(E1863-F1863)*C1863</f>
        <v>1200</v>
      </c>
      <c r="I1863" s="6">
        <f>(F1863-G1863)*C1863</f>
        <v>2400</v>
      </c>
      <c r="J1863" s="6">
        <f>+I1863+H1863</f>
        <v>3600</v>
      </c>
    </row>
    <row r="1864" spans="1:10">
      <c r="A1864" s="37">
        <v>42443</v>
      </c>
      <c r="B1864" s="38" t="s">
        <v>258</v>
      </c>
      <c r="C1864" s="39">
        <f t="shared" si="1516"/>
        <v>1490</v>
      </c>
      <c r="D1864" s="38" t="s">
        <v>11</v>
      </c>
      <c r="E1864" s="40">
        <v>134</v>
      </c>
      <c r="F1864" s="40">
        <v>135</v>
      </c>
      <c r="G1864" s="40">
        <v>136.30000000000001</v>
      </c>
      <c r="H1864" s="6">
        <f t="shared" ref="H1864:H1867" si="1522">(F1864-E1864)*C1864</f>
        <v>1490</v>
      </c>
      <c r="I1864" s="6">
        <f t="shared" ref="I1864:I1867" si="1523">(G1864-F1864)*C1864</f>
        <v>1937.0000000000168</v>
      </c>
      <c r="J1864" s="6">
        <f t="shared" ref="J1864:J1867" si="1524">+I1864+H1864</f>
        <v>3427.0000000000168</v>
      </c>
    </row>
    <row r="1865" spans="1:10">
      <c r="A1865" s="37">
        <v>42443</v>
      </c>
      <c r="B1865" s="38" t="s">
        <v>271</v>
      </c>
      <c r="C1865" s="39">
        <f t="shared" si="1516"/>
        <v>100</v>
      </c>
      <c r="D1865" s="38" t="s">
        <v>11</v>
      </c>
      <c r="E1865" s="40">
        <v>1970</v>
      </c>
      <c r="F1865" s="40">
        <v>1950</v>
      </c>
      <c r="G1865" s="40">
        <v>0</v>
      </c>
      <c r="H1865" s="6">
        <f t="shared" si="1522"/>
        <v>-2000</v>
      </c>
      <c r="I1865" s="6">
        <v>0</v>
      </c>
      <c r="J1865" s="6">
        <f t="shared" si="1524"/>
        <v>-2000</v>
      </c>
    </row>
    <row r="1866" spans="1:10">
      <c r="A1866" s="37">
        <v>42440</v>
      </c>
      <c r="B1866" s="38" t="s">
        <v>295</v>
      </c>
      <c r="C1866" s="39">
        <f t="shared" si="1516"/>
        <v>2520</v>
      </c>
      <c r="D1866" s="38" t="s">
        <v>11</v>
      </c>
      <c r="E1866" s="40">
        <v>79.5</v>
      </c>
      <c r="F1866" s="40">
        <v>80.2</v>
      </c>
      <c r="G1866" s="40">
        <v>80.75</v>
      </c>
      <c r="H1866" s="6">
        <f t="shared" si="1522"/>
        <v>1764.0000000000073</v>
      </c>
      <c r="I1866" s="6">
        <f t="shared" si="1523"/>
        <v>1385.9999999999927</v>
      </c>
      <c r="J1866" s="6">
        <f t="shared" si="1524"/>
        <v>3150</v>
      </c>
    </row>
    <row r="1867" spans="1:10">
      <c r="A1867" s="37">
        <v>42440</v>
      </c>
      <c r="B1867" s="38" t="s">
        <v>271</v>
      </c>
      <c r="C1867" s="39">
        <f t="shared" si="1516"/>
        <v>100</v>
      </c>
      <c r="D1867" s="38" t="s">
        <v>11</v>
      </c>
      <c r="E1867" s="40">
        <v>1961</v>
      </c>
      <c r="F1867" s="40">
        <v>1976</v>
      </c>
      <c r="G1867" s="40">
        <v>1984</v>
      </c>
      <c r="H1867" s="6">
        <f t="shared" si="1522"/>
        <v>1500</v>
      </c>
      <c r="I1867" s="6">
        <f t="shared" si="1523"/>
        <v>800</v>
      </c>
      <c r="J1867" s="6">
        <f t="shared" si="1524"/>
        <v>2300</v>
      </c>
    </row>
    <row r="1868" spans="1:10">
      <c r="A1868" s="37">
        <v>42440</v>
      </c>
      <c r="B1868" s="38" t="s">
        <v>235</v>
      </c>
      <c r="C1868" s="39">
        <f>MROUND(200000/E1868,10)</f>
        <v>1100</v>
      </c>
      <c r="D1868" s="38" t="s">
        <v>13</v>
      </c>
      <c r="E1868" s="40">
        <v>181.5</v>
      </c>
      <c r="F1868" s="40">
        <v>180</v>
      </c>
      <c r="G1868" s="40">
        <v>0</v>
      </c>
      <c r="H1868" s="6">
        <f>(E1868-F1868)*C1868</f>
        <v>1650</v>
      </c>
      <c r="I1868" s="6">
        <v>0</v>
      </c>
      <c r="J1868" s="6">
        <f>+I1868+H1868</f>
        <v>1650</v>
      </c>
    </row>
    <row r="1869" spans="1:10">
      <c r="A1869" s="37">
        <v>42440</v>
      </c>
      <c r="B1869" s="38" t="s">
        <v>395</v>
      </c>
      <c r="C1869" s="39">
        <f t="shared" si="1516"/>
        <v>1040</v>
      </c>
      <c r="D1869" s="38" t="s">
        <v>11</v>
      </c>
      <c r="E1869" s="40">
        <v>192.8</v>
      </c>
      <c r="F1869" s="40">
        <v>190.8</v>
      </c>
      <c r="G1869" s="40">
        <v>0</v>
      </c>
      <c r="H1869" s="6">
        <f t="shared" ref="H1869" si="1525">(F1869-E1869)*C1869</f>
        <v>-2080</v>
      </c>
      <c r="I1869" s="6">
        <v>0</v>
      </c>
      <c r="J1869" s="6">
        <f>+I1869+H1869</f>
        <v>-2080</v>
      </c>
    </row>
    <row r="1870" spans="1:10">
      <c r="A1870" s="37">
        <v>42439</v>
      </c>
      <c r="B1870" s="38" t="s">
        <v>271</v>
      </c>
      <c r="C1870" s="39">
        <f t="shared" si="1516"/>
        <v>100</v>
      </c>
      <c r="D1870" s="38" t="s">
        <v>13</v>
      </c>
      <c r="E1870" s="40">
        <v>2005</v>
      </c>
      <c r="F1870" s="40">
        <v>1988</v>
      </c>
      <c r="G1870" s="40">
        <v>1968</v>
      </c>
      <c r="H1870" s="6">
        <f>(E1870-F1870)*C1870</f>
        <v>1700</v>
      </c>
      <c r="I1870" s="6">
        <f>(F1870-G1870)*C1870</f>
        <v>2000</v>
      </c>
      <c r="J1870" s="6">
        <f>+I1870+H1870</f>
        <v>3700</v>
      </c>
    </row>
    <row r="1871" spans="1:10">
      <c r="A1871" s="37">
        <v>42439</v>
      </c>
      <c r="B1871" s="38" t="s">
        <v>415</v>
      </c>
      <c r="C1871" s="39">
        <f t="shared" si="1516"/>
        <v>230</v>
      </c>
      <c r="D1871" s="38" t="s">
        <v>11</v>
      </c>
      <c r="E1871" s="40">
        <v>887</v>
      </c>
      <c r="F1871" s="40">
        <v>893</v>
      </c>
      <c r="G1871" s="40">
        <v>0</v>
      </c>
      <c r="H1871" s="6">
        <f t="shared" ref="H1871" si="1526">(F1871-E1871)*C1871</f>
        <v>1380</v>
      </c>
      <c r="I1871" s="6">
        <v>0</v>
      </c>
      <c r="J1871" s="6">
        <f>+I1871+H1871</f>
        <v>1380</v>
      </c>
    </row>
    <row r="1872" spans="1:10">
      <c r="A1872" s="37">
        <v>42439</v>
      </c>
      <c r="B1872" s="38" t="s">
        <v>395</v>
      </c>
      <c r="C1872" s="39">
        <f t="shared" si="1516"/>
        <v>1040</v>
      </c>
      <c r="D1872" s="38" t="s">
        <v>13</v>
      </c>
      <c r="E1872" s="40">
        <v>191.5</v>
      </c>
      <c r="F1872" s="40">
        <v>190</v>
      </c>
      <c r="G1872" s="40">
        <v>0</v>
      </c>
      <c r="H1872" s="6">
        <f>(E1872-F1872)*C1872</f>
        <v>1560</v>
      </c>
      <c r="I1872" s="6">
        <v>0</v>
      </c>
      <c r="J1872" s="6">
        <f>+I1872+H1872</f>
        <v>1560</v>
      </c>
    </row>
    <row r="1873" spans="1:10">
      <c r="A1873" s="37">
        <v>42438</v>
      </c>
      <c r="B1873" s="38" t="s">
        <v>412</v>
      </c>
      <c r="C1873" s="39">
        <f t="shared" si="1516"/>
        <v>280</v>
      </c>
      <c r="D1873" s="38" t="s">
        <v>11</v>
      </c>
      <c r="E1873" s="40">
        <v>704</v>
      </c>
      <c r="F1873" s="40">
        <v>709.5</v>
      </c>
      <c r="G1873" s="40">
        <v>717</v>
      </c>
      <c r="H1873" s="6">
        <f t="shared" ref="H1873:H1875" si="1527">(F1873-E1873)*C1873</f>
        <v>1540</v>
      </c>
      <c r="I1873" s="6">
        <f t="shared" ref="I1873:I1875" si="1528">(G1873-F1873)*C1873</f>
        <v>2100</v>
      </c>
      <c r="J1873" s="6">
        <f t="shared" ref="J1873:J1875" si="1529">+I1873+H1873</f>
        <v>3640</v>
      </c>
    </row>
    <row r="1874" spans="1:10">
      <c r="A1874" s="37">
        <v>42438</v>
      </c>
      <c r="B1874" s="38" t="s">
        <v>257</v>
      </c>
      <c r="C1874" s="39">
        <f t="shared" si="1516"/>
        <v>300</v>
      </c>
      <c r="D1874" s="38" t="s">
        <v>11</v>
      </c>
      <c r="E1874" s="40">
        <v>667</v>
      </c>
      <c r="F1874" s="40">
        <v>672</v>
      </c>
      <c r="G1874" s="40">
        <v>677.05</v>
      </c>
      <c r="H1874" s="6">
        <f t="shared" si="1527"/>
        <v>1500</v>
      </c>
      <c r="I1874" s="6">
        <f t="shared" si="1528"/>
        <v>1514.9999999999864</v>
      </c>
      <c r="J1874" s="6">
        <f t="shared" si="1529"/>
        <v>3014.9999999999864</v>
      </c>
    </row>
    <row r="1875" spans="1:10">
      <c r="A1875" s="37">
        <v>42438</v>
      </c>
      <c r="B1875" s="38" t="s">
        <v>190</v>
      </c>
      <c r="C1875" s="39">
        <f t="shared" si="1516"/>
        <v>990</v>
      </c>
      <c r="D1875" s="38" t="s">
        <v>11</v>
      </c>
      <c r="E1875" s="40">
        <v>203</v>
      </c>
      <c r="F1875" s="40">
        <v>204.6</v>
      </c>
      <c r="G1875" s="40">
        <v>206</v>
      </c>
      <c r="H1875" s="6">
        <f t="shared" si="1527"/>
        <v>1583.9999999999943</v>
      </c>
      <c r="I1875" s="6">
        <f t="shared" si="1528"/>
        <v>1386.0000000000057</v>
      </c>
      <c r="J1875" s="6">
        <f t="shared" si="1529"/>
        <v>2970</v>
      </c>
    </row>
    <row r="1876" spans="1:10">
      <c r="A1876" s="37">
        <v>42438</v>
      </c>
      <c r="B1876" s="38" t="s">
        <v>395</v>
      </c>
      <c r="C1876" s="39">
        <f>MROUND(200000/E1876,10)</f>
        <v>1020</v>
      </c>
      <c r="D1876" s="38" t="s">
        <v>13</v>
      </c>
      <c r="E1876" s="40">
        <v>196</v>
      </c>
      <c r="F1876" s="40">
        <v>198</v>
      </c>
      <c r="G1876" s="40">
        <v>0</v>
      </c>
      <c r="H1876" s="6">
        <f>(E1876-F1876)*C1876</f>
        <v>-2040</v>
      </c>
      <c r="I1876" s="6">
        <v>0</v>
      </c>
      <c r="J1876" s="6">
        <f>+I1876+H1876</f>
        <v>-2040</v>
      </c>
    </row>
    <row r="1877" spans="1:10">
      <c r="A1877" s="37">
        <v>42437</v>
      </c>
      <c r="B1877" s="38" t="s">
        <v>324</v>
      </c>
      <c r="C1877" s="39">
        <f t="shared" si="1516"/>
        <v>420</v>
      </c>
      <c r="D1877" s="38" t="s">
        <v>11</v>
      </c>
      <c r="E1877" s="40">
        <v>475.5</v>
      </c>
      <c r="F1877" s="40">
        <v>479.2</v>
      </c>
      <c r="G1877" s="40">
        <v>0</v>
      </c>
      <c r="H1877" s="6">
        <f t="shared" ref="H1877:H1882" si="1530">(F1877-E1877)*C1877</f>
        <v>1553.9999999999952</v>
      </c>
      <c r="I1877" s="6">
        <v>0</v>
      </c>
      <c r="J1877" s="6">
        <f t="shared" ref="J1877:J1882" si="1531">+I1877+H1877</f>
        <v>1553.9999999999952</v>
      </c>
    </row>
    <row r="1878" spans="1:10">
      <c r="A1878" s="37">
        <v>42437</v>
      </c>
      <c r="B1878" s="38" t="s">
        <v>412</v>
      </c>
      <c r="C1878" s="39">
        <f t="shared" si="1516"/>
        <v>290</v>
      </c>
      <c r="D1878" s="38" t="s">
        <v>11</v>
      </c>
      <c r="E1878" s="40">
        <v>700</v>
      </c>
      <c r="F1878" s="40">
        <v>705.5</v>
      </c>
      <c r="G1878" s="40">
        <v>709.2</v>
      </c>
      <c r="H1878" s="6">
        <f t="shared" si="1530"/>
        <v>1595</v>
      </c>
      <c r="I1878" s="6">
        <f t="shared" ref="I1878:I1882" si="1532">(G1878-F1878)*C1878</f>
        <v>1073.0000000000132</v>
      </c>
      <c r="J1878" s="6">
        <f t="shared" si="1531"/>
        <v>2668.0000000000132</v>
      </c>
    </row>
    <row r="1879" spans="1:10">
      <c r="A1879" s="37">
        <v>42437</v>
      </c>
      <c r="B1879" s="38" t="s">
        <v>295</v>
      </c>
      <c r="C1879" s="39">
        <f t="shared" si="1516"/>
        <v>2470</v>
      </c>
      <c r="D1879" s="38" t="s">
        <v>11</v>
      </c>
      <c r="E1879" s="40">
        <v>80.900000000000006</v>
      </c>
      <c r="F1879" s="40">
        <v>81.7</v>
      </c>
      <c r="G1879" s="40">
        <v>0</v>
      </c>
      <c r="H1879" s="6">
        <f t="shared" si="1530"/>
        <v>1975.999999999993</v>
      </c>
      <c r="I1879" s="6">
        <v>0</v>
      </c>
      <c r="J1879" s="6">
        <f t="shared" si="1531"/>
        <v>1975.999999999993</v>
      </c>
    </row>
    <row r="1880" spans="1:10">
      <c r="A1880" s="37">
        <v>42433</v>
      </c>
      <c r="B1880" s="38" t="s">
        <v>395</v>
      </c>
      <c r="C1880" s="39">
        <f>MROUND(200000/E1880,10)</f>
        <v>1030</v>
      </c>
      <c r="D1880" s="38" t="s">
        <v>11</v>
      </c>
      <c r="E1880" s="40">
        <v>194</v>
      </c>
      <c r="F1880" s="40">
        <v>195.5</v>
      </c>
      <c r="G1880" s="40">
        <v>197.5</v>
      </c>
      <c r="H1880" s="6">
        <f t="shared" si="1530"/>
        <v>1545</v>
      </c>
      <c r="I1880" s="6">
        <f t="shared" si="1532"/>
        <v>2060</v>
      </c>
      <c r="J1880" s="6">
        <f t="shared" si="1531"/>
        <v>3605</v>
      </c>
    </row>
    <row r="1881" spans="1:10">
      <c r="A1881" s="37">
        <v>42433</v>
      </c>
      <c r="B1881" s="38" t="s">
        <v>220</v>
      </c>
      <c r="C1881" s="39">
        <f t="shared" ref="C1881:C1890" si="1533">MROUND(200000/E1881,10)</f>
        <v>450</v>
      </c>
      <c r="D1881" s="38" t="s">
        <v>11</v>
      </c>
      <c r="E1881" s="40">
        <v>441</v>
      </c>
      <c r="F1881" s="40">
        <v>444.5</v>
      </c>
      <c r="G1881" s="40">
        <v>448.05</v>
      </c>
      <c r="H1881" s="6">
        <f t="shared" si="1530"/>
        <v>1575</v>
      </c>
      <c r="I1881" s="6">
        <f t="shared" si="1532"/>
        <v>1597.500000000005</v>
      </c>
      <c r="J1881" s="6">
        <f t="shared" si="1531"/>
        <v>3172.500000000005</v>
      </c>
    </row>
    <row r="1882" spans="1:10">
      <c r="A1882" s="37">
        <v>42433</v>
      </c>
      <c r="B1882" s="38" t="s">
        <v>65</v>
      </c>
      <c r="C1882" s="39">
        <f t="shared" si="1533"/>
        <v>410</v>
      </c>
      <c r="D1882" s="38" t="s">
        <v>11</v>
      </c>
      <c r="E1882" s="40">
        <v>490</v>
      </c>
      <c r="F1882" s="40">
        <v>494</v>
      </c>
      <c r="G1882" s="40">
        <v>500</v>
      </c>
      <c r="H1882" s="6">
        <f t="shared" si="1530"/>
        <v>1640</v>
      </c>
      <c r="I1882" s="6">
        <f t="shared" si="1532"/>
        <v>2460</v>
      </c>
      <c r="J1882" s="6">
        <f t="shared" si="1531"/>
        <v>4100</v>
      </c>
    </row>
    <row r="1883" spans="1:10">
      <c r="A1883" s="37">
        <v>42433</v>
      </c>
      <c r="B1883" s="38" t="s">
        <v>353</v>
      </c>
      <c r="C1883" s="39">
        <f t="shared" si="1533"/>
        <v>1190</v>
      </c>
      <c r="D1883" s="38" t="s">
        <v>13</v>
      </c>
      <c r="E1883" s="40">
        <v>168.75</v>
      </c>
      <c r="F1883" s="40">
        <v>169.75</v>
      </c>
      <c r="G1883" s="40">
        <v>0</v>
      </c>
      <c r="H1883" s="6">
        <f>(E1883-F1883)*C1883</f>
        <v>-1190</v>
      </c>
      <c r="I1883" s="6">
        <v>0</v>
      </c>
      <c r="J1883" s="6">
        <f>+I1883+H1883</f>
        <v>-1190</v>
      </c>
    </row>
    <row r="1884" spans="1:10">
      <c r="A1884" s="37">
        <v>42433</v>
      </c>
      <c r="B1884" s="38" t="s">
        <v>416</v>
      </c>
      <c r="C1884" s="39">
        <f t="shared" si="1533"/>
        <v>140</v>
      </c>
      <c r="D1884" s="38" t="s">
        <v>11</v>
      </c>
      <c r="E1884" s="40">
        <v>1399</v>
      </c>
      <c r="F1884" s="40">
        <v>1408.6</v>
      </c>
      <c r="G1884" s="40">
        <v>0</v>
      </c>
      <c r="H1884" s="6">
        <f t="shared" ref="H1884:H1894" si="1534">(F1884-E1884)*C1884</f>
        <v>1343.9999999999873</v>
      </c>
      <c r="I1884" s="6">
        <v>0</v>
      </c>
      <c r="J1884" s="6">
        <f t="shared" ref="J1884:J1894" si="1535">+I1884+H1884</f>
        <v>1343.9999999999873</v>
      </c>
    </row>
    <row r="1885" spans="1:10">
      <c r="A1885" s="37">
        <v>42433</v>
      </c>
      <c r="B1885" s="38" t="s">
        <v>271</v>
      </c>
      <c r="C1885" s="39">
        <f t="shared" si="1533"/>
        <v>110</v>
      </c>
      <c r="D1885" s="38" t="s">
        <v>11</v>
      </c>
      <c r="E1885" s="40">
        <v>1827</v>
      </c>
      <c r="F1885" s="40">
        <v>1845</v>
      </c>
      <c r="G1885" s="40">
        <v>0</v>
      </c>
      <c r="H1885" s="6">
        <f t="shared" si="1534"/>
        <v>1980</v>
      </c>
      <c r="I1885" s="6">
        <v>0</v>
      </c>
      <c r="J1885" s="6">
        <f t="shared" si="1535"/>
        <v>1980</v>
      </c>
    </row>
    <row r="1886" spans="1:10">
      <c r="A1886" s="37">
        <v>42432</v>
      </c>
      <c r="B1886" s="38" t="s">
        <v>412</v>
      </c>
      <c r="C1886" s="39">
        <f t="shared" si="1533"/>
        <v>290</v>
      </c>
      <c r="D1886" s="38" t="s">
        <v>11</v>
      </c>
      <c r="E1886" s="40">
        <v>685</v>
      </c>
      <c r="F1886" s="40">
        <v>690</v>
      </c>
      <c r="G1886" s="40">
        <v>697</v>
      </c>
      <c r="H1886" s="6">
        <f t="shared" si="1534"/>
        <v>1450</v>
      </c>
      <c r="I1886" s="6">
        <f t="shared" ref="I1886:I1893" si="1536">(G1886-F1886)*C1886</f>
        <v>2030</v>
      </c>
      <c r="J1886" s="6">
        <f t="shared" si="1535"/>
        <v>3480</v>
      </c>
    </row>
    <row r="1887" spans="1:10">
      <c r="A1887" s="37">
        <v>42432</v>
      </c>
      <c r="B1887" s="38" t="s">
        <v>60</v>
      </c>
      <c r="C1887" s="39">
        <f t="shared" si="1533"/>
        <v>1880</v>
      </c>
      <c r="D1887" s="38" t="s">
        <v>11</v>
      </c>
      <c r="E1887" s="40">
        <v>106.3</v>
      </c>
      <c r="F1887" s="40">
        <v>107</v>
      </c>
      <c r="G1887" s="40">
        <v>107.45</v>
      </c>
      <c r="H1887" s="6">
        <f t="shared" si="1534"/>
        <v>1316.0000000000055</v>
      </c>
      <c r="I1887" s="6">
        <f t="shared" si="1536"/>
        <v>846.00000000000534</v>
      </c>
      <c r="J1887" s="6">
        <f t="shared" si="1535"/>
        <v>2162.0000000000109</v>
      </c>
    </row>
    <row r="1888" spans="1:10">
      <c r="A1888" s="37">
        <v>42432</v>
      </c>
      <c r="B1888" s="38" t="s">
        <v>15</v>
      </c>
      <c r="C1888" s="39">
        <f t="shared" si="1533"/>
        <v>390</v>
      </c>
      <c r="D1888" s="38" t="s">
        <v>11</v>
      </c>
      <c r="E1888" s="40">
        <v>513</v>
      </c>
      <c r="F1888" s="40">
        <v>517.20000000000005</v>
      </c>
      <c r="G1888" s="40">
        <v>519.45000000000005</v>
      </c>
      <c r="H1888" s="6">
        <f t="shared" si="1534"/>
        <v>1638.0000000000177</v>
      </c>
      <c r="I1888" s="6">
        <f t="shared" si="1536"/>
        <v>877.5</v>
      </c>
      <c r="J1888" s="6">
        <f t="shared" si="1535"/>
        <v>2515.5000000000177</v>
      </c>
    </row>
    <row r="1889" spans="1:10">
      <c r="A1889" s="37">
        <v>42431</v>
      </c>
      <c r="B1889" s="38" t="s">
        <v>412</v>
      </c>
      <c r="C1889" s="39">
        <f t="shared" si="1533"/>
        <v>300</v>
      </c>
      <c r="D1889" s="38" t="s">
        <v>11</v>
      </c>
      <c r="E1889" s="40">
        <v>677</v>
      </c>
      <c r="F1889" s="40">
        <v>682.5</v>
      </c>
      <c r="G1889" s="40">
        <v>689</v>
      </c>
      <c r="H1889" s="6">
        <f t="shared" si="1534"/>
        <v>1650</v>
      </c>
      <c r="I1889" s="6">
        <f t="shared" si="1536"/>
        <v>1950</v>
      </c>
      <c r="J1889" s="6">
        <f t="shared" si="1535"/>
        <v>3600</v>
      </c>
    </row>
    <row r="1890" spans="1:10">
      <c r="A1890" s="37">
        <v>42431</v>
      </c>
      <c r="B1890" s="38" t="s">
        <v>297</v>
      </c>
      <c r="C1890" s="39">
        <f t="shared" si="1533"/>
        <v>280</v>
      </c>
      <c r="D1890" s="38" t="s">
        <v>11</v>
      </c>
      <c r="E1890" s="40">
        <v>717</v>
      </c>
      <c r="F1890" s="40">
        <v>722</v>
      </c>
      <c r="G1890" s="40">
        <v>0</v>
      </c>
      <c r="H1890" s="6">
        <f t="shared" si="1534"/>
        <v>1400</v>
      </c>
      <c r="I1890" s="6">
        <v>0</v>
      </c>
      <c r="J1890" s="6">
        <f t="shared" si="1535"/>
        <v>1400</v>
      </c>
    </row>
    <row r="1891" spans="1:10">
      <c r="A1891" s="37">
        <v>42431</v>
      </c>
      <c r="B1891" s="38" t="s">
        <v>271</v>
      </c>
      <c r="C1891" s="39">
        <f>MROUND(200000/E1891,10)</f>
        <v>110</v>
      </c>
      <c r="D1891" s="38" t="s">
        <v>11</v>
      </c>
      <c r="E1891" s="40">
        <v>1837</v>
      </c>
      <c r="F1891" s="40">
        <v>1820</v>
      </c>
      <c r="G1891" s="40">
        <v>0</v>
      </c>
      <c r="H1891" s="6">
        <f t="shared" si="1534"/>
        <v>-1870</v>
      </c>
      <c r="I1891" s="6">
        <v>0</v>
      </c>
      <c r="J1891" s="6">
        <f t="shared" si="1535"/>
        <v>-1870</v>
      </c>
    </row>
    <row r="1892" spans="1:10">
      <c r="A1892" s="37">
        <v>42430</v>
      </c>
      <c r="B1892" s="38" t="s">
        <v>417</v>
      </c>
      <c r="C1892" s="39">
        <f>MROUND(200000/E1892,10)</f>
        <v>260</v>
      </c>
      <c r="D1892" s="38" t="s">
        <v>11</v>
      </c>
      <c r="E1892" s="40">
        <v>775</v>
      </c>
      <c r="F1892" s="40">
        <v>781</v>
      </c>
      <c r="G1892" s="40">
        <v>791</v>
      </c>
      <c r="H1892" s="6">
        <f t="shared" si="1534"/>
        <v>1560</v>
      </c>
      <c r="I1892" s="6">
        <f t="shared" si="1536"/>
        <v>2600</v>
      </c>
      <c r="J1892" s="6">
        <f t="shared" si="1535"/>
        <v>4160</v>
      </c>
    </row>
    <row r="1893" spans="1:10">
      <c r="A1893" s="37">
        <v>42430</v>
      </c>
      <c r="B1893" s="38" t="s">
        <v>96</v>
      </c>
      <c r="C1893" s="39">
        <f>MROUND(200000/E1893,10)</f>
        <v>1260</v>
      </c>
      <c r="D1893" s="38" t="s">
        <v>11</v>
      </c>
      <c r="E1893" s="40">
        <v>159.25</v>
      </c>
      <c r="F1893" s="40">
        <v>160.44999999999999</v>
      </c>
      <c r="G1893" s="40">
        <v>162</v>
      </c>
      <c r="H1893" s="6">
        <f t="shared" si="1534"/>
        <v>1511.9999999999857</v>
      </c>
      <c r="I1893" s="6">
        <f t="shared" si="1536"/>
        <v>1953.0000000000143</v>
      </c>
      <c r="J1893" s="6">
        <f t="shared" si="1535"/>
        <v>3465</v>
      </c>
    </row>
    <row r="1894" spans="1:10">
      <c r="A1894" s="37">
        <v>42430</v>
      </c>
      <c r="B1894" s="38" t="s">
        <v>297</v>
      </c>
      <c r="C1894" s="39">
        <f t="shared" ref="C1894:C1897" si="1537">MROUND(200000/E1894,10)</f>
        <v>280</v>
      </c>
      <c r="D1894" s="38" t="s">
        <v>11</v>
      </c>
      <c r="E1894" s="40">
        <v>707</v>
      </c>
      <c r="F1894" s="40">
        <v>712.5</v>
      </c>
      <c r="G1894" s="40">
        <v>0</v>
      </c>
      <c r="H1894" s="6">
        <f t="shared" si="1534"/>
        <v>1540</v>
      </c>
      <c r="I1894" s="6">
        <v>0</v>
      </c>
      <c r="J1894" s="6">
        <f t="shared" si="1535"/>
        <v>1540</v>
      </c>
    </row>
    <row r="1895" spans="1:10">
      <c r="A1895" s="41"/>
      <c r="B1895" s="42"/>
      <c r="C1895" s="43"/>
      <c r="D1895" s="42"/>
      <c r="E1895" s="29"/>
      <c r="F1895" s="29"/>
      <c r="G1895" s="29"/>
      <c r="H1895" s="29"/>
      <c r="I1895" s="29"/>
      <c r="J1895" s="29"/>
    </row>
    <row r="1896" spans="1:10">
      <c r="A1896" s="37">
        <v>42429</v>
      </c>
      <c r="B1896" s="38" t="s">
        <v>297</v>
      </c>
      <c r="C1896" s="39">
        <f t="shared" si="1537"/>
        <v>300</v>
      </c>
      <c r="D1896" s="38" t="s">
        <v>11</v>
      </c>
      <c r="E1896" s="40">
        <v>671</v>
      </c>
      <c r="F1896" s="40">
        <v>676</v>
      </c>
      <c r="G1896" s="40">
        <v>684</v>
      </c>
      <c r="H1896" s="6">
        <f t="shared" ref="H1896:H1897" si="1538">(F1896-E1896)*C1896</f>
        <v>1500</v>
      </c>
      <c r="I1896" s="6">
        <f t="shared" ref="I1896:I1897" si="1539">(G1896-F1896)*C1896</f>
        <v>2400</v>
      </c>
      <c r="J1896" s="6">
        <f t="shared" ref="J1896:J1897" si="1540">+I1896+H1896</f>
        <v>3900</v>
      </c>
    </row>
    <row r="1897" spans="1:10">
      <c r="A1897" s="37">
        <v>42429</v>
      </c>
      <c r="B1897" s="38" t="s">
        <v>220</v>
      </c>
      <c r="C1897" s="39">
        <f t="shared" si="1537"/>
        <v>530</v>
      </c>
      <c r="D1897" s="38" t="s">
        <v>11</v>
      </c>
      <c r="E1897" s="40">
        <v>380.5</v>
      </c>
      <c r="F1897" s="40">
        <v>383.5</v>
      </c>
      <c r="G1897" s="40">
        <v>388.25</v>
      </c>
      <c r="H1897" s="6">
        <f t="shared" si="1538"/>
        <v>1590</v>
      </c>
      <c r="I1897" s="6">
        <f t="shared" si="1539"/>
        <v>2517.5</v>
      </c>
      <c r="J1897" s="6">
        <f t="shared" si="1540"/>
        <v>4107.5</v>
      </c>
    </row>
    <row r="1898" spans="1:10">
      <c r="A1898" s="37">
        <v>42426</v>
      </c>
      <c r="B1898" s="38" t="s">
        <v>297</v>
      </c>
      <c r="C1898" s="39">
        <f>MROUND(200000/E1898,10)</f>
        <v>300</v>
      </c>
      <c r="D1898" s="38" t="s">
        <v>11</v>
      </c>
      <c r="E1898" s="40">
        <v>669</v>
      </c>
      <c r="F1898" s="40">
        <v>674.5</v>
      </c>
      <c r="G1898" s="40">
        <v>681</v>
      </c>
      <c r="H1898" s="6">
        <f t="shared" ref="H1898:H1902" si="1541">(F1898-E1898)*C1898</f>
        <v>1650</v>
      </c>
      <c r="I1898" s="6">
        <f t="shared" ref="I1898:I1901" si="1542">(G1898-F1898)*C1898</f>
        <v>1950</v>
      </c>
      <c r="J1898" s="6">
        <f t="shared" ref="J1898:J1902" si="1543">+I1898+H1898</f>
        <v>3600</v>
      </c>
    </row>
    <row r="1899" spans="1:10">
      <c r="A1899" s="37">
        <v>42426</v>
      </c>
      <c r="B1899" s="38" t="s">
        <v>381</v>
      </c>
      <c r="C1899" s="39">
        <f t="shared" ref="C1899:C1924" si="1544">MROUND(200000/E1899,10)</f>
        <v>610</v>
      </c>
      <c r="D1899" s="38" t="s">
        <v>11</v>
      </c>
      <c r="E1899" s="40">
        <v>328.5</v>
      </c>
      <c r="F1899" s="40">
        <v>331.5</v>
      </c>
      <c r="G1899" s="40">
        <v>334.5</v>
      </c>
      <c r="H1899" s="6">
        <f t="shared" si="1541"/>
        <v>1830</v>
      </c>
      <c r="I1899" s="6">
        <f t="shared" si="1542"/>
        <v>1830</v>
      </c>
      <c r="J1899" s="6">
        <f t="shared" si="1543"/>
        <v>3660</v>
      </c>
    </row>
    <row r="1900" spans="1:10">
      <c r="A1900" s="37">
        <v>42426</v>
      </c>
      <c r="B1900" s="38" t="s">
        <v>319</v>
      </c>
      <c r="C1900" s="39">
        <f t="shared" si="1544"/>
        <v>1630</v>
      </c>
      <c r="D1900" s="38" t="s">
        <v>11</v>
      </c>
      <c r="E1900" s="40">
        <v>122.6</v>
      </c>
      <c r="F1900" s="40">
        <v>123.5</v>
      </c>
      <c r="G1900" s="40">
        <v>124.6</v>
      </c>
      <c r="H1900" s="6">
        <f t="shared" si="1541"/>
        <v>1467.0000000000093</v>
      </c>
      <c r="I1900" s="6">
        <f t="shared" si="1542"/>
        <v>1792.9999999999907</v>
      </c>
      <c r="J1900" s="6">
        <f t="shared" si="1543"/>
        <v>3260</v>
      </c>
    </row>
    <row r="1901" spans="1:10">
      <c r="A1901" s="37">
        <v>42425</v>
      </c>
      <c r="B1901" s="38" t="s">
        <v>395</v>
      </c>
      <c r="C1901" s="39">
        <f t="shared" si="1544"/>
        <v>1120</v>
      </c>
      <c r="D1901" s="38" t="s">
        <v>11</v>
      </c>
      <c r="E1901" s="40">
        <v>178</v>
      </c>
      <c r="F1901" s="40">
        <v>179.2</v>
      </c>
      <c r="G1901" s="40">
        <v>181</v>
      </c>
      <c r="H1901" s="6">
        <f t="shared" si="1541"/>
        <v>1343.9999999999873</v>
      </c>
      <c r="I1901" s="6">
        <f t="shared" si="1542"/>
        <v>2016.0000000000127</v>
      </c>
      <c r="J1901" s="6">
        <f t="shared" si="1543"/>
        <v>3360</v>
      </c>
    </row>
    <row r="1902" spans="1:10">
      <c r="A1902" s="37">
        <v>42425</v>
      </c>
      <c r="B1902" s="38" t="s">
        <v>140</v>
      </c>
      <c r="C1902" s="39">
        <f t="shared" si="1544"/>
        <v>1230</v>
      </c>
      <c r="D1902" s="38" t="s">
        <v>11</v>
      </c>
      <c r="E1902" s="40">
        <v>163.19999999999999</v>
      </c>
      <c r="F1902" s="40">
        <v>164.5</v>
      </c>
      <c r="G1902" s="40">
        <v>0</v>
      </c>
      <c r="H1902" s="6">
        <f t="shared" si="1541"/>
        <v>1599.0000000000141</v>
      </c>
      <c r="I1902" s="6">
        <v>0</v>
      </c>
      <c r="J1902" s="6">
        <f t="shared" si="1543"/>
        <v>1599.0000000000141</v>
      </c>
    </row>
    <row r="1903" spans="1:10">
      <c r="A1903" s="37">
        <v>42425</v>
      </c>
      <c r="B1903" s="38" t="s">
        <v>271</v>
      </c>
      <c r="C1903" s="39">
        <f t="shared" si="1544"/>
        <v>110</v>
      </c>
      <c r="D1903" s="38" t="s">
        <v>13</v>
      </c>
      <c r="E1903" s="40">
        <v>1768</v>
      </c>
      <c r="F1903" s="40">
        <v>1753</v>
      </c>
      <c r="G1903" s="40">
        <v>0</v>
      </c>
      <c r="H1903" s="6">
        <f>(E1903-F1903)*C1903</f>
        <v>1650</v>
      </c>
      <c r="I1903" s="6">
        <v>0</v>
      </c>
      <c r="J1903" s="6">
        <f>+I1903+H1903</f>
        <v>1650</v>
      </c>
    </row>
    <row r="1904" spans="1:10">
      <c r="A1904" s="37">
        <v>42425</v>
      </c>
      <c r="B1904" s="38" t="s">
        <v>220</v>
      </c>
      <c r="C1904" s="39">
        <f t="shared" si="1544"/>
        <v>520</v>
      </c>
      <c r="D1904" s="38" t="s">
        <v>11</v>
      </c>
      <c r="E1904" s="40">
        <v>384</v>
      </c>
      <c r="F1904" s="40">
        <v>380</v>
      </c>
      <c r="G1904" s="40">
        <v>0</v>
      </c>
      <c r="H1904" s="6">
        <f t="shared" ref="H1904:H1908" si="1545">(F1904-E1904)*C1904</f>
        <v>-2080</v>
      </c>
      <c r="I1904" s="6">
        <v>0</v>
      </c>
      <c r="J1904" s="6">
        <f t="shared" ref="J1904:J1908" si="1546">+I1904+H1904</f>
        <v>-2080</v>
      </c>
    </row>
    <row r="1905" spans="1:10">
      <c r="A1905" s="37">
        <v>42424</v>
      </c>
      <c r="B1905" s="38" t="s">
        <v>395</v>
      </c>
      <c r="C1905" s="39">
        <f t="shared" si="1544"/>
        <v>1160</v>
      </c>
      <c r="D1905" s="38" t="s">
        <v>11</v>
      </c>
      <c r="E1905" s="40">
        <v>172.5</v>
      </c>
      <c r="F1905" s="40">
        <v>173.65</v>
      </c>
      <c r="G1905" s="40">
        <v>0</v>
      </c>
      <c r="H1905" s="6">
        <f t="shared" si="1545"/>
        <v>1334.0000000000066</v>
      </c>
      <c r="I1905" s="6">
        <v>0</v>
      </c>
      <c r="J1905" s="6">
        <f t="shared" si="1546"/>
        <v>1334.0000000000066</v>
      </c>
    </row>
    <row r="1906" spans="1:10">
      <c r="A1906" s="37">
        <v>42424</v>
      </c>
      <c r="B1906" s="38" t="s">
        <v>277</v>
      </c>
      <c r="C1906" s="39">
        <f t="shared" si="1544"/>
        <v>310</v>
      </c>
      <c r="D1906" s="38" t="s">
        <v>11</v>
      </c>
      <c r="E1906" s="40">
        <v>652</v>
      </c>
      <c r="F1906" s="40">
        <v>656</v>
      </c>
      <c r="G1906" s="40">
        <v>0</v>
      </c>
      <c r="H1906" s="6">
        <f t="shared" si="1545"/>
        <v>1240</v>
      </c>
      <c r="I1906" s="6">
        <v>0</v>
      </c>
      <c r="J1906" s="6">
        <f t="shared" si="1546"/>
        <v>1240</v>
      </c>
    </row>
    <row r="1907" spans="1:10">
      <c r="A1907" s="37">
        <v>42424</v>
      </c>
      <c r="B1907" s="38" t="s">
        <v>15</v>
      </c>
      <c r="C1907" s="39">
        <f t="shared" si="1544"/>
        <v>360</v>
      </c>
      <c r="D1907" s="38" t="s">
        <v>11</v>
      </c>
      <c r="E1907" s="40">
        <v>557</v>
      </c>
      <c r="F1907" s="40">
        <v>549</v>
      </c>
      <c r="G1907" s="40">
        <v>0</v>
      </c>
      <c r="H1907" s="6">
        <f t="shared" si="1545"/>
        <v>-2880</v>
      </c>
      <c r="I1907" s="6">
        <v>0</v>
      </c>
      <c r="J1907" s="6">
        <f t="shared" si="1546"/>
        <v>-2880</v>
      </c>
    </row>
    <row r="1908" spans="1:10">
      <c r="A1908" s="37">
        <v>42423</v>
      </c>
      <c r="B1908" s="38" t="s">
        <v>15</v>
      </c>
      <c r="C1908" s="39">
        <f t="shared" si="1544"/>
        <v>370</v>
      </c>
      <c r="D1908" s="38" t="s">
        <v>11</v>
      </c>
      <c r="E1908" s="40">
        <v>545.5</v>
      </c>
      <c r="F1908" s="40">
        <v>550</v>
      </c>
      <c r="G1908" s="40">
        <v>556</v>
      </c>
      <c r="H1908" s="6">
        <f t="shared" si="1545"/>
        <v>1665</v>
      </c>
      <c r="I1908" s="6">
        <f t="shared" ref="I1908" si="1547">(G1908-F1908)*C1908</f>
        <v>2220</v>
      </c>
      <c r="J1908" s="6">
        <f t="shared" si="1546"/>
        <v>3885</v>
      </c>
    </row>
    <row r="1909" spans="1:10">
      <c r="A1909" s="37">
        <v>42423</v>
      </c>
      <c r="B1909" s="38" t="s">
        <v>281</v>
      </c>
      <c r="C1909" s="39">
        <f t="shared" si="1544"/>
        <v>470</v>
      </c>
      <c r="D1909" s="38" t="s">
        <v>13</v>
      </c>
      <c r="E1909" s="40">
        <v>425</v>
      </c>
      <c r="F1909" s="40">
        <v>421.5</v>
      </c>
      <c r="G1909" s="40">
        <v>416</v>
      </c>
      <c r="H1909" s="6">
        <f>(E1909-F1909)*C1909</f>
        <v>1645</v>
      </c>
      <c r="I1909" s="6">
        <f>(F1909-G1909)*C1909</f>
        <v>2585</v>
      </c>
      <c r="J1909" s="6">
        <f>+I1909+H1909</f>
        <v>4230</v>
      </c>
    </row>
    <row r="1910" spans="1:10">
      <c r="A1910" s="37">
        <v>42423</v>
      </c>
      <c r="B1910" s="38" t="s">
        <v>178</v>
      </c>
      <c r="C1910" s="39">
        <f t="shared" si="1544"/>
        <v>1310</v>
      </c>
      <c r="D1910" s="38" t="s">
        <v>11</v>
      </c>
      <c r="E1910" s="40">
        <v>153.1</v>
      </c>
      <c r="F1910" s="40">
        <v>151.1</v>
      </c>
      <c r="G1910" s="40">
        <v>0</v>
      </c>
      <c r="H1910" s="6">
        <f t="shared" ref="H1910:H1911" si="1548">(F1910-E1910)*C1910</f>
        <v>-2620</v>
      </c>
      <c r="I1910" s="6">
        <v>0</v>
      </c>
      <c r="J1910" s="6">
        <f t="shared" ref="J1910:J1911" si="1549">+I1910+H1910</f>
        <v>-2620</v>
      </c>
    </row>
    <row r="1911" spans="1:10">
      <c r="A1911" s="37">
        <v>42423</v>
      </c>
      <c r="B1911" s="38" t="s">
        <v>418</v>
      </c>
      <c r="C1911" s="39">
        <f t="shared" si="1544"/>
        <v>170</v>
      </c>
      <c r="D1911" s="38" t="s">
        <v>11</v>
      </c>
      <c r="E1911" s="40">
        <v>1145</v>
      </c>
      <c r="F1911" s="40">
        <v>1135</v>
      </c>
      <c r="G1911" s="40">
        <v>0</v>
      </c>
      <c r="H1911" s="6">
        <f t="shared" si="1548"/>
        <v>-1700</v>
      </c>
      <c r="I1911" s="6">
        <v>0</v>
      </c>
      <c r="J1911" s="6">
        <f t="shared" si="1549"/>
        <v>-1700</v>
      </c>
    </row>
    <row r="1912" spans="1:10">
      <c r="A1912" s="37">
        <v>42422</v>
      </c>
      <c r="B1912" s="38" t="s">
        <v>419</v>
      </c>
      <c r="C1912" s="39">
        <f t="shared" si="1544"/>
        <v>650</v>
      </c>
      <c r="D1912" s="38" t="s">
        <v>13</v>
      </c>
      <c r="E1912" s="40">
        <v>307</v>
      </c>
      <c r="F1912" s="40">
        <v>304.60000000000002</v>
      </c>
      <c r="G1912" s="40">
        <v>301</v>
      </c>
      <c r="H1912" s="6">
        <f>(E1912-F1912)*C1912</f>
        <v>1559.9999999999852</v>
      </c>
      <c r="I1912" s="6">
        <f>(F1912-G1912)*C1912</f>
        <v>2340.0000000000146</v>
      </c>
      <c r="J1912" s="6">
        <f>+I1912+H1912</f>
        <v>3900</v>
      </c>
    </row>
    <row r="1913" spans="1:10">
      <c r="A1913" s="37">
        <v>42422</v>
      </c>
      <c r="B1913" s="38" t="s">
        <v>366</v>
      </c>
      <c r="C1913" s="39">
        <f t="shared" si="1544"/>
        <v>170</v>
      </c>
      <c r="D1913" s="38" t="s">
        <v>11</v>
      </c>
      <c r="E1913" s="40">
        <v>1166</v>
      </c>
      <c r="F1913" s="40">
        <v>1174</v>
      </c>
      <c r="G1913" s="40">
        <v>0</v>
      </c>
      <c r="H1913" s="6">
        <f t="shared" ref="H1913:H1917" si="1550">(F1913-E1913)*C1913</f>
        <v>1360</v>
      </c>
      <c r="I1913" s="6">
        <v>0</v>
      </c>
      <c r="J1913" s="6">
        <f t="shared" ref="J1913:J1917" si="1551">+I1913+H1913</f>
        <v>1360</v>
      </c>
    </row>
    <row r="1914" spans="1:10">
      <c r="A1914" s="37">
        <v>42422</v>
      </c>
      <c r="B1914" s="38" t="s">
        <v>401</v>
      </c>
      <c r="C1914" s="39">
        <f t="shared" si="1544"/>
        <v>3920</v>
      </c>
      <c r="D1914" s="38" t="s">
        <v>11</v>
      </c>
      <c r="E1914" s="40">
        <v>51</v>
      </c>
      <c r="F1914" s="40">
        <v>51.4</v>
      </c>
      <c r="G1914" s="40">
        <v>51.7</v>
      </c>
      <c r="H1914" s="6">
        <f t="shared" si="1550"/>
        <v>1567.9999999999945</v>
      </c>
      <c r="I1914" s="6">
        <f t="shared" ref="I1914:I1915" si="1552">(G1914-F1914)*C1914</f>
        <v>1176.0000000000168</v>
      </c>
      <c r="J1914" s="6">
        <f t="shared" si="1551"/>
        <v>2744.0000000000114</v>
      </c>
    </row>
    <row r="1915" spans="1:10">
      <c r="A1915" s="37">
        <v>42419</v>
      </c>
      <c r="B1915" s="38" t="s">
        <v>395</v>
      </c>
      <c r="C1915" s="39">
        <f t="shared" si="1544"/>
        <v>1140</v>
      </c>
      <c r="D1915" s="38" t="s">
        <v>11</v>
      </c>
      <c r="E1915" s="40">
        <v>175</v>
      </c>
      <c r="F1915" s="40">
        <v>176.5</v>
      </c>
      <c r="G1915" s="40">
        <v>178.5</v>
      </c>
      <c r="H1915" s="6">
        <f t="shared" si="1550"/>
        <v>1710</v>
      </c>
      <c r="I1915" s="6">
        <f t="shared" si="1552"/>
        <v>2280</v>
      </c>
      <c r="J1915" s="6">
        <f t="shared" si="1551"/>
        <v>3990</v>
      </c>
    </row>
    <row r="1916" spans="1:10">
      <c r="A1916" s="37">
        <v>42419</v>
      </c>
      <c r="B1916" s="38" t="s">
        <v>395</v>
      </c>
      <c r="C1916" s="39">
        <f t="shared" si="1544"/>
        <v>1140</v>
      </c>
      <c r="D1916" s="38" t="s">
        <v>11</v>
      </c>
      <c r="E1916" s="40">
        <v>175</v>
      </c>
      <c r="F1916" s="40">
        <v>176</v>
      </c>
      <c r="G1916" s="40">
        <v>0</v>
      </c>
      <c r="H1916" s="6">
        <f t="shared" si="1550"/>
        <v>1140</v>
      </c>
      <c r="I1916" s="6">
        <v>0</v>
      </c>
      <c r="J1916" s="6">
        <f t="shared" si="1551"/>
        <v>1140</v>
      </c>
    </row>
    <row r="1917" spans="1:10">
      <c r="A1917" s="37">
        <v>42419</v>
      </c>
      <c r="B1917" s="38" t="s">
        <v>271</v>
      </c>
      <c r="C1917" s="39">
        <f t="shared" si="1544"/>
        <v>100</v>
      </c>
      <c r="D1917" s="38" t="s">
        <v>11</v>
      </c>
      <c r="E1917" s="40">
        <v>1908</v>
      </c>
      <c r="F1917" s="40">
        <v>1924</v>
      </c>
      <c r="G1917" s="40">
        <v>0</v>
      </c>
      <c r="H1917" s="6">
        <f t="shared" si="1550"/>
        <v>1600</v>
      </c>
      <c r="I1917" s="6">
        <v>0</v>
      </c>
      <c r="J1917" s="6">
        <f t="shared" si="1551"/>
        <v>1600</v>
      </c>
    </row>
    <row r="1918" spans="1:10">
      <c r="A1918" s="37">
        <v>42419</v>
      </c>
      <c r="B1918" s="38" t="s">
        <v>15</v>
      </c>
      <c r="C1918" s="39">
        <f t="shared" si="1544"/>
        <v>360</v>
      </c>
      <c r="D1918" s="38" t="s">
        <v>13</v>
      </c>
      <c r="E1918" s="40">
        <v>554</v>
      </c>
      <c r="F1918" s="40">
        <v>550.6</v>
      </c>
      <c r="G1918" s="40">
        <v>0</v>
      </c>
      <c r="H1918" s="6">
        <f>(E1918-F1918)*C1918</f>
        <v>1223.9999999999918</v>
      </c>
      <c r="I1918" s="6">
        <v>0</v>
      </c>
      <c r="J1918" s="6">
        <f>+I1918+H1918</f>
        <v>1223.9999999999918</v>
      </c>
    </row>
    <row r="1919" spans="1:10">
      <c r="A1919" s="37">
        <v>42418</v>
      </c>
      <c r="B1919" s="38" t="s">
        <v>15</v>
      </c>
      <c r="C1919" s="39">
        <f t="shared" si="1544"/>
        <v>360</v>
      </c>
      <c r="D1919" s="38" t="s">
        <v>11</v>
      </c>
      <c r="E1919" s="40">
        <v>556</v>
      </c>
      <c r="F1919" s="40">
        <v>561</v>
      </c>
      <c r="G1919" s="40">
        <v>0</v>
      </c>
      <c r="H1919" s="6">
        <f t="shared" ref="H1919:H1925" si="1553">(F1919-E1919)*C1919</f>
        <v>1800</v>
      </c>
      <c r="I1919" s="6">
        <v>0</v>
      </c>
      <c r="J1919" s="6">
        <f t="shared" ref="J1919:J1927" si="1554">+I1919+H1919</f>
        <v>1800</v>
      </c>
    </row>
    <row r="1920" spans="1:10">
      <c r="A1920" s="37">
        <v>42418</v>
      </c>
      <c r="B1920" s="38" t="s">
        <v>332</v>
      </c>
      <c r="C1920" s="39">
        <f t="shared" si="1544"/>
        <v>590</v>
      </c>
      <c r="D1920" s="38" t="s">
        <v>11</v>
      </c>
      <c r="E1920" s="40">
        <v>338</v>
      </c>
      <c r="F1920" s="40">
        <v>340.5</v>
      </c>
      <c r="G1920" s="40">
        <v>0</v>
      </c>
      <c r="H1920" s="6">
        <f t="shared" si="1553"/>
        <v>1475</v>
      </c>
      <c r="I1920" s="6">
        <v>0</v>
      </c>
      <c r="J1920" s="6">
        <f t="shared" si="1554"/>
        <v>1475</v>
      </c>
    </row>
    <row r="1921" spans="1:10">
      <c r="A1921" s="37">
        <v>42418</v>
      </c>
      <c r="B1921" s="38" t="s">
        <v>271</v>
      </c>
      <c r="C1921" s="39">
        <f t="shared" si="1544"/>
        <v>100</v>
      </c>
      <c r="D1921" s="38" t="s">
        <v>11</v>
      </c>
      <c r="E1921" s="40">
        <v>1945</v>
      </c>
      <c r="F1921" s="40">
        <v>1925</v>
      </c>
      <c r="G1921" s="40">
        <v>0</v>
      </c>
      <c r="H1921" s="6">
        <f t="shared" si="1553"/>
        <v>-2000</v>
      </c>
      <c r="I1921" s="6">
        <v>0</v>
      </c>
      <c r="J1921" s="6">
        <f t="shared" si="1554"/>
        <v>-2000</v>
      </c>
    </row>
    <row r="1922" spans="1:10">
      <c r="A1922" s="37">
        <v>42418</v>
      </c>
      <c r="B1922" s="38" t="s">
        <v>155</v>
      </c>
      <c r="C1922" s="39">
        <f t="shared" si="1544"/>
        <v>250</v>
      </c>
      <c r="D1922" s="38" t="s">
        <v>11</v>
      </c>
      <c r="E1922" s="40">
        <v>808</v>
      </c>
      <c r="F1922" s="40">
        <v>800</v>
      </c>
      <c r="G1922" s="40">
        <v>0</v>
      </c>
      <c r="H1922" s="6">
        <f t="shared" si="1553"/>
        <v>-2000</v>
      </c>
      <c r="I1922" s="6">
        <v>0</v>
      </c>
      <c r="J1922" s="6">
        <f t="shared" si="1554"/>
        <v>-2000</v>
      </c>
    </row>
    <row r="1923" spans="1:10">
      <c r="A1923" s="37">
        <v>42417</v>
      </c>
      <c r="B1923" s="38" t="s">
        <v>228</v>
      </c>
      <c r="C1923" s="39">
        <f t="shared" si="1544"/>
        <v>3210</v>
      </c>
      <c r="D1923" s="38" t="s">
        <v>11</v>
      </c>
      <c r="E1923" s="40">
        <v>62.4</v>
      </c>
      <c r="F1923" s="40">
        <v>63</v>
      </c>
      <c r="G1923" s="40">
        <v>63.8</v>
      </c>
      <c r="H1923" s="6">
        <f t="shared" si="1553"/>
        <v>1926.0000000000045</v>
      </c>
      <c r="I1923" s="6">
        <f t="shared" ref="I1923:I1925" si="1555">(G1923-F1923)*C1923</f>
        <v>2567.9999999999909</v>
      </c>
      <c r="J1923" s="6">
        <f t="shared" si="1554"/>
        <v>4493.9999999999955</v>
      </c>
    </row>
    <row r="1924" spans="1:10">
      <c r="A1924" s="37">
        <v>42417</v>
      </c>
      <c r="B1924" s="38" t="s">
        <v>155</v>
      </c>
      <c r="C1924" s="39">
        <f t="shared" si="1544"/>
        <v>250</v>
      </c>
      <c r="D1924" s="38" t="s">
        <v>11</v>
      </c>
      <c r="E1924" s="40">
        <v>793</v>
      </c>
      <c r="F1924" s="40">
        <v>799</v>
      </c>
      <c r="G1924" s="40">
        <v>809</v>
      </c>
      <c r="H1924" s="6">
        <f t="shared" si="1553"/>
        <v>1500</v>
      </c>
      <c r="I1924" s="6">
        <f t="shared" si="1555"/>
        <v>2500</v>
      </c>
      <c r="J1924" s="6">
        <f t="shared" si="1554"/>
        <v>4000</v>
      </c>
    </row>
    <row r="1925" spans="1:10">
      <c r="A1925" s="37">
        <v>42417</v>
      </c>
      <c r="B1925" s="38" t="s">
        <v>15</v>
      </c>
      <c r="C1925" s="39">
        <f>MROUND(200000/E1925,10)</f>
        <v>370</v>
      </c>
      <c r="D1925" s="38" t="s">
        <v>11</v>
      </c>
      <c r="E1925" s="40">
        <v>539</v>
      </c>
      <c r="F1925" s="40">
        <v>544</v>
      </c>
      <c r="G1925" s="40">
        <v>550</v>
      </c>
      <c r="H1925" s="6">
        <f t="shared" si="1553"/>
        <v>1850</v>
      </c>
      <c r="I1925" s="6">
        <f t="shared" si="1555"/>
        <v>2220</v>
      </c>
      <c r="J1925" s="6">
        <f t="shared" si="1554"/>
        <v>4070</v>
      </c>
    </row>
    <row r="1926" spans="1:10">
      <c r="A1926" s="37">
        <v>42416</v>
      </c>
      <c r="B1926" s="38" t="s">
        <v>271</v>
      </c>
      <c r="C1926" s="39">
        <f>MROUND(200000/E1926,10)</f>
        <v>100</v>
      </c>
      <c r="D1926" s="38" t="s">
        <v>13</v>
      </c>
      <c r="E1926" s="40">
        <v>1934</v>
      </c>
      <c r="F1926" s="40">
        <v>1920</v>
      </c>
      <c r="G1926" s="40">
        <v>1900</v>
      </c>
      <c r="H1926" s="6">
        <f t="shared" ref="H1926:H1927" si="1556">(E1926-F1926)*C1926</f>
        <v>1400</v>
      </c>
      <c r="I1926" s="6">
        <f t="shared" ref="I1926:I1927" si="1557">(F1926-G1926)*C1926</f>
        <v>2000</v>
      </c>
      <c r="J1926" s="6">
        <f t="shared" si="1554"/>
        <v>3400</v>
      </c>
    </row>
    <row r="1927" spans="1:10">
      <c r="A1927" s="37">
        <v>42416</v>
      </c>
      <c r="B1927" s="38" t="s">
        <v>395</v>
      </c>
      <c r="C1927" s="39">
        <f>MROUND(200000/E1927,10)</f>
        <v>1250</v>
      </c>
      <c r="D1927" s="38" t="s">
        <v>13</v>
      </c>
      <c r="E1927" s="40">
        <v>160</v>
      </c>
      <c r="F1927" s="40">
        <v>158.69999999999999</v>
      </c>
      <c r="G1927" s="40">
        <v>158</v>
      </c>
      <c r="H1927" s="6">
        <f t="shared" si="1556"/>
        <v>1625.0000000000141</v>
      </c>
      <c r="I1927" s="6">
        <f t="shared" si="1557"/>
        <v>874.99999999998579</v>
      </c>
      <c r="J1927" s="6">
        <f t="shared" si="1554"/>
        <v>2500</v>
      </c>
    </row>
    <row r="1928" spans="1:10">
      <c r="A1928" s="37">
        <v>42416</v>
      </c>
      <c r="B1928" s="38" t="s">
        <v>176</v>
      </c>
      <c r="C1928" s="39">
        <f t="shared" ref="C1928:C1947" si="1558">MROUND(200000/E1928,10)</f>
        <v>1530</v>
      </c>
      <c r="D1928" s="38" t="s">
        <v>11</v>
      </c>
      <c r="E1928" s="40">
        <v>130.75</v>
      </c>
      <c r="F1928" s="40">
        <v>131.80000000000001</v>
      </c>
      <c r="G1928" s="40">
        <v>0</v>
      </c>
      <c r="H1928" s="6">
        <f t="shared" ref="H1928:H1929" si="1559">(F1928-E1928)*C1928</f>
        <v>1606.5000000000173</v>
      </c>
      <c r="I1928" s="6">
        <v>0</v>
      </c>
      <c r="J1928" s="6">
        <f t="shared" ref="J1928:J1929" si="1560">+I1928+H1928</f>
        <v>1606.5000000000173</v>
      </c>
    </row>
    <row r="1929" spans="1:10">
      <c r="A1929" s="37">
        <v>42415</v>
      </c>
      <c r="B1929" s="38" t="s">
        <v>271</v>
      </c>
      <c r="C1929" s="39">
        <f t="shared" si="1558"/>
        <v>100</v>
      </c>
      <c r="D1929" s="38" t="s">
        <v>11</v>
      </c>
      <c r="E1929" s="40">
        <v>1907</v>
      </c>
      <c r="F1929" s="40">
        <v>1925</v>
      </c>
      <c r="G1929" s="40">
        <v>0</v>
      </c>
      <c r="H1929" s="6">
        <f t="shared" si="1559"/>
        <v>1800</v>
      </c>
      <c r="I1929" s="6">
        <v>0</v>
      </c>
      <c r="J1929" s="6">
        <f t="shared" si="1560"/>
        <v>1800</v>
      </c>
    </row>
    <row r="1930" spans="1:10">
      <c r="A1930" s="37">
        <v>42415</v>
      </c>
      <c r="B1930" s="38" t="s">
        <v>420</v>
      </c>
      <c r="C1930" s="39">
        <f t="shared" si="1558"/>
        <v>1890</v>
      </c>
      <c r="D1930" s="38" t="s">
        <v>13</v>
      </c>
      <c r="E1930" s="40">
        <v>106</v>
      </c>
      <c r="F1930" s="40">
        <v>105.5</v>
      </c>
      <c r="G1930" s="40">
        <v>0</v>
      </c>
      <c r="H1930" s="6">
        <f>(E1930-F1930)*C1930</f>
        <v>945</v>
      </c>
      <c r="I1930" s="6">
        <v>0</v>
      </c>
      <c r="J1930" s="6">
        <f>+I1930+H1930</f>
        <v>945</v>
      </c>
    </row>
    <row r="1931" spans="1:10">
      <c r="A1931" s="37">
        <v>42415</v>
      </c>
      <c r="B1931" s="38" t="s">
        <v>176</v>
      </c>
      <c r="C1931" s="39">
        <f t="shared" si="1558"/>
        <v>1520</v>
      </c>
      <c r="D1931" s="38" t="s">
        <v>11</v>
      </c>
      <c r="E1931" s="40">
        <v>131.30000000000001</v>
      </c>
      <c r="F1931" s="40">
        <v>133</v>
      </c>
      <c r="G1931" s="40">
        <v>0</v>
      </c>
      <c r="H1931" s="6">
        <f t="shared" ref="H1931:H1934" si="1561">(F1931-E1931)*C1931</f>
        <v>2583.9999999999827</v>
      </c>
      <c r="I1931" s="6">
        <v>0</v>
      </c>
      <c r="J1931" s="6">
        <f t="shared" ref="J1931:J1934" si="1562">+I1931+H1931</f>
        <v>2583.9999999999827</v>
      </c>
    </row>
    <row r="1932" spans="1:10">
      <c r="A1932" s="37">
        <v>42415</v>
      </c>
      <c r="B1932" s="38" t="s">
        <v>310</v>
      </c>
      <c r="C1932" s="39">
        <f t="shared" si="1558"/>
        <v>200</v>
      </c>
      <c r="D1932" s="38" t="s">
        <v>11</v>
      </c>
      <c r="E1932" s="40">
        <v>998</v>
      </c>
      <c r="F1932" s="40">
        <v>988</v>
      </c>
      <c r="G1932" s="40">
        <v>0</v>
      </c>
      <c r="H1932" s="6">
        <f t="shared" si="1561"/>
        <v>-2000</v>
      </c>
      <c r="I1932" s="6">
        <v>0</v>
      </c>
      <c r="J1932" s="6">
        <f t="shared" si="1562"/>
        <v>-2000</v>
      </c>
    </row>
    <row r="1933" spans="1:10">
      <c r="A1933" s="37">
        <v>42412</v>
      </c>
      <c r="B1933" s="38" t="s">
        <v>230</v>
      </c>
      <c r="C1933" s="39">
        <f t="shared" si="1558"/>
        <v>260</v>
      </c>
      <c r="D1933" s="38" t="s">
        <v>11</v>
      </c>
      <c r="E1933" s="40">
        <v>765</v>
      </c>
      <c r="F1933" s="40">
        <v>775</v>
      </c>
      <c r="G1933" s="40">
        <v>785</v>
      </c>
      <c r="H1933" s="6">
        <f t="shared" si="1561"/>
        <v>2600</v>
      </c>
      <c r="I1933" s="6">
        <f t="shared" ref="I1933:I1934" si="1563">(G1933-F1933)*C1933</f>
        <v>2600</v>
      </c>
      <c r="J1933" s="6">
        <f t="shared" si="1562"/>
        <v>5200</v>
      </c>
    </row>
    <row r="1934" spans="1:10">
      <c r="A1934" s="37">
        <v>42412</v>
      </c>
      <c r="B1934" s="38" t="s">
        <v>15</v>
      </c>
      <c r="C1934" s="39">
        <f t="shared" si="1558"/>
        <v>390</v>
      </c>
      <c r="D1934" s="38" t="s">
        <v>11</v>
      </c>
      <c r="E1934" s="40">
        <v>516.20000000000005</v>
      </c>
      <c r="F1934" s="40">
        <v>522.20000000000005</v>
      </c>
      <c r="G1934" s="40">
        <v>528</v>
      </c>
      <c r="H1934" s="6">
        <f t="shared" si="1561"/>
        <v>2340</v>
      </c>
      <c r="I1934" s="6">
        <f t="shared" si="1563"/>
        <v>2261.9999999999823</v>
      </c>
      <c r="J1934" s="6">
        <f t="shared" si="1562"/>
        <v>4601.9999999999818</v>
      </c>
    </row>
    <row r="1935" spans="1:10">
      <c r="A1935" s="37">
        <v>42411</v>
      </c>
      <c r="B1935" s="38" t="s">
        <v>271</v>
      </c>
      <c r="C1935" s="39">
        <f t="shared" si="1558"/>
        <v>100</v>
      </c>
      <c r="D1935" s="38" t="s">
        <v>13</v>
      </c>
      <c r="E1935" s="40">
        <v>1945</v>
      </c>
      <c r="F1935" s="40">
        <v>1925</v>
      </c>
      <c r="G1935" s="40">
        <v>1900</v>
      </c>
      <c r="H1935" s="6">
        <f>(E1935-F1935)*C1935</f>
        <v>2000</v>
      </c>
      <c r="I1935" s="6">
        <f>(F1935-G1935)*C1935</f>
        <v>2500</v>
      </c>
      <c r="J1935" s="6">
        <f>+I1935+H1935</f>
        <v>4500</v>
      </c>
    </row>
    <row r="1936" spans="1:10">
      <c r="A1936" s="37">
        <v>42411</v>
      </c>
      <c r="B1936" s="38" t="s">
        <v>299</v>
      </c>
      <c r="C1936" s="39">
        <f t="shared" si="1558"/>
        <v>710</v>
      </c>
      <c r="D1936" s="38" t="s">
        <v>11</v>
      </c>
      <c r="E1936" s="40">
        <v>282</v>
      </c>
      <c r="F1936" s="40">
        <v>284</v>
      </c>
      <c r="G1936" s="40">
        <v>0</v>
      </c>
      <c r="H1936" s="6">
        <f t="shared" ref="H1936:H1939" si="1564">(F1936-E1936)*C1936</f>
        <v>1420</v>
      </c>
      <c r="I1936" s="6">
        <v>0</v>
      </c>
      <c r="J1936" s="6">
        <f t="shared" ref="J1936:J1943" si="1565">+I1936+H1936</f>
        <v>1420</v>
      </c>
    </row>
    <row r="1937" spans="1:10">
      <c r="A1937" s="37">
        <v>42411</v>
      </c>
      <c r="B1937" s="38" t="s">
        <v>421</v>
      </c>
      <c r="C1937" s="39">
        <f t="shared" si="1558"/>
        <v>370</v>
      </c>
      <c r="D1937" s="38" t="s">
        <v>11</v>
      </c>
      <c r="E1937" s="40">
        <v>544</v>
      </c>
      <c r="F1937" s="40">
        <v>537.5</v>
      </c>
      <c r="G1937" s="40">
        <v>0</v>
      </c>
      <c r="H1937" s="6">
        <f t="shared" si="1564"/>
        <v>-2405</v>
      </c>
      <c r="I1937" s="6">
        <v>0</v>
      </c>
      <c r="J1937" s="6">
        <f t="shared" si="1565"/>
        <v>-2405</v>
      </c>
    </row>
    <row r="1938" spans="1:10">
      <c r="A1938" s="37">
        <v>42411</v>
      </c>
      <c r="B1938" s="38" t="s">
        <v>60</v>
      </c>
      <c r="C1938" s="39">
        <f t="shared" si="1558"/>
        <v>2230</v>
      </c>
      <c r="D1938" s="38" t="s">
        <v>11</v>
      </c>
      <c r="E1938" s="40">
        <v>89.5</v>
      </c>
      <c r="F1938" s="40">
        <v>89.5</v>
      </c>
      <c r="G1938" s="40">
        <v>0</v>
      </c>
      <c r="H1938" s="6">
        <f t="shared" si="1564"/>
        <v>0</v>
      </c>
      <c r="I1938" s="6">
        <v>0</v>
      </c>
      <c r="J1938" s="6">
        <f t="shared" si="1565"/>
        <v>0</v>
      </c>
    </row>
    <row r="1939" spans="1:10">
      <c r="A1939" s="37">
        <v>42410</v>
      </c>
      <c r="B1939" s="38" t="s">
        <v>218</v>
      </c>
      <c r="C1939" s="39">
        <f t="shared" si="1558"/>
        <v>190</v>
      </c>
      <c r="D1939" s="38" t="s">
        <v>11</v>
      </c>
      <c r="E1939" s="40">
        <v>1026</v>
      </c>
      <c r="F1939" s="40">
        <v>1034</v>
      </c>
      <c r="G1939" s="40">
        <v>1046</v>
      </c>
      <c r="H1939" s="6">
        <f t="shared" si="1564"/>
        <v>1520</v>
      </c>
      <c r="I1939" s="6">
        <f t="shared" ref="I1939" si="1566">(G1939-F1939)*C1939</f>
        <v>2280</v>
      </c>
      <c r="J1939" s="6">
        <f t="shared" si="1565"/>
        <v>3800</v>
      </c>
    </row>
    <row r="1940" spans="1:10">
      <c r="A1940" s="37">
        <v>42410</v>
      </c>
      <c r="B1940" s="38" t="s">
        <v>235</v>
      </c>
      <c r="C1940" s="39">
        <f>MROUND(200000/E1940,10)</f>
        <v>1220</v>
      </c>
      <c r="D1940" s="38" t="s">
        <v>13</v>
      </c>
      <c r="E1940" s="40">
        <v>164.4</v>
      </c>
      <c r="F1940" s="40">
        <v>163</v>
      </c>
      <c r="G1940" s="40">
        <v>162</v>
      </c>
      <c r="H1940" s="6">
        <f t="shared" ref="H1940:H1943" si="1567">(E1940-F1940)*C1940</f>
        <v>1708.0000000000068</v>
      </c>
      <c r="I1940" s="6">
        <f t="shared" ref="I1940:I1942" si="1568">(F1940-G1940)*C1940</f>
        <v>1220</v>
      </c>
      <c r="J1940" s="6">
        <f t="shared" si="1565"/>
        <v>2928.0000000000068</v>
      </c>
    </row>
    <row r="1941" spans="1:10">
      <c r="A1941" s="37">
        <v>42410</v>
      </c>
      <c r="B1941" s="38" t="s">
        <v>299</v>
      </c>
      <c r="C1941" s="39">
        <f t="shared" si="1558"/>
        <v>710</v>
      </c>
      <c r="D1941" s="38" t="s">
        <v>13</v>
      </c>
      <c r="E1941" s="40">
        <v>282</v>
      </c>
      <c r="F1941" s="40">
        <v>279.8</v>
      </c>
      <c r="G1941" s="40">
        <v>276</v>
      </c>
      <c r="H1941" s="6">
        <f t="shared" si="1567"/>
        <v>1561.9999999999918</v>
      </c>
      <c r="I1941" s="6">
        <f t="shared" si="1568"/>
        <v>2698.0000000000082</v>
      </c>
      <c r="J1941" s="6">
        <f t="shared" si="1565"/>
        <v>4260</v>
      </c>
    </row>
    <row r="1942" spans="1:10">
      <c r="A1942" s="37">
        <v>42409</v>
      </c>
      <c r="B1942" s="38" t="s">
        <v>218</v>
      </c>
      <c r="C1942" s="39">
        <f t="shared" si="1558"/>
        <v>190</v>
      </c>
      <c r="D1942" s="38" t="s">
        <v>13</v>
      </c>
      <c r="E1942" s="40">
        <v>1040</v>
      </c>
      <c r="F1942" s="40">
        <v>1031</v>
      </c>
      <c r="G1942" s="40">
        <v>1019</v>
      </c>
      <c r="H1942" s="6">
        <f t="shared" si="1567"/>
        <v>1710</v>
      </c>
      <c r="I1942" s="6">
        <f t="shared" si="1568"/>
        <v>2280</v>
      </c>
      <c r="J1942" s="6">
        <f t="shared" si="1565"/>
        <v>3990</v>
      </c>
    </row>
    <row r="1943" spans="1:10">
      <c r="A1943" s="37">
        <v>42409</v>
      </c>
      <c r="B1943" s="38" t="s">
        <v>295</v>
      </c>
      <c r="C1943" s="39">
        <f t="shared" si="1558"/>
        <v>2010</v>
      </c>
      <c r="D1943" s="38" t="s">
        <v>13</v>
      </c>
      <c r="E1943" s="40">
        <v>99.7</v>
      </c>
      <c r="F1943" s="40">
        <v>99</v>
      </c>
      <c r="G1943" s="40">
        <v>0</v>
      </c>
      <c r="H1943" s="6">
        <f t="shared" si="1567"/>
        <v>1407.0000000000057</v>
      </c>
      <c r="I1943" s="6">
        <v>0</v>
      </c>
      <c r="J1943" s="6">
        <f t="shared" si="1565"/>
        <v>1407.0000000000057</v>
      </c>
    </row>
    <row r="1944" spans="1:10">
      <c r="A1944" s="37">
        <v>42409</v>
      </c>
      <c r="B1944" s="38" t="s">
        <v>332</v>
      </c>
      <c r="C1944" s="39">
        <f t="shared" si="1558"/>
        <v>570</v>
      </c>
      <c r="D1944" s="38" t="s">
        <v>11</v>
      </c>
      <c r="E1944" s="40">
        <v>350</v>
      </c>
      <c r="F1944" s="40">
        <v>352.8</v>
      </c>
      <c r="G1944" s="40">
        <v>355.8</v>
      </c>
      <c r="H1944" s="6">
        <f t="shared" ref="H1944:H1950" si="1569">(F1944-E1944)*C1944</f>
        <v>1596.0000000000064</v>
      </c>
      <c r="I1944" s="6">
        <f t="shared" ref="I1944:I1949" si="1570">(G1944-F1944)*C1944</f>
        <v>1710</v>
      </c>
      <c r="J1944" s="6">
        <f t="shared" ref="J1944:J1950" si="1571">+I1944+H1944</f>
        <v>3306.0000000000064</v>
      </c>
    </row>
    <row r="1945" spans="1:10">
      <c r="A1945" s="37">
        <v>42408</v>
      </c>
      <c r="B1945" s="38" t="s">
        <v>332</v>
      </c>
      <c r="C1945" s="39">
        <f t="shared" si="1558"/>
        <v>570</v>
      </c>
      <c r="D1945" s="38" t="s">
        <v>11</v>
      </c>
      <c r="E1945" s="40">
        <v>350</v>
      </c>
      <c r="F1945" s="40">
        <v>352.8</v>
      </c>
      <c r="G1945" s="40">
        <v>356.5</v>
      </c>
      <c r="H1945" s="6">
        <f t="shared" si="1569"/>
        <v>1596.0000000000064</v>
      </c>
      <c r="I1945" s="6">
        <f t="shared" si="1570"/>
        <v>2108.9999999999936</v>
      </c>
      <c r="J1945" s="6">
        <f t="shared" si="1571"/>
        <v>3705</v>
      </c>
    </row>
    <row r="1946" spans="1:10">
      <c r="A1946" s="37">
        <v>42408</v>
      </c>
      <c r="B1946" s="38" t="s">
        <v>271</v>
      </c>
      <c r="C1946" s="39">
        <f t="shared" si="1558"/>
        <v>90</v>
      </c>
      <c r="D1946" s="38" t="s">
        <v>11</v>
      </c>
      <c r="E1946" s="40">
        <v>2155</v>
      </c>
      <c r="F1946" s="40">
        <v>2171</v>
      </c>
      <c r="G1946" s="40">
        <v>0</v>
      </c>
      <c r="H1946" s="6">
        <f t="shared" si="1569"/>
        <v>1440</v>
      </c>
      <c r="I1946" s="6">
        <v>0</v>
      </c>
      <c r="J1946" s="6">
        <f t="shared" si="1571"/>
        <v>1440</v>
      </c>
    </row>
    <row r="1947" spans="1:10">
      <c r="A1947" s="37">
        <v>42408</v>
      </c>
      <c r="B1947" s="38" t="s">
        <v>155</v>
      </c>
      <c r="C1947" s="39">
        <f t="shared" si="1558"/>
        <v>190</v>
      </c>
      <c r="D1947" s="38" t="s">
        <v>11</v>
      </c>
      <c r="E1947" s="40">
        <v>1043</v>
      </c>
      <c r="F1947" s="40">
        <v>1051</v>
      </c>
      <c r="G1947" s="40">
        <v>0</v>
      </c>
      <c r="H1947" s="6">
        <f t="shared" si="1569"/>
        <v>1520</v>
      </c>
      <c r="I1947" s="6">
        <v>0</v>
      </c>
      <c r="J1947" s="6">
        <f t="shared" si="1571"/>
        <v>1520</v>
      </c>
    </row>
    <row r="1948" spans="1:10">
      <c r="A1948" s="37">
        <v>42405</v>
      </c>
      <c r="B1948" s="38" t="s">
        <v>419</v>
      </c>
      <c r="C1948" s="39">
        <f>MROUND(200000/E1948,10)</f>
        <v>610</v>
      </c>
      <c r="D1948" s="38" t="s">
        <v>11</v>
      </c>
      <c r="E1948" s="40">
        <v>328.5</v>
      </c>
      <c r="F1948" s="40">
        <v>331.3</v>
      </c>
      <c r="G1948" s="40">
        <v>335</v>
      </c>
      <c r="H1948" s="6">
        <f t="shared" si="1569"/>
        <v>1708.0000000000068</v>
      </c>
      <c r="I1948" s="6">
        <f t="shared" si="1570"/>
        <v>2256.9999999999932</v>
      </c>
      <c r="J1948" s="6">
        <f t="shared" si="1571"/>
        <v>3965</v>
      </c>
    </row>
    <row r="1949" spans="1:10">
      <c r="A1949" s="37">
        <v>42405</v>
      </c>
      <c r="B1949" s="38" t="s">
        <v>422</v>
      </c>
      <c r="C1949" s="39">
        <f>MROUND(200000/E1949,10)</f>
        <v>490</v>
      </c>
      <c r="D1949" s="38" t="s">
        <v>11</v>
      </c>
      <c r="E1949" s="40">
        <v>410</v>
      </c>
      <c r="F1949" s="40">
        <v>412</v>
      </c>
      <c r="G1949" s="40">
        <v>414</v>
      </c>
      <c r="H1949" s="6">
        <f t="shared" si="1569"/>
        <v>980</v>
      </c>
      <c r="I1949" s="6">
        <f t="shared" si="1570"/>
        <v>980</v>
      </c>
      <c r="J1949" s="6">
        <f t="shared" si="1571"/>
        <v>1960</v>
      </c>
    </row>
    <row r="1950" spans="1:10">
      <c r="A1950" s="37">
        <v>42405</v>
      </c>
      <c r="B1950" s="38" t="s">
        <v>423</v>
      </c>
      <c r="C1950" s="39">
        <f>MROUND(200000/E1950,10)</f>
        <v>850</v>
      </c>
      <c r="D1950" s="38" t="s">
        <v>11</v>
      </c>
      <c r="E1950" s="40">
        <v>235.3</v>
      </c>
      <c r="F1950" s="40">
        <v>236.3</v>
      </c>
      <c r="G1950" s="40">
        <v>0</v>
      </c>
      <c r="H1950" s="6">
        <f t="shared" si="1569"/>
        <v>850</v>
      </c>
      <c r="I1950" s="6">
        <v>0</v>
      </c>
      <c r="J1950" s="6">
        <f t="shared" si="1571"/>
        <v>850</v>
      </c>
    </row>
    <row r="1951" spans="1:10">
      <c r="A1951" s="37">
        <v>42404</v>
      </c>
      <c r="B1951" s="38" t="s">
        <v>424</v>
      </c>
      <c r="C1951" s="39">
        <f>MROUND(200000/E1951,10)</f>
        <v>1350</v>
      </c>
      <c r="D1951" s="38" t="s">
        <v>13</v>
      </c>
      <c r="E1951" s="40">
        <v>147.85</v>
      </c>
      <c r="F1951" s="40">
        <v>146.15</v>
      </c>
      <c r="G1951" s="40">
        <v>145.30000000000001</v>
      </c>
      <c r="H1951" s="6">
        <f>(E1951-F1951)*C1951</f>
        <v>2294.9999999999845</v>
      </c>
      <c r="I1951" s="6">
        <f>(F1951-G1951)*C1951</f>
        <v>1147.4999999999923</v>
      </c>
      <c r="J1951" s="6">
        <f>+I1951+H1951</f>
        <v>3442.4999999999768</v>
      </c>
    </row>
    <row r="1952" spans="1:10">
      <c r="A1952" s="37">
        <v>42404</v>
      </c>
      <c r="B1952" s="38" t="s">
        <v>416</v>
      </c>
      <c r="C1952" s="39">
        <f t="shared" ref="C1952:C2014" si="1572">MROUND(200000/E1952,10)</f>
        <v>150</v>
      </c>
      <c r="D1952" s="38" t="s">
        <v>11</v>
      </c>
      <c r="E1952" s="40">
        <v>1295</v>
      </c>
      <c r="F1952" s="40">
        <v>1304</v>
      </c>
      <c r="G1952" s="40">
        <v>1315</v>
      </c>
      <c r="H1952" s="6">
        <f t="shared" ref="H1952:H1954" si="1573">(F1952-E1952)*C1952</f>
        <v>1350</v>
      </c>
      <c r="I1952" s="6">
        <f t="shared" ref="I1952" si="1574">(G1952-F1952)*C1952</f>
        <v>1650</v>
      </c>
      <c r="J1952" s="6">
        <f t="shared" ref="J1952:J1954" si="1575">+I1952+H1952</f>
        <v>3000</v>
      </c>
    </row>
    <row r="1953" spans="1:10">
      <c r="A1953" s="37">
        <v>42404</v>
      </c>
      <c r="B1953" s="38" t="s">
        <v>421</v>
      </c>
      <c r="C1953" s="39">
        <f t="shared" si="1572"/>
        <v>360</v>
      </c>
      <c r="D1953" s="38" t="s">
        <v>11</v>
      </c>
      <c r="E1953" s="40">
        <v>556</v>
      </c>
      <c r="F1953" s="40">
        <v>560</v>
      </c>
      <c r="G1953" s="40">
        <v>0</v>
      </c>
      <c r="H1953" s="6">
        <f t="shared" si="1573"/>
        <v>1440</v>
      </c>
      <c r="I1953" s="6">
        <v>0</v>
      </c>
      <c r="J1953" s="6">
        <f t="shared" si="1575"/>
        <v>1440</v>
      </c>
    </row>
    <row r="1954" spans="1:10">
      <c r="A1954" s="37">
        <v>42404</v>
      </c>
      <c r="B1954" s="38" t="s">
        <v>271</v>
      </c>
      <c r="C1954" s="39">
        <f t="shared" si="1572"/>
        <v>90</v>
      </c>
      <c r="D1954" s="38" t="s">
        <v>11</v>
      </c>
      <c r="E1954" s="40">
        <v>2230</v>
      </c>
      <c r="F1954" s="40">
        <v>2210</v>
      </c>
      <c r="G1954" s="40">
        <v>0</v>
      </c>
      <c r="H1954" s="6">
        <f t="shared" si="1573"/>
        <v>-1800</v>
      </c>
      <c r="I1954" s="6">
        <v>0</v>
      </c>
      <c r="J1954" s="6">
        <f t="shared" si="1575"/>
        <v>-1800</v>
      </c>
    </row>
    <row r="1955" spans="1:10">
      <c r="A1955" s="37">
        <v>42403</v>
      </c>
      <c r="B1955" s="38" t="s">
        <v>271</v>
      </c>
      <c r="C1955" s="39">
        <f t="shared" si="1572"/>
        <v>90</v>
      </c>
      <c r="D1955" s="38" t="s">
        <v>13</v>
      </c>
      <c r="E1955" s="40">
        <v>2193</v>
      </c>
      <c r="F1955" s="40">
        <v>2175</v>
      </c>
      <c r="G1955" s="40">
        <v>2145</v>
      </c>
      <c r="H1955" s="6">
        <f>(E1955-F1955)*C1955</f>
        <v>1620</v>
      </c>
      <c r="I1955" s="6">
        <f>(F1955-G1955)*C1955</f>
        <v>2700</v>
      </c>
      <c r="J1955" s="6">
        <f>+I1955+H1955</f>
        <v>4320</v>
      </c>
    </row>
    <row r="1956" spans="1:10">
      <c r="A1956" s="37">
        <v>42403</v>
      </c>
      <c r="B1956" s="38" t="s">
        <v>363</v>
      </c>
      <c r="C1956" s="39">
        <f t="shared" si="1572"/>
        <v>2310</v>
      </c>
      <c r="D1956" s="38" t="s">
        <v>11</v>
      </c>
      <c r="E1956" s="40">
        <v>86.6</v>
      </c>
      <c r="F1956" s="40">
        <v>87.2</v>
      </c>
      <c r="G1956" s="40">
        <v>87.75</v>
      </c>
      <c r="H1956" s="6">
        <f t="shared" ref="H1956:H1959" si="1576">(F1956-E1956)*C1956</f>
        <v>1386.0000000000198</v>
      </c>
      <c r="I1956" s="6">
        <f t="shared" ref="I1956" si="1577">(G1956-F1956)*C1956</f>
        <v>1270.4999999999934</v>
      </c>
      <c r="J1956" s="6">
        <f t="shared" ref="J1956:J1959" si="1578">+I1956+H1956</f>
        <v>2656.5000000000132</v>
      </c>
    </row>
    <row r="1957" spans="1:10">
      <c r="A1957" s="37">
        <v>42403</v>
      </c>
      <c r="B1957" s="38" t="s">
        <v>419</v>
      </c>
      <c r="C1957" s="39">
        <f t="shared" si="1572"/>
        <v>600</v>
      </c>
      <c r="D1957" s="38" t="s">
        <v>11</v>
      </c>
      <c r="E1957" s="40">
        <v>331.5</v>
      </c>
      <c r="F1957" s="40">
        <v>334.2</v>
      </c>
      <c r="G1957" s="40">
        <v>0</v>
      </c>
      <c r="H1957" s="6">
        <f t="shared" si="1576"/>
        <v>1619.9999999999932</v>
      </c>
      <c r="I1957" s="6">
        <v>0</v>
      </c>
      <c r="J1957" s="6">
        <f t="shared" si="1578"/>
        <v>1619.9999999999932</v>
      </c>
    </row>
    <row r="1958" spans="1:10">
      <c r="A1958" s="37">
        <v>42403</v>
      </c>
      <c r="B1958" s="38" t="s">
        <v>60</v>
      </c>
      <c r="C1958" s="39">
        <f t="shared" si="1572"/>
        <v>2070</v>
      </c>
      <c r="D1958" s="38" t="s">
        <v>11</v>
      </c>
      <c r="E1958" s="40">
        <v>96.4</v>
      </c>
      <c r="F1958" s="40">
        <v>95</v>
      </c>
      <c r="G1958" s="40">
        <v>0</v>
      </c>
      <c r="H1958" s="6">
        <f t="shared" si="1576"/>
        <v>-2898.0000000000118</v>
      </c>
      <c r="I1958" s="6">
        <v>0</v>
      </c>
      <c r="J1958" s="6">
        <f t="shared" si="1578"/>
        <v>-2898.0000000000118</v>
      </c>
    </row>
    <row r="1959" spans="1:10">
      <c r="A1959" s="37">
        <v>42402</v>
      </c>
      <c r="B1959" s="38" t="s">
        <v>218</v>
      </c>
      <c r="C1959" s="39">
        <f t="shared" si="1572"/>
        <v>180</v>
      </c>
      <c r="D1959" s="38" t="s">
        <v>11</v>
      </c>
      <c r="E1959" s="40">
        <v>1130</v>
      </c>
      <c r="F1959" s="40">
        <v>1140</v>
      </c>
      <c r="G1959" s="40">
        <v>0</v>
      </c>
      <c r="H1959" s="6">
        <f t="shared" si="1576"/>
        <v>1800</v>
      </c>
      <c r="I1959" s="6">
        <v>0</v>
      </c>
      <c r="J1959" s="6">
        <f t="shared" si="1578"/>
        <v>1800</v>
      </c>
    </row>
    <row r="1960" spans="1:10">
      <c r="A1960" s="37">
        <v>42402</v>
      </c>
      <c r="B1960" s="38" t="s">
        <v>295</v>
      </c>
      <c r="C1960" s="39">
        <f t="shared" si="1572"/>
        <v>1980</v>
      </c>
      <c r="D1960" s="38" t="s">
        <v>13</v>
      </c>
      <c r="E1960" s="40">
        <v>101</v>
      </c>
      <c r="F1960" s="40">
        <v>100.1</v>
      </c>
      <c r="G1960" s="40">
        <v>0</v>
      </c>
      <c r="H1960" s="6">
        <f>(E1960-F1960)*C1960</f>
        <v>1782.0000000000114</v>
      </c>
      <c r="I1960" s="6">
        <v>0</v>
      </c>
      <c r="J1960" s="6">
        <f>+I1960+H1960</f>
        <v>1782.0000000000114</v>
      </c>
    </row>
    <row r="1961" spans="1:10">
      <c r="A1961" s="37">
        <v>42402</v>
      </c>
      <c r="B1961" s="38" t="s">
        <v>425</v>
      </c>
      <c r="C1961" s="39">
        <f t="shared" si="1572"/>
        <v>230</v>
      </c>
      <c r="D1961" s="38" t="s">
        <v>11</v>
      </c>
      <c r="E1961" s="40">
        <v>875</v>
      </c>
      <c r="F1961" s="40">
        <v>881.5</v>
      </c>
      <c r="G1961" s="40">
        <v>0</v>
      </c>
      <c r="H1961" s="6">
        <f t="shared" ref="H1961" si="1579">(F1961-E1961)*C1961</f>
        <v>1495</v>
      </c>
      <c r="I1961" s="6">
        <v>0</v>
      </c>
      <c r="J1961" s="6">
        <f>+I1961+H1961</f>
        <v>1495</v>
      </c>
    </row>
    <row r="1962" spans="1:10">
      <c r="A1962" s="37">
        <v>42402</v>
      </c>
      <c r="B1962" s="38" t="s">
        <v>155</v>
      </c>
      <c r="C1962" s="39">
        <f t="shared" si="1572"/>
        <v>160</v>
      </c>
      <c r="D1962" s="38" t="s">
        <v>13</v>
      </c>
      <c r="E1962" s="40">
        <v>1235</v>
      </c>
      <c r="F1962" s="40">
        <v>1225</v>
      </c>
      <c r="G1962" s="40">
        <v>1214</v>
      </c>
      <c r="H1962" s="6">
        <f>(E1962-F1962)*C1962</f>
        <v>1600</v>
      </c>
      <c r="I1962" s="6">
        <f>(F1962-G1962)*C1962</f>
        <v>1760</v>
      </c>
      <c r="J1962" s="6">
        <f>+I1962+H1962</f>
        <v>3360</v>
      </c>
    </row>
    <row r="1963" spans="1:10">
      <c r="A1963" s="37">
        <v>42401</v>
      </c>
      <c r="B1963" s="38" t="s">
        <v>426</v>
      </c>
      <c r="C1963" s="39">
        <f t="shared" si="1572"/>
        <v>370</v>
      </c>
      <c r="D1963" s="38" t="s">
        <v>11</v>
      </c>
      <c r="E1963" s="40">
        <v>535</v>
      </c>
      <c r="F1963" s="40">
        <v>539</v>
      </c>
      <c r="G1963" s="40">
        <v>548</v>
      </c>
      <c r="H1963" s="6">
        <f t="shared" ref="H1963:H1964" si="1580">(F1963-E1963)*C1963</f>
        <v>1480</v>
      </c>
      <c r="I1963" s="6">
        <f t="shared" ref="I1963" si="1581">(G1963-F1963)*C1963</f>
        <v>3330</v>
      </c>
      <c r="J1963" s="6">
        <f t="shared" ref="J1963:J1964" si="1582">+I1963+H1963</f>
        <v>4810</v>
      </c>
    </row>
    <row r="1964" spans="1:10">
      <c r="A1964" s="37">
        <v>42401</v>
      </c>
      <c r="B1964" s="38" t="s">
        <v>363</v>
      </c>
      <c r="C1964" s="39">
        <f t="shared" si="1572"/>
        <v>2210</v>
      </c>
      <c r="D1964" s="38" t="s">
        <v>11</v>
      </c>
      <c r="E1964" s="40">
        <v>90.4</v>
      </c>
      <c r="F1964" s="40">
        <v>89.5</v>
      </c>
      <c r="G1964" s="40">
        <v>0</v>
      </c>
      <c r="H1964" s="6">
        <f t="shared" si="1580"/>
        <v>-1989.0000000000125</v>
      </c>
      <c r="I1964" s="6">
        <v>0</v>
      </c>
      <c r="J1964" s="6">
        <f t="shared" si="1582"/>
        <v>-1989.0000000000125</v>
      </c>
    </row>
    <row r="1965" spans="1:10">
      <c r="A1965" s="41"/>
      <c r="B1965" s="42"/>
      <c r="C1965" s="43"/>
      <c r="D1965" s="42"/>
      <c r="E1965" s="29"/>
      <c r="F1965" s="29"/>
      <c r="G1965" s="29"/>
      <c r="H1965" s="29"/>
      <c r="I1965" s="29"/>
      <c r="J1965" s="29"/>
    </row>
    <row r="1966" spans="1:10">
      <c r="A1966" s="37">
        <v>42398</v>
      </c>
      <c r="B1966" s="38" t="s">
        <v>295</v>
      </c>
      <c r="C1966" s="39">
        <f t="shared" si="1572"/>
        <v>1900</v>
      </c>
      <c r="D1966" s="38" t="s">
        <v>11</v>
      </c>
      <c r="E1966" s="40">
        <v>105.2</v>
      </c>
      <c r="F1966" s="40">
        <v>106</v>
      </c>
      <c r="G1966" s="40">
        <v>0</v>
      </c>
      <c r="H1966" s="6">
        <f t="shared" ref="H1966:H1975" si="1583">(F1966-E1966)*C1966</f>
        <v>1519.9999999999945</v>
      </c>
      <c r="I1966" s="6">
        <v>0</v>
      </c>
      <c r="J1966" s="6">
        <f t="shared" ref="J1966:J1979" si="1584">+I1966+H1966</f>
        <v>1519.9999999999945</v>
      </c>
    </row>
    <row r="1967" spans="1:10">
      <c r="A1967" s="37">
        <v>42398</v>
      </c>
      <c r="B1967" s="38" t="s">
        <v>342</v>
      </c>
      <c r="C1967" s="39">
        <f t="shared" si="1572"/>
        <v>610</v>
      </c>
      <c r="D1967" s="38" t="s">
        <v>11</v>
      </c>
      <c r="E1967" s="40">
        <v>329</v>
      </c>
      <c r="F1967" s="40">
        <v>332.45</v>
      </c>
      <c r="G1967" s="40">
        <v>0</v>
      </c>
      <c r="H1967" s="6">
        <f t="shared" si="1583"/>
        <v>2104.4999999999932</v>
      </c>
      <c r="I1967" s="6">
        <v>0</v>
      </c>
      <c r="J1967" s="6">
        <f t="shared" si="1584"/>
        <v>2104.4999999999932</v>
      </c>
    </row>
    <row r="1968" spans="1:10">
      <c r="A1968" s="37">
        <v>42398</v>
      </c>
      <c r="B1968" s="38" t="s">
        <v>426</v>
      </c>
      <c r="C1968" s="39">
        <f t="shared" si="1572"/>
        <v>380</v>
      </c>
      <c r="D1968" s="38" t="s">
        <v>11</v>
      </c>
      <c r="E1968" s="40">
        <v>529</v>
      </c>
      <c r="F1968" s="40">
        <v>533</v>
      </c>
      <c r="G1968" s="40">
        <v>539</v>
      </c>
      <c r="H1968" s="6">
        <f t="shared" si="1583"/>
        <v>1520</v>
      </c>
      <c r="I1968" s="6">
        <f t="shared" ref="I1968:I1973" si="1585">(G1968-F1968)*C1968</f>
        <v>2280</v>
      </c>
      <c r="J1968" s="6">
        <f t="shared" si="1584"/>
        <v>3800</v>
      </c>
    </row>
    <row r="1969" spans="1:10">
      <c r="A1969" s="37">
        <v>42397</v>
      </c>
      <c r="B1969" s="38" t="s">
        <v>342</v>
      </c>
      <c r="C1969" s="39">
        <f t="shared" si="1572"/>
        <v>600</v>
      </c>
      <c r="D1969" s="38" t="s">
        <v>11</v>
      </c>
      <c r="E1969" s="40">
        <v>331</v>
      </c>
      <c r="F1969" s="40">
        <v>333.8</v>
      </c>
      <c r="G1969" s="40">
        <v>337</v>
      </c>
      <c r="H1969" s="6">
        <f t="shared" si="1583"/>
        <v>1680.0000000000068</v>
      </c>
      <c r="I1969" s="6">
        <f t="shared" si="1585"/>
        <v>1919.9999999999932</v>
      </c>
      <c r="J1969" s="6">
        <f t="shared" si="1584"/>
        <v>3600</v>
      </c>
    </row>
    <row r="1970" spans="1:10">
      <c r="A1970" s="37">
        <v>42397</v>
      </c>
      <c r="B1970" s="38" t="s">
        <v>313</v>
      </c>
      <c r="C1970" s="39">
        <f t="shared" si="1572"/>
        <v>540</v>
      </c>
      <c r="D1970" s="38" t="s">
        <v>11</v>
      </c>
      <c r="E1970" s="40">
        <v>371</v>
      </c>
      <c r="F1970" s="40">
        <v>374</v>
      </c>
      <c r="G1970" s="40">
        <v>378</v>
      </c>
      <c r="H1970" s="6">
        <f t="shared" si="1583"/>
        <v>1620</v>
      </c>
      <c r="I1970" s="6">
        <f t="shared" si="1585"/>
        <v>2160</v>
      </c>
      <c r="J1970" s="6">
        <f t="shared" si="1584"/>
        <v>3780</v>
      </c>
    </row>
    <row r="1971" spans="1:10">
      <c r="A1971" s="37">
        <v>42397</v>
      </c>
      <c r="B1971" s="38" t="s">
        <v>271</v>
      </c>
      <c r="C1971" s="39">
        <f t="shared" si="1572"/>
        <v>100</v>
      </c>
      <c r="D1971" s="38" t="s">
        <v>11</v>
      </c>
      <c r="E1971" s="40">
        <v>1990</v>
      </c>
      <c r="F1971" s="40">
        <v>1970</v>
      </c>
      <c r="G1971" s="40">
        <v>0</v>
      </c>
      <c r="H1971" s="6">
        <f t="shared" si="1583"/>
        <v>-2000</v>
      </c>
      <c r="I1971" s="6">
        <v>0</v>
      </c>
      <c r="J1971" s="6">
        <f t="shared" si="1584"/>
        <v>-2000</v>
      </c>
    </row>
    <row r="1972" spans="1:10">
      <c r="A1972" s="37">
        <v>42396</v>
      </c>
      <c r="B1972" s="38" t="s">
        <v>178</v>
      </c>
      <c r="C1972" s="39">
        <f t="shared" si="1572"/>
        <v>1230</v>
      </c>
      <c r="D1972" s="38" t="s">
        <v>11</v>
      </c>
      <c r="E1972" s="40">
        <v>163</v>
      </c>
      <c r="F1972" s="40">
        <v>164.3</v>
      </c>
      <c r="G1972" s="40">
        <v>166.2</v>
      </c>
      <c r="H1972" s="6">
        <f t="shared" si="1583"/>
        <v>1599.0000000000141</v>
      </c>
      <c r="I1972" s="6">
        <f t="shared" si="1585"/>
        <v>2336.9999999999718</v>
      </c>
      <c r="J1972" s="6">
        <f t="shared" si="1584"/>
        <v>3935.9999999999859</v>
      </c>
    </row>
    <row r="1973" spans="1:10">
      <c r="A1973" s="37">
        <v>42396</v>
      </c>
      <c r="B1973" s="38" t="s">
        <v>271</v>
      </c>
      <c r="C1973" s="39">
        <f t="shared" si="1572"/>
        <v>110</v>
      </c>
      <c r="D1973" s="38" t="s">
        <v>11</v>
      </c>
      <c r="E1973" s="40">
        <v>1875</v>
      </c>
      <c r="F1973" s="40">
        <v>1890</v>
      </c>
      <c r="G1973" s="40">
        <v>1910</v>
      </c>
      <c r="H1973" s="6">
        <f t="shared" si="1583"/>
        <v>1650</v>
      </c>
      <c r="I1973" s="6">
        <f t="shared" si="1585"/>
        <v>2200</v>
      </c>
      <c r="J1973" s="6">
        <f t="shared" si="1584"/>
        <v>3850</v>
      </c>
    </row>
    <row r="1974" spans="1:10">
      <c r="A1974" s="37">
        <v>42396</v>
      </c>
      <c r="B1974" s="38" t="s">
        <v>292</v>
      </c>
      <c r="C1974" s="39">
        <f t="shared" si="1572"/>
        <v>160</v>
      </c>
      <c r="D1974" s="38" t="s">
        <v>11</v>
      </c>
      <c r="E1974" s="40">
        <v>1246</v>
      </c>
      <c r="F1974" s="40">
        <v>1235</v>
      </c>
      <c r="G1974" s="40">
        <v>0</v>
      </c>
      <c r="H1974" s="6">
        <f t="shared" si="1583"/>
        <v>-1760</v>
      </c>
      <c r="I1974" s="6">
        <v>0</v>
      </c>
      <c r="J1974" s="6">
        <f t="shared" si="1584"/>
        <v>-1760</v>
      </c>
    </row>
    <row r="1975" spans="1:10">
      <c r="A1975" s="37">
        <v>42396</v>
      </c>
      <c r="B1975" s="38" t="s">
        <v>297</v>
      </c>
      <c r="C1975" s="39">
        <f t="shared" si="1572"/>
        <v>260</v>
      </c>
      <c r="D1975" s="38" t="s">
        <v>11</v>
      </c>
      <c r="E1975" s="40">
        <v>757</v>
      </c>
      <c r="F1975" s="40">
        <v>750</v>
      </c>
      <c r="G1975" s="40">
        <v>0</v>
      </c>
      <c r="H1975" s="6">
        <f t="shared" si="1583"/>
        <v>-1820</v>
      </c>
      <c r="I1975" s="6">
        <v>0</v>
      </c>
      <c r="J1975" s="6">
        <f t="shared" si="1584"/>
        <v>-1820</v>
      </c>
    </row>
    <row r="1976" spans="1:10">
      <c r="A1976" s="37">
        <v>42394</v>
      </c>
      <c r="B1976" s="38" t="s">
        <v>15</v>
      </c>
      <c r="C1976" s="39">
        <f t="shared" si="1572"/>
        <v>320</v>
      </c>
      <c r="D1976" s="38" t="s">
        <v>13</v>
      </c>
      <c r="E1976" s="40">
        <v>621</v>
      </c>
      <c r="F1976" s="40">
        <v>616</v>
      </c>
      <c r="G1976" s="40">
        <v>609</v>
      </c>
      <c r="H1976" s="6">
        <f t="shared" ref="H1976:H1979" si="1586">(E1976-F1976)*C1976</f>
        <v>1600</v>
      </c>
      <c r="I1976" s="6">
        <f t="shared" ref="I1976" si="1587">(F1976-G1976)*C1976</f>
        <v>2240</v>
      </c>
      <c r="J1976" s="6">
        <f t="shared" si="1584"/>
        <v>3840</v>
      </c>
    </row>
    <row r="1977" spans="1:10">
      <c r="A1977" s="37">
        <v>42394</v>
      </c>
      <c r="B1977" s="38" t="s">
        <v>427</v>
      </c>
      <c r="C1977" s="39">
        <f>MROUND(200000/E1977,10)</f>
        <v>240</v>
      </c>
      <c r="D1977" s="38" t="s">
        <v>13</v>
      </c>
      <c r="E1977" s="40">
        <v>838</v>
      </c>
      <c r="F1977" s="40">
        <v>846</v>
      </c>
      <c r="G1977" s="40">
        <v>0</v>
      </c>
      <c r="H1977" s="6">
        <f t="shared" si="1586"/>
        <v>-1920</v>
      </c>
      <c r="I1977" s="6">
        <v>0</v>
      </c>
      <c r="J1977" s="6">
        <f t="shared" si="1584"/>
        <v>-1920</v>
      </c>
    </row>
    <row r="1978" spans="1:10">
      <c r="A1978" s="37">
        <v>42394</v>
      </c>
      <c r="B1978" s="38" t="s">
        <v>220</v>
      </c>
      <c r="C1978" s="39">
        <f t="shared" si="1572"/>
        <v>500</v>
      </c>
      <c r="D1978" s="38" t="s">
        <v>13</v>
      </c>
      <c r="E1978" s="40">
        <v>397</v>
      </c>
      <c r="F1978" s="40">
        <v>394.25</v>
      </c>
      <c r="G1978" s="40">
        <v>0</v>
      </c>
      <c r="H1978" s="6">
        <f t="shared" si="1586"/>
        <v>1375</v>
      </c>
      <c r="I1978" s="6">
        <v>0</v>
      </c>
      <c r="J1978" s="6">
        <f t="shared" si="1584"/>
        <v>1375</v>
      </c>
    </row>
    <row r="1979" spans="1:10">
      <c r="A1979" s="37">
        <v>42394</v>
      </c>
      <c r="B1979" s="38" t="s">
        <v>15</v>
      </c>
      <c r="C1979" s="39">
        <f t="shared" si="1572"/>
        <v>320</v>
      </c>
      <c r="D1979" s="38" t="s">
        <v>13</v>
      </c>
      <c r="E1979" s="40">
        <v>621</v>
      </c>
      <c r="F1979" s="40">
        <v>628</v>
      </c>
      <c r="G1979" s="40">
        <v>0</v>
      </c>
      <c r="H1979" s="6">
        <f t="shared" si="1586"/>
        <v>-2240</v>
      </c>
      <c r="I1979" s="6">
        <v>0</v>
      </c>
      <c r="J1979" s="6">
        <f t="shared" si="1584"/>
        <v>-2240</v>
      </c>
    </row>
    <row r="1980" spans="1:10">
      <c r="A1980" s="37">
        <v>42391</v>
      </c>
      <c r="B1980" s="38" t="s">
        <v>271</v>
      </c>
      <c r="C1980" s="39">
        <f t="shared" si="1572"/>
        <v>120</v>
      </c>
      <c r="D1980" s="38" t="s">
        <v>11</v>
      </c>
      <c r="E1980" s="40">
        <v>1730</v>
      </c>
      <c r="F1980" s="40">
        <v>1743</v>
      </c>
      <c r="G1980" s="40">
        <v>1763</v>
      </c>
      <c r="H1980" s="6">
        <f t="shared" ref="H1980:H1982" si="1588">(F1980-E1980)*C1980</f>
        <v>1560</v>
      </c>
      <c r="I1980" s="6">
        <f t="shared" ref="I1980:I1981" si="1589">(G1980-F1980)*C1980</f>
        <v>2400</v>
      </c>
      <c r="J1980" s="6">
        <f t="shared" ref="J1980:J1982" si="1590">+I1980+H1980</f>
        <v>3960</v>
      </c>
    </row>
    <row r="1981" spans="1:10">
      <c r="A1981" s="37">
        <v>42391</v>
      </c>
      <c r="B1981" s="38" t="s">
        <v>60</v>
      </c>
      <c r="C1981" s="39">
        <f t="shared" si="1572"/>
        <v>2140</v>
      </c>
      <c r="D1981" s="38" t="s">
        <v>11</v>
      </c>
      <c r="E1981" s="40">
        <v>93.5</v>
      </c>
      <c r="F1981" s="40">
        <v>94.2</v>
      </c>
      <c r="G1981" s="40">
        <v>95.2</v>
      </c>
      <c r="H1981" s="6">
        <f t="shared" si="1588"/>
        <v>1498.0000000000061</v>
      </c>
      <c r="I1981" s="6">
        <f t="shared" si="1589"/>
        <v>2140</v>
      </c>
      <c r="J1981" s="6">
        <f t="shared" si="1590"/>
        <v>3638.0000000000064</v>
      </c>
    </row>
    <row r="1982" spans="1:10">
      <c r="A1982" s="37">
        <v>42391</v>
      </c>
      <c r="B1982" s="38" t="s">
        <v>113</v>
      </c>
      <c r="C1982" s="39">
        <v>1008</v>
      </c>
      <c r="D1982" s="38" t="s">
        <v>11</v>
      </c>
      <c r="E1982" s="40">
        <v>1008</v>
      </c>
      <c r="F1982" s="40">
        <v>1015</v>
      </c>
      <c r="G1982" s="40">
        <v>0</v>
      </c>
      <c r="H1982" s="6">
        <f t="shared" si="1588"/>
        <v>7056</v>
      </c>
      <c r="I1982" s="6">
        <v>0</v>
      </c>
      <c r="J1982" s="6">
        <f t="shared" si="1590"/>
        <v>7056</v>
      </c>
    </row>
    <row r="1983" spans="1:10">
      <c r="A1983" s="37">
        <v>42390</v>
      </c>
      <c r="B1983" s="38" t="s">
        <v>271</v>
      </c>
      <c r="C1983" s="39">
        <f t="shared" si="1572"/>
        <v>120</v>
      </c>
      <c r="D1983" s="38" t="s">
        <v>13</v>
      </c>
      <c r="E1983" s="40">
        <v>1737</v>
      </c>
      <c r="F1983" s="40">
        <v>1723</v>
      </c>
      <c r="G1983" s="40">
        <v>1705</v>
      </c>
      <c r="H1983" s="6">
        <f>(E1983-F1983)*C1983</f>
        <v>1680</v>
      </c>
      <c r="I1983" s="6">
        <f>(F1983-G1983)*C1983</f>
        <v>2160</v>
      </c>
      <c r="J1983" s="6">
        <f>+I1983+H1983</f>
        <v>3840</v>
      </c>
    </row>
    <row r="1984" spans="1:10">
      <c r="A1984" s="37">
        <v>42390</v>
      </c>
      <c r="B1984" s="38" t="s">
        <v>281</v>
      </c>
      <c r="C1984" s="39">
        <f>MROUND(200000/E1984,10)</f>
        <v>430</v>
      </c>
      <c r="D1984" s="38" t="s">
        <v>11</v>
      </c>
      <c r="E1984" s="40">
        <v>460</v>
      </c>
      <c r="F1984" s="40">
        <v>464.5</v>
      </c>
      <c r="G1984" s="40">
        <v>468.4</v>
      </c>
      <c r="H1984" s="6">
        <f t="shared" ref="H1984:H1985" si="1591">(F1984-E1984)*C1984</f>
        <v>1935</v>
      </c>
      <c r="I1984" s="6">
        <f t="shared" ref="I1984:I1985" si="1592">(G1984-F1984)*C1984</f>
        <v>1676.9999999999902</v>
      </c>
      <c r="J1984" s="6">
        <f t="shared" ref="J1984:J1985" si="1593">+I1984+H1984</f>
        <v>3611.99999999999</v>
      </c>
    </row>
    <row r="1985" spans="1:10">
      <c r="A1985" s="37">
        <v>42390</v>
      </c>
      <c r="B1985" s="38" t="s">
        <v>421</v>
      </c>
      <c r="C1985" s="39">
        <f t="shared" si="1572"/>
        <v>360</v>
      </c>
      <c r="D1985" s="38" t="s">
        <v>11</v>
      </c>
      <c r="E1985" s="40">
        <v>551</v>
      </c>
      <c r="F1985" s="40">
        <v>555</v>
      </c>
      <c r="G1985" s="40">
        <v>556.85</v>
      </c>
      <c r="H1985" s="6">
        <f t="shared" si="1591"/>
        <v>1440</v>
      </c>
      <c r="I1985" s="6">
        <f t="shared" si="1592"/>
        <v>666.00000000000819</v>
      </c>
      <c r="J1985" s="6">
        <f t="shared" si="1593"/>
        <v>2106.0000000000082</v>
      </c>
    </row>
    <row r="1986" spans="1:10">
      <c r="A1986" s="37">
        <v>42389</v>
      </c>
      <c r="B1986" s="38" t="s">
        <v>222</v>
      </c>
      <c r="C1986" s="39">
        <f t="shared" si="1572"/>
        <v>1430</v>
      </c>
      <c r="D1986" s="38" t="s">
        <v>13</v>
      </c>
      <c r="E1986" s="40">
        <v>140.25</v>
      </c>
      <c r="F1986" s="40">
        <v>138.9</v>
      </c>
      <c r="G1986" s="40">
        <v>137</v>
      </c>
      <c r="H1986" s="6">
        <f>(E1986-F1986)*C1986</f>
        <v>1930.4999999999918</v>
      </c>
      <c r="I1986" s="6">
        <f>(F1986-G1986)*C1986</f>
        <v>2717.0000000000082</v>
      </c>
      <c r="J1986" s="6">
        <f>+I1986+H1986</f>
        <v>4647.5</v>
      </c>
    </row>
    <row r="1987" spans="1:10">
      <c r="A1987" s="37">
        <v>42389</v>
      </c>
      <c r="B1987" s="38" t="s">
        <v>271</v>
      </c>
      <c r="C1987" s="39">
        <f t="shared" si="1572"/>
        <v>120</v>
      </c>
      <c r="D1987" s="38" t="s">
        <v>11</v>
      </c>
      <c r="E1987" s="40">
        <v>1730</v>
      </c>
      <c r="F1987" s="40">
        <v>1743</v>
      </c>
      <c r="G1987" s="40">
        <v>1760</v>
      </c>
      <c r="H1987" s="6">
        <f t="shared" ref="H1987" si="1594">(F1987-E1987)*C1987</f>
        <v>1560</v>
      </c>
      <c r="I1987" s="6">
        <f>(G1987-F1987)*C1987</f>
        <v>2040</v>
      </c>
      <c r="J1987" s="6">
        <f>+I1987+H1987</f>
        <v>3600</v>
      </c>
    </row>
    <row r="1988" spans="1:10">
      <c r="A1988" s="37">
        <v>42389</v>
      </c>
      <c r="B1988" s="38" t="s">
        <v>268</v>
      </c>
      <c r="C1988" s="39">
        <f t="shared" si="1572"/>
        <v>1110</v>
      </c>
      <c r="D1988" s="38" t="s">
        <v>13</v>
      </c>
      <c r="E1988" s="40">
        <v>180</v>
      </c>
      <c r="F1988" s="40">
        <v>178.5</v>
      </c>
      <c r="G1988" s="40">
        <v>176.9</v>
      </c>
      <c r="H1988" s="6">
        <f>(E1988-F1988)*C1988</f>
        <v>1665</v>
      </c>
      <c r="I1988" s="6">
        <f>(F1988-G1988)*C1988</f>
        <v>1775.9999999999936</v>
      </c>
      <c r="J1988" s="6">
        <f>+I1988+H1988</f>
        <v>3440.9999999999936</v>
      </c>
    </row>
    <row r="1989" spans="1:10">
      <c r="A1989" s="37">
        <v>42388</v>
      </c>
      <c r="B1989" s="38" t="s">
        <v>313</v>
      </c>
      <c r="C1989" s="39">
        <f t="shared" si="1572"/>
        <v>560</v>
      </c>
      <c r="D1989" s="38" t="s">
        <v>11</v>
      </c>
      <c r="E1989" s="40">
        <v>360</v>
      </c>
      <c r="F1989" s="40">
        <v>362.9</v>
      </c>
      <c r="G1989" s="40">
        <v>366</v>
      </c>
      <c r="H1989" s="6">
        <f t="shared" ref="H1989:H1990" si="1595">(F1989-E1989)*C1989</f>
        <v>1623.9999999999873</v>
      </c>
      <c r="I1989" s="6">
        <f t="shared" ref="I1989" si="1596">(G1989-F1989)*C1989</f>
        <v>1736.0000000000127</v>
      </c>
      <c r="J1989" s="6">
        <f t="shared" ref="J1989:J1990" si="1597">+I1989+H1989</f>
        <v>3360</v>
      </c>
    </row>
    <row r="1990" spans="1:10">
      <c r="A1990" s="37">
        <v>42388</v>
      </c>
      <c r="B1990" s="38" t="s">
        <v>395</v>
      </c>
      <c r="C1990" s="39">
        <f t="shared" si="1572"/>
        <v>1120</v>
      </c>
      <c r="D1990" s="38" t="s">
        <v>11</v>
      </c>
      <c r="E1990" s="40">
        <v>179</v>
      </c>
      <c r="F1990" s="40">
        <v>180.5</v>
      </c>
      <c r="G1990" s="40">
        <v>0</v>
      </c>
      <c r="H1990" s="6">
        <f t="shared" si="1595"/>
        <v>1680</v>
      </c>
      <c r="I1990" s="6">
        <v>0</v>
      </c>
      <c r="J1990" s="6">
        <f t="shared" si="1597"/>
        <v>1680</v>
      </c>
    </row>
    <row r="1991" spans="1:10">
      <c r="A1991" s="37">
        <v>42388</v>
      </c>
      <c r="B1991" s="38" t="s">
        <v>96</v>
      </c>
      <c r="C1991" s="39">
        <f t="shared" si="1572"/>
        <v>1050</v>
      </c>
      <c r="D1991" s="38" t="s">
        <v>13</v>
      </c>
      <c r="E1991" s="40">
        <v>190.6</v>
      </c>
      <c r="F1991" s="40">
        <v>189.15</v>
      </c>
      <c r="G1991" s="40">
        <v>0</v>
      </c>
      <c r="H1991" s="6">
        <f>(E1991-F1991)*C1991</f>
        <v>1522.4999999999882</v>
      </c>
      <c r="I1991" s="6">
        <v>0</v>
      </c>
      <c r="J1991" s="6">
        <f>+I1991+H1991</f>
        <v>1522.4999999999882</v>
      </c>
    </row>
    <row r="1992" spans="1:10">
      <c r="A1992" s="37">
        <v>42387</v>
      </c>
      <c r="B1992" s="38" t="s">
        <v>395</v>
      </c>
      <c r="C1992" s="39">
        <f t="shared" si="1572"/>
        <v>1040</v>
      </c>
      <c r="D1992" s="38" t="s">
        <v>11</v>
      </c>
      <c r="E1992" s="40">
        <v>192</v>
      </c>
      <c r="F1992" s="40">
        <v>193.7</v>
      </c>
      <c r="G1992" s="40">
        <v>195</v>
      </c>
      <c r="H1992" s="6">
        <f t="shared" ref="H1992" si="1598">(F1992-E1992)*C1992</f>
        <v>1767.9999999999882</v>
      </c>
      <c r="I1992" s="6">
        <f>(G1992-F1992)*C1992</f>
        <v>1352.0000000000118</v>
      </c>
      <c r="J1992" s="6">
        <f>+I1992+H1992</f>
        <v>3120</v>
      </c>
    </row>
    <row r="1993" spans="1:10">
      <c r="A1993" s="37">
        <v>42387</v>
      </c>
      <c r="B1993" s="38" t="s">
        <v>15</v>
      </c>
      <c r="C1993" s="39">
        <f t="shared" si="1572"/>
        <v>300</v>
      </c>
      <c r="D1993" s="38" t="s">
        <v>13</v>
      </c>
      <c r="E1993" s="40">
        <v>677</v>
      </c>
      <c r="F1993" s="40">
        <v>671.5</v>
      </c>
      <c r="G1993" s="40">
        <v>668.3</v>
      </c>
      <c r="H1993" s="6">
        <f t="shared" ref="H1993:H1997" si="1599">(E1993-F1993)*C1993</f>
        <v>1650</v>
      </c>
      <c r="I1993" s="6">
        <f t="shared" ref="I1993:I1997" si="1600">(F1993-G1993)*C1993</f>
        <v>960.00000000001364</v>
      </c>
      <c r="J1993" s="6">
        <f t="shared" ref="J1993:J1997" si="1601">+I1993+H1993</f>
        <v>2610.0000000000136</v>
      </c>
    </row>
    <row r="1994" spans="1:10">
      <c r="A1994" s="37">
        <v>42387</v>
      </c>
      <c r="B1994" s="38" t="s">
        <v>297</v>
      </c>
      <c r="C1994" s="39">
        <f t="shared" si="1572"/>
        <v>260</v>
      </c>
      <c r="D1994" s="38" t="s">
        <v>13</v>
      </c>
      <c r="E1994" s="40">
        <v>766</v>
      </c>
      <c r="F1994" s="40">
        <v>760</v>
      </c>
      <c r="G1994" s="40">
        <v>757.2</v>
      </c>
      <c r="H1994" s="6">
        <f t="shared" si="1599"/>
        <v>1560</v>
      </c>
      <c r="I1994" s="6">
        <f t="shared" si="1600"/>
        <v>727.99999999998818</v>
      </c>
      <c r="J1994" s="6">
        <f t="shared" si="1601"/>
        <v>2287.9999999999882</v>
      </c>
    </row>
    <row r="1995" spans="1:10">
      <c r="A1995" s="37">
        <v>42384</v>
      </c>
      <c r="B1995" s="38" t="s">
        <v>395</v>
      </c>
      <c r="C1995" s="39">
        <f t="shared" si="1572"/>
        <v>980</v>
      </c>
      <c r="D1995" s="38" t="s">
        <v>13</v>
      </c>
      <c r="E1995" s="40">
        <v>203.3</v>
      </c>
      <c r="F1995" s="40">
        <v>201.7</v>
      </c>
      <c r="G1995" s="40">
        <v>199</v>
      </c>
      <c r="H1995" s="6">
        <f t="shared" si="1599"/>
        <v>1568.0000000000223</v>
      </c>
      <c r="I1995" s="6">
        <f t="shared" si="1600"/>
        <v>2645.9999999999891</v>
      </c>
      <c r="J1995" s="6">
        <f t="shared" si="1601"/>
        <v>4214.0000000000109</v>
      </c>
    </row>
    <row r="1996" spans="1:10">
      <c r="A1996" s="37">
        <v>42384</v>
      </c>
      <c r="B1996" s="38" t="s">
        <v>428</v>
      </c>
      <c r="C1996" s="39">
        <f t="shared" si="1572"/>
        <v>300</v>
      </c>
      <c r="D1996" s="38" t="s">
        <v>13</v>
      </c>
      <c r="E1996" s="40">
        <v>659</v>
      </c>
      <c r="F1996" s="40">
        <v>653.20000000000005</v>
      </c>
      <c r="G1996" s="40">
        <v>645</v>
      </c>
      <c r="H1996" s="6">
        <f t="shared" si="1599"/>
        <v>1739.9999999999864</v>
      </c>
      <c r="I1996" s="6">
        <f t="shared" si="1600"/>
        <v>2460.0000000000136</v>
      </c>
      <c r="J1996" s="6">
        <f t="shared" si="1601"/>
        <v>4200</v>
      </c>
    </row>
    <row r="1997" spans="1:10">
      <c r="A1997" s="37">
        <v>42384</v>
      </c>
      <c r="B1997" s="38" t="s">
        <v>299</v>
      </c>
      <c r="C1997" s="39">
        <f t="shared" si="1572"/>
        <v>610</v>
      </c>
      <c r="D1997" s="38" t="s">
        <v>13</v>
      </c>
      <c r="E1997" s="40">
        <v>329</v>
      </c>
      <c r="F1997" s="40">
        <v>326.5</v>
      </c>
      <c r="G1997" s="40">
        <v>323</v>
      </c>
      <c r="H1997" s="6">
        <f t="shared" si="1599"/>
        <v>1525</v>
      </c>
      <c r="I1997" s="6">
        <f t="shared" si="1600"/>
        <v>2135</v>
      </c>
      <c r="J1997" s="6">
        <f t="shared" si="1601"/>
        <v>3660</v>
      </c>
    </row>
    <row r="1998" spans="1:10">
      <c r="A1998" s="37">
        <v>42384</v>
      </c>
      <c r="B1998" s="38" t="s">
        <v>400</v>
      </c>
      <c r="C1998" s="39">
        <f t="shared" si="1572"/>
        <v>200</v>
      </c>
      <c r="D1998" s="38" t="s">
        <v>11</v>
      </c>
      <c r="E1998" s="40">
        <v>1025</v>
      </c>
      <c r="F1998" s="40">
        <v>1011</v>
      </c>
      <c r="G1998" s="40">
        <v>0</v>
      </c>
      <c r="H1998" s="6">
        <f t="shared" ref="H1998:H2001" si="1602">(F1998-E1998)*C1998</f>
        <v>-2800</v>
      </c>
      <c r="I1998" s="6">
        <v>0</v>
      </c>
      <c r="J1998" s="6">
        <f t="shared" ref="J1998:J2001" si="1603">+I1998+H1998</f>
        <v>-2800</v>
      </c>
    </row>
    <row r="1999" spans="1:10">
      <c r="A1999" s="37">
        <v>42383</v>
      </c>
      <c r="B1999" s="38" t="s">
        <v>310</v>
      </c>
      <c r="C1999" s="39">
        <f t="shared" si="1572"/>
        <v>180</v>
      </c>
      <c r="D1999" s="38" t="s">
        <v>11</v>
      </c>
      <c r="E1999" s="40">
        <v>1090</v>
      </c>
      <c r="F1999" s="40">
        <v>1098</v>
      </c>
      <c r="G1999" s="40">
        <v>0</v>
      </c>
      <c r="H1999" s="6">
        <f t="shared" si="1602"/>
        <v>1440</v>
      </c>
      <c r="I1999" s="6">
        <v>0</v>
      </c>
      <c r="J1999" s="6">
        <f t="shared" si="1603"/>
        <v>1440</v>
      </c>
    </row>
    <row r="2000" spans="1:10">
      <c r="A2000" s="37">
        <v>42383</v>
      </c>
      <c r="B2000" s="38" t="s">
        <v>176</v>
      </c>
      <c r="C2000" s="39">
        <f t="shared" si="1572"/>
        <v>1390</v>
      </c>
      <c r="D2000" s="38" t="s">
        <v>11</v>
      </c>
      <c r="E2000" s="40">
        <v>144</v>
      </c>
      <c r="F2000" s="40">
        <v>145</v>
      </c>
      <c r="G2000" s="40">
        <v>0</v>
      </c>
      <c r="H2000" s="6">
        <f t="shared" si="1602"/>
        <v>1390</v>
      </c>
      <c r="I2000" s="6">
        <v>0</v>
      </c>
      <c r="J2000" s="6">
        <f t="shared" si="1603"/>
        <v>1390</v>
      </c>
    </row>
    <row r="2001" spans="1:10">
      <c r="A2001" s="37">
        <v>42383</v>
      </c>
      <c r="B2001" s="38" t="s">
        <v>331</v>
      </c>
      <c r="C2001" s="39">
        <f t="shared" si="1572"/>
        <v>70</v>
      </c>
      <c r="D2001" s="38" t="s">
        <v>11</v>
      </c>
      <c r="E2001" s="40">
        <v>2900</v>
      </c>
      <c r="F2001" s="40">
        <v>2920</v>
      </c>
      <c r="G2001" s="40">
        <v>2933</v>
      </c>
      <c r="H2001" s="6">
        <f t="shared" si="1602"/>
        <v>1400</v>
      </c>
      <c r="I2001" s="6">
        <f t="shared" ref="I2001" si="1604">(G2001-F2001)*C2001</f>
        <v>910</v>
      </c>
      <c r="J2001" s="6">
        <f t="shared" si="1603"/>
        <v>2310</v>
      </c>
    </row>
    <row r="2002" spans="1:10">
      <c r="A2002" s="37">
        <v>42383</v>
      </c>
      <c r="B2002" s="38" t="s">
        <v>257</v>
      </c>
      <c r="C2002" s="39">
        <f t="shared" si="1572"/>
        <v>250</v>
      </c>
      <c r="D2002" s="38" t="s">
        <v>13</v>
      </c>
      <c r="E2002" s="40">
        <v>805</v>
      </c>
      <c r="F2002" s="40">
        <v>812</v>
      </c>
      <c r="G2002" s="40">
        <v>0</v>
      </c>
      <c r="H2002" s="6">
        <f>(E2002-F2002)*C2002</f>
        <v>-1750</v>
      </c>
      <c r="I2002" s="6">
        <v>0</v>
      </c>
      <c r="J2002" s="6">
        <f>+I2002+H2002</f>
        <v>-1750</v>
      </c>
    </row>
    <row r="2003" spans="1:10">
      <c r="A2003" s="37">
        <v>42382</v>
      </c>
      <c r="B2003" s="38" t="s">
        <v>429</v>
      </c>
      <c r="C2003" s="39">
        <f t="shared" si="1572"/>
        <v>1410</v>
      </c>
      <c r="D2003" s="38" t="s">
        <v>11</v>
      </c>
      <c r="E2003" s="40">
        <v>142</v>
      </c>
      <c r="F2003" s="40">
        <v>143.1</v>
      </c>
      <c r="G2003" s="40">
        <v>0</v>
      </c>
      <c r="H2003" s="6">
        <f t="shared" ref="H2003:H2004" si="1605">(F2003-E2003)*C2003</f>
        <v>1550.999999999992</v>
      </c>
      <c r="I2003" s="6">
        <v>0</v>
      </c>
      <c r="J2003" s="6">
        <f t="shared" ref="J2003:J2004" si="1606">+I2003+H2003</f>
        <v>1550.999999999992</v>
      </c>
    </row>
    <row r="2004" spans="1:10">
      <c r="A2004" s="37">
        <v>42382</v>
      </c>
      <c r="B2004" s="38" t="s">
        <v>430</v>
      </c>
      <c r="C2004" s="39">
        <f t="shared" si="1572"/>
        <v>630</v>
      </c>
      <c r="D2004" s="38" t="s">
        <v>11</v>
      </c>
      <c r="E2004" s="40">
        <v>318.5</v>
      </c>
      <c r="F2004" s="40">
        <v>320.89999999999998</v>
      </c>
      <c r="G2004" s="40">
        <v>0</v>
      </c>
      <c r="H2004" s="6">
        <f t="shared" si="1605"/>
        <v>1511.9999999999857</v>
      </c>
      <c r="I2004" s="6">
        <v>0</v>
      </c>
      <c r="J2004" s="6">
        <f t="shared" si="1606"/>
        <v>1511.9999999999857</v>
      </c>
    </row>
    <row r="2005" spans="1:10">
      <c r="A2005" s="37">
        <v>42382</v>
      </c>
      <c r="B2005" s="38" t="s">
        <v>421</v>
      </c>
      <c r="C2005" s="39">
        <f t="shared" si="1572"/>
        <v>350</v>
      </c>
      <c r="D2005" s="38" t="s">
        <v>13</v>
      </c>
      <c r="E2005" s="40">
        <v>575</v>
      </c>
      <c r="F2005" s="40">
        <v>571.5</v>
      </c>
      <c r="G2005" s="40">
        <v>0</v>
      </c>
      <c r="H2005" s="6">
        <f>(E2005-F2005)*C2005</f>
        <v>1225</v>
      </c>
      <c r="I2005" s="6">
        <v>0</v>
      </c>
      <c r="J2005" s="6">
        <f>+I2005+H2005</f>
        <v>1225</v>
      </c>
    </row>
    <row r="2006" spans="1:10">
      <c r="A2006" s="37">
        <v>42382</v>
      </c>
      <c r="B2006" s="38" t="s">
        <v>220</v>
      </c>
      <c r="C2006" s="39">
        <f t="shared" si="1572"/>
        <v>470</v>
      </c>
      <c r="D2006" s="38" t="s">
        <v>11</v>
      </c>
      <c r="E2006" s="40">
        <v>422</v>
      </c>
      <c r="F2006" s="40">
        <v>418</v>
      </c>
      <c r="G2006" s="40">
        <v>0</v>
      </c>
      <c r="H2006" s="6">
        <f t="shared" ref="H2006:H2008" si="1607">(F2006-E2006)*C2006</f>
        <v>-1880</v>
      </c>
      <c r="I2006" s="6">
        <v>0</v>
      </c>
      <c r="J2006" s="6">
        <f t="shared" ref="J2006:J2008" si="1608">+I2006+H2006</f>
        <v>-1880</v>
      </c>
    </row>
    <row r="2007" spans="1:10">
      <c r="A2007" s="37">
        <v>42381</v>
      </c>
      <c r="B2007" s="38" t="s">
        <v>431</v>
      </c>
      <c r="C2007" s="39">
        <f t="shared" si="1572"/>
        <v>1530</v>
      </c>
      <c r="D2007" s="38" t="s">
        <v>11</v>
      </c>
      <c r="E2007" s="40">
        <v>130.9</v>
      </c>
      <c r="F2007" s="40">
        <v>131.9</v>
      </c>
      <c r="G2007" s="40">
        <v>0</v>
      </c>
      <c r="H2007" s="6">
        <f t="shared" si="1607"/>
        <v>1530</v>
      </c>
      <c r="I2007" s="6">
        <v>0</v>
      </c>
      <c r="J2007" s="6">
        <f t="shared" si="1608"/>
        <v>1530</v>
      </c>
    </row>
    <row r="2008" spans="1:10">
      <c r="A2008" s="37">
        <v>42381</v>
      </c>
      <c r="B2008" s="38" t="s">
        <v>181</v>
      </c>
      <c r="C2008" s="39">
        <f t="shared" si="1572"/>
        <v>1380</v>
      </c>
      <c r="D2008" s="38" t="s">
        <v>11</v>
      </c>
      <c r="E2008" s="40">
        <v>144.6</v>
      </c>
      <c r="F2008" s="40">
        <v>145.15</v>
      </c>
      <c r="G2008" s="40">
        <v>0</v>
      </c>
      <c r="H2008" s="6">
        <f t="shared" si="1607"/>
        <v>759.00000000001569</v>
      </c>
      <c r="I2008" s="6">
        <v>0</v>
      </c>
      <c r="J2008" s="6">
        <f t="shared" si="1608"/>
        <v>759.00000000001569</v>
      </c>
    </row>
    <row r="2009" spans="1:10">
      <c r="A2009" s="37">
        <v>42381</v>
      </c>
      <c r="B2009" s="38" t="s">
        <v>422</v>
      </c>
      <c r="C2009" s="39">
        <f t="shared" si="1572"/>
        <v>490</v>
      </c>
      <c r="D2009" s="38" t="s">
        <v>13</v>
      </c>
      <c r="E2009" s="40">
        <v>406</v>
      </c>
      <c r="F2009" s="40">
        <v>406</v>
      </c>
      <c r="G2009" s="40">
        <v>0</v>
      </c>
      <c r="H2009" s="6">
        <f>(E2009-F2009)*C2009</f>
        <v>0</v>
      </c>
      <c r="I2009" s="6">
        <v>0</v>
      </c>
      <c r="J2009" s="6">
        <f>+I2009+H2009</f>
        <v>0</v>
      </c>
    </row>
    <row r="2010" spans="1:10">
      <c r="A2010" s="37">
        <v>42381</v>
      </c>
      <c r="B2010" s="38" t="s">
        <v>432</v>
      </c>
      <c r="C2010" s="39">
        <f t="shared" si="1572"/>
        <v>2940</v>
      </c>
      <c r="D2010" s="38" t="s">
        <v>11</v>
      </c>
      <c r="E2010" s="40">
        <v>68</v>
      </c>
      <c r="F2010" s="40">
        <v>69</v>
      </c>
      <c r="G2010" s="40">
        <v>71</v>
      </c>
      <c r="H2010" s="6">
        <f t="shared" ref="H2010:H2012" si="1609">(F2010-E2010)*C2010</f>
        <v>2940</v>
      </c>
      <c r="I2010" s="6">
        <f t="shared" ref="I2010" si="1610">(G2010-F2010)*C2010</f>
        <v>5880</v>
      </c>
      <c r="J2010" s="6">
        <f t="shared" ref="J2010:J2012" si="1611">+I2010+H2010</f>
        <v>8820</v>
      </c>
    </row>
    <row r="2011" spans="1:10">
      <c r="A2011" s="37">
        <v>42381</v>
      </c>
      <c r="B2011" s="38" t="s">
        <v>433</v>
      </c>
      <c r="C2011" s="39">
        <f t="shared" si="1572"/>
        <v>760</v>
      </c>
      <c r="D2011" s="38" t="s">
        <v>11</v>
      </c>
      <c r="E2011" s="40">
        <v>262</v>
      </c>
      <c r="F2011" s="40">
        <v>259</v>
      </c>
      <c r="G2011" s="40">
        <v>0</v>
      </c>
      <c r="H2011" s="6">
        <f t="shared" si="1609"/>
        <v>-2280</v>
      </c>
      <c r="I2011" s="6">
        <v>0</v>
      </c>
      <c r="J2011" s="6">
        <f t="shared" si="1611"/>
        <v>-2280</v>
      </c>
    </row>
    <row r="2012" spans="1:10">
      <c r="A2012" s="37">
        <v>42381</v>
      </c>
      <c r="B2012" s="38" t="s">
        <v>157</v>
      </c>
      <c r="C2012" s="39">
        <f t="shared" si="1572"/>
        <v>1940</v>
      </c>
      <c r="D2012" s="38" t="s">
        <v>11</v>
      </c>
      <c r="E2012" s="40">
        <v>103</v>
      </c>
      <c r="F2012" s="40">
        <v>101.5</v>
      </c>
      <c r="G2012" s="40">
        <v>0</v>
      </c>
      <c r="H2012" s="6">
        <f t="shared" si="1609"/>
        <v>-2910</v>
      </c>
      <c r="I2012" s="6">
        <v>0</v>
      </c>
      <c r="J2012" s="6">
        <f t="shared" si="1611"/>
        <v>-2910</v>
      </c>
    </row>
    <row r="2013" spans="1:10">
      <c r="A2013" s="37">
        <v>42380</v>
      </c>
      <c r="B2013" s="38" t="s">
        <v>431</v>
      </c>
      <c r="C2013" s="39">
        <f t="shared" si="1572"/>
        <v>1500</v>
      </c>
      <c r="D2013" s="38" t="s">
        <v>13</v>
      </c>
      <c r="E2013" s="40">
        <v>133</v>
      </c>
      <c r="F2013" s="40">
        <v>132</v>
      </c>
      <c r="G2013" s="40">
        <v>0</v>
      </c>
      <c r="H2013" s="6">
        <f>(E2013-F2013)*C2013</f>
        <v>1500</v>
      </c>
      <c r="I2013" s="6">
        <v>0</v>
      </c>
      <c r="J2013" s="6">
        <f>+I2013+H2013</f>
        <v>1500</v>
      </c>
    </row>
    <row r="2014" spans="1:10">
      <c r="A2014" s="37">
        <v>42380</v>
      </c>
      <c r="B2014" s="38" t="s">
        <v>434</v>
      </c>
      <c r="C2014" s="39">
        <f t="shared" si="1572"/>
        <v>1650</v>
      </c>
      <c r="D2014" s="38" t="s">
        <v>11</v>
      </c>
      <c r="E2014" s="40">
        <v>121</v>
      </c>
      <c r="F2014" s="40">
        <v>122</v>
      </c>
      <c r="G2014" s="40">
        <v>0</v>
      </c>
      <c r="H2014" s="6">
        <f t="shared" ref="H2014:H2022" si="1612">(F2014-E2014)*C2014</f>
        <v>1650</v>
      </c>
      <c r="I2014" s="6">
        <v>0</v>
      </c>
      <c r="J2014" s="6">
        <f t="shared" ref="J2014:J2024" si="1613">+I2014+H2014</f>
        <v>1650</v>
      </c>
    </row>
    <row r="2015" spans="1:10">
      <c r="A2015" s="37">
        <v>42380</v>
      </c>
      <c r="B2015" s="38" t="s">
        <v>170</v>
      </c>
      <c r="C2015" s="39">
        <f t="shared" ref="C2015:C2028" si="1614">MROUND(200000/E2015,10)</f>
        <v>400</v>
      </c>
      <c r="D2015" s="38" t="s">
        <v>11</v>
      </c>
      <c r="E2015" s="40">
        <v>500</v>
      </c>
      <c r="F2015" s="40">
        <v>503.5</v>
      </c>
      <c r="G2015" s="40">
        <v>0</v>
      </c>
      <c r="H2015" s="6">
        <f t="shared" si="1612"/>
        <v>1400</v>
      </c>
      <c r="I2015" s="6">
        <v>0</v>
      </c>
      <c r="J2015" s="6">
        <f t="shared" si="1613"/>
        <v>1400</v>
      </c>
    </row>
    <row r="2016" spans="1:10">
      <c r="A2016" s="37">
        <v>42380</v>
      </c>
      <c r="B2016" s="38" t="s">
        <v>15</v>
      </c>
      <c r="C2016" s="39">
        <f t="shared" si="1614"/>
        <v>270</v>
      </c>
      <c r="D2016" s="38" t="s">
        <v>11</v>
      </c>
      <c r="E2016" s="40">
        <v>743</v>
      </c>
      <c r="F2016" s="40">
        <v>748</v>
      </c>
      <c r="G2016" s="40">
        <v>754</v>
      </c>
      <c r="H2016" s="6">
        <f t="shared" si="1612"/>
        <v>1350</v>
      </c>
      <c r="I2016" s="6">
        <f t="shared" ref="I2016:I2020" si="1615">(G2016-F2016)*C2016</f>
        <v>1620</v>
      </c>
      <c r="J2016" s="6">
        <f t="shared" si="1613"/>
        <v>2970</v>
      </c>
    </row>
    <row r="2017" spans="1:10">
      <c r="A2017" s="37">
        <v>42377</v>
      </c>
      <c r="B2017" s="38" t="s">
        <v>60</v>
      </c>
      <c r="C2017" s="39">
        <f t="shared" si="1614"/>
        <v>1840</v>
      </c>
      <c r="D2017" s="38" t="s">
        <v>11</v>
      </c>
      <c r="E2017" s="40">
        <v>108.5</v>
      </c>
      <c r="F2017" s="40">
        <v>109.5</v>
      </c>
      <c r="G2017" s="40">
        <v>111.5</v>
      </c>
      <c r="H2017" s="6">
        <f t="shared" si="1612"/>
        <v>1840</v>
      </c>
      <c r="I2017" s="6">
        <f t="shared" si="1615"/>
        <v>3680</v>
      </c>
      <c r="J2017" s="6">
        <f t="shared" si="1613"/>
        <v>5520</v>
      </c>
    </row>
    <row r="2018" spans="1:10">
      <c r="A2018" s="37">
        <v>42377</v>
      </c>
      <c r="B2018" s="38" t="s">
        <v>348</v>
      </c>
      <c r="C2018" s="39">
        <f>MROUND(200000/E2018,10)</f>
        <v>490</v>
      </c>
      <c r="D2018" s="38" t="s">
        <v>11</v>
      </c>
      <c r="E2018" s="40">
        <v>411.65</v>
      </c>
      <c r="F2018" s="40">
        <v>414.75</v>
      </c>
      <c r="G2018" s="40">
        <v>416</v>
      </c>
      <c r="H2018" s="6">
        <f t="shared" si="1612"/>
        <v>1519.0000000000111</v>
      </c>
      <c r="I2018" s="6">
        <f t="shared" si="1615"/>
        <v>612.5</v>
      </c>
      <c r="J2018" s="6">
        <f t="shared" si="1613"/>
        <v>2131.5000000000109</v>
      </c>
    </row>
    <row r="2019" spans="1:10">
      <c r="A2019" s="37">
        <v>42377</v>
      </c>
      <c r="B2019" s="38" t="s">
        <v>295</v>
      </c>
      <c r="C2019" s="39">
        <f t="shared" si="1614"/>
        <v>1740</v>
      </c>
      <c r="D2019" s="38" t="s">
        <v>11</v>
      </c>
      <c r="E2019" s="40">
        <v>114.8</v>
      </c>
      <c r="F2019" s="40">
        <v>115.75</v>
      </c>
      <c r="G2019" s="40">
        <v>0</v>
      </c>
      <c r="H2019" s="6">
        <f t="shared" si="1612"/>
        <v>1653.000000000005</v>
      </c>
      <c r="I2019" s="6">
        <v>0</v>
      </c>
      <c r="J2019" s="6">
        <f t="shared" si="1613"/>
        <v>1653.000000000005</v>
      </c>
    </row>
    <row r="2020" spans="1:10">
      <c r="A2020" s="37">
        <v>42377</v>
      </c>
      <c r="B2020" s="38" t="s">
        <v>420</v>
      </c>
      <c r="C2020" s="39">
        <f t="shared" si="1614"/>
        <v>1420</v>
      </c>
      <c r="D2020" s="38" t="s">
        <v>11</v>
      </c>
      <c r="E2020" s="40">
        <v>141.25</v>
      </c>
      <c r="F2020" s="40">
        <v>142.25</v>
      </c>
      <c r="G2020" s="40">
        <v>144.25</v>
      </c>
      <c r="H2020" s="6">
        <f t="shared" si="1612"/>
        <v>1420</v>
      </c>
      <c r="I2020" s="6">
        <f t="shared" si="1615"/>
        <v>2840</v>
      </c>
      <c r="J2020" s="6">
        <f t="shared" si="1613"/>
        <v>4260</v>
      </c>
    </row>
    <row r="2021" spans="1:10">
      <c r="A2021" s="37">
        <v>42376</v>
      </c>
      <c r="B2021" s="38" t="s">
        <v>295</v>
      </c>
      <c r="C2021" s="39">
        <f t="shared" si="1614"/>
        <v>1700</v>
      </c>
      <c r="D2021" s="38" t="s">
        <v>11</v>
      </c>
      <c r="E2021" s="40">
        <v>117.5</v>
      </c>
      <c r="F2021" s="40">
        <v>118.5</v>
      </c>
      <c r="G2021" s="40">
        <v>0</v>
      </c>
      <c r="H2021" s="6">
        <f t="shared" si="1612"/>
        <v>1700</v>
      </c>
      <c r="I2021" s="6">
        <v>0</v>
      </c>
      <c r="J2021" s="6">
        <f t="shared" si="1613"/>
        <v>1700</v>
      </c>
    </row>
    <row r="2022" spans="1:10">
      <c r="A2022" s="37">
        <v>42376</v>
      </c>
      <c r="B2022" s="38" t="s">
        <v>60</v>
      </c>
      <c r="C2022" s="39">
        <f t="shared" si="1614"/>
        <v>1800</v>
      </c>
      <c r="D2022" s="38" t="s">
        <v>11</v>
      </c>
      <c r="E2022" s="40">
        <v>111.3</v>
      </c>
      <c r="F2022" s="40">
        <v>112.3</v>
      </c>
      <c r="G2022" s="40">
        <v>0</v>
      </c>
      <c r="H2022" s="6">
        <f t="shared" si="1612"/>
        <v>1800</v>
      </c>
      <c r="I2022" s="6">
        <v>0</v>
      </c>
      <c r="J2022" s="6">
        <f t="shared" si="1613"/>
        <v>1800</v>
      </c>
    </row>
    <row r="2023" spans="1:10">
      <c r="A2023" s="37">
        <v>42376</v>
      </c>
      <c r="B2023" s="38" t="s">
        <v>295</v>
      </c>
      <c r="C2023" s="39">
        <f t="shared" si="1614"/>
        <v>1720</v>
      </c>
      <c r="D2023" s="38" t="s">
        <v>13</v>
      </c>
      <c r="E2023" s="40">
        <v>116</v>
      </c>
      <c r="F2023" s="40">
        <v>115</v>
      </c>
      <c r="G2023" s="40">
        <v>0</v>
      </c>
      <c r="H2023" s="6">
        <f t="shared" ref="H2023:H2024" si="1616">(E2023-F2023)*C2023</f>
        <v>1720</v>
      </c>
      <c r="I2023" s="6">
        <v>0</v>
      </c>
      <c r="J2023" s="6">
        <f t="shared" si="1613"/>
        <v>1720</v>
      </c>
    </row>
    <row r="2024" spans="1:10">
      <c r="A2024" s="37">
        <v>42376</v>
      </c>
      <c r="B2024" s="38" t="s">
        <v>257</v>
      </c>
      <c r="C2024" s="39">
        <f t="shared" si="1614"/>
        <v>240</v>
      </c>
      <c r="D2024" s="38" t="s">
        <v>13</v>
      </c>
      <c r="E2024" s="40">
        <v>835</v>
      </c>
      <c r="F2024" s="40">
        <v>843</v>
      </c>
      <c r="G2024" s="40">
        <v>0</v>
      </c>
      <c r="H2024" s="6">
        <f t="shared" si="1616"/>
        <v>-1920</v>
      </c>
      <c r="I2024" s="6">
        <v>0</v>
      </c>
      <c r="J2024" s="6">
        <f t="shared" si="1613"/>
        <v>-1920</v>
      </c>
    </row>
    <row r="2025" spans="1:10">
      <c r="A2025" s="37">
        <v>42375</v>
      </c>
      <c r="B2025" s="38" t="s">
        <v>178</v>
      </c>
      <c r="C2025" s="39">
        <f t="shared" si="1614"/>
        <v>980</v>
      </c>
      <c r="D2025" s="38" t="s">
        <v>11</v>
      </c>
      <c r="E2025" s="40">
        <v>203.9</v>
      </c>
      <c r="F2025" s="40">
        <v>205.25</v>
      </c>
      <c r="G2025" s="40">
        <v>0</v>
      </c>
      <c r="H2025" s="6">
        <f t="shared" ref="H2025:H2033" si="1617">(F2025-E2025)*C2025</f>
        <v>1322.9999999999945</v>
      </c>
      <c r="I2025" s="6">
        <v>0</v>
      </c>
      <c r="J2025" s="6">
        <f t="shared" ref="J2025:J2033" si="1618">+I2025+H2025</f>
        <v>1322.9999999999945</v>
      </c>
    </row>
    <row r="2026" spans="1:10">
      <c r="A2026" s="37">
        <v>42375</v>
      </c>
      <c r="B2026" s="38" t="s">
        <v>110</v>
      </c>
      <c r="C2026" s="39">
        <f t="shared" si="1614"/>
        <v>1470</v>
      </c>
      <c r="D2026" s="38" t="s">
        <v>11</v>
      </c>
      <c r="E2026" s="40">
        <v>135.75</v>
      </c>
      <c r="F2026" s="40">
        <v>134.25</v>
      </c>
      <c r="G2026" s="40">
        <v>0</v>
      </c>
      <c r="H2026" s="6">
        <f t="shared" si="1617"/>
        <v>-2205</v>
      </c>
      <c r="I2026" s="6">
        <v>0</v>
      </c>
      <c r="J2026" s="6">
        <f t="shared" si="1618"/>
        <v>-2205</v>
      </c>
    </row>
    <row r="2027" spans="1:10">
      <c r="A2027" s="37">
        <v>42375</v>
      </c>
      <c r="B2027" s="38" t="s">
        <v>295</v>
      </c>
      <c r="C2027" s="39">
        <f t="shared" si="1614"/>
        <v>1630</v>
      </c>
      <c r="D2027" s="38" t="s">
        <v>11</v>
      </c>
      <c r="E2027" s="40">
        <v>123</v>
      </c>
      <c r="F2027" s="40">
        <v>121.5</v>
      </c>
      <c r="G2027" s="40">
        <v>0</v>
      </c>
      <c r="H2027" s="6">
        <f t="shared" si="1617"/>
        <v>-2445</v>
      </c>
      <c r="I2027" s="6">
        <v>0</v>
      </c>
      <c r="J2027" s="6">
        <f t="shared" si="1618"/>
        <v>-2445</v>
      </c>
    </row>
    <row r="2028" spans="1:10">
      <c r="A2028" s="37">
        <v>42375</v>
      </c>
      <c r="B2028" s="38" t="s">
        <v>257</v>
      </c>
      <c r="C2028" s="39">
        <f t="shared" si="1614"/>
        <v>230</v>
      </c>
      <c r="D2028" s="38" t="s">
        <v>11</v>
      </c>
      <c r="E2028" s="40">
        <v>853</v>
      </c>
      <c r="F2028" s="40">
        <v>846</v>
      </c>
      <c r="G2028" s="40">
        <v>0</v>
      </c>
      <c r="H2028" s="6">
        <f t="shared" si="1617"/>
        <v>-1610</v>
      </c>
      <c r="I2028" s="6">
        <v>0</v>
      </c>
      <c r="J2028" s="6">
        <f t="shared" si="1618"/>
        <v>-1610</v>
      </c>
    </row>
    <row r="2029" spans="1:10">
      <c r="A2029" s="37">
        <v>42374</v>
      </c>
      <c r="B2029" s="38" t="s">
        <v>287</v>
      </c>
      <c r="C2029" s="39">
        <f>MROUND(200000/E2029,10)</f>
        <v>1740</v>
      </c>
      <c r="D2029" s="38" t="s">
        <v>11</v>
      </c>
      <c r="E2029" s="40">
        <v>115</v>
      </c>
      <c r="F2029" s="40">
        <v>116.5</v>
      </c>
      <c r="G2029" s="40">
        <v>0</v>
      </c>
      <c r="H2029" s="6">
        <f t="shared" si="1617"/>
        <v>2610</v>
      </c>
      <c r="I2029" s="6">
        <v>0</v>
      </c>
      <c r="J2029" s="6">
        <f t="shared" si="1618"/>
        <v>2610</v>
      </c>
    </row>
    <row r="2030" spans="1:10">
      <c r="A2030" s="37">
        <v>42374</v>
      </c>
      <c r="B2030" s="38" t="s">
        <v>435</v>
      </c>
      <c r="C2030" s="39">
        <f t="shared" ref="C2030:C2041" si="1619">MROUND(200000/E2030,10)</f>
        <v>700</v>
      </c>
      <c r="D2030" s="38" t="s">
        <v>11</v>
      </c>
      <c r="E2030" s="40">
        <v>284.5</v>
      </c>
      <c r="F2030" s="40">
        <v>286.5</v>
      </c>
      <c r="G2030" s="40">
        <v>288.5</v>
      </c>
      <c r="H2030" s="6">
        <f t="shared" si="1617"/>
        <v>1400</v>
      </c>
      <c r="I2030" s="6">
        <f t="shared" ref="I2030" si="1620">(G2030-F2030)*C2030</f>
        <v>1400</v>
      </c>
      <c r="J2030" s="6">
        <f t="shared" si="1618"/>
        <v>2800</v>
      </c>
    </row>
    <row r="2031" spans="1:10">
      <c r="A2031" s="37">
        <v>42374</v>
      </c>
      <c r="B2031" s="38" t="s">
        <v>332</v>
      </c>
      <c r="C2031" s="39">
        <f t="shared" si="1619"/>
        <v>470</v>
      </c>
      <c r="D2031" s="38" t="s">
        <v>11</v>
      </c>
      <c r="E2031" s="40">
        <v>426</v>
      </c>
      <c r="F2031" s="40">
        <v>428.55</v>
      </c>
      <c r="G2031" s="40">
        <v>0</v>
      </c>
      <c r="H2031" s="6">
        <f t="shared" si="1617"/>
        <v>1198.5000000000055</v>
      </c>
      <c r="I2031" s="6">
        <v>0</v>
      </c>
      <c r="J2031" s="6">
        <f t="shared" si="1618"/>
        <v>1198.5000000000055</v>
      </c>
    </row>
    <row r="2032" spans="1:10">
      <c r="A2032" s="37">
        <v>42374</v>
      </c>
      <c r="B2032" s="38" t="s">
        <v>422</v>
      </c>
      <c r="C2032" s="39">
        <f t="shared" si="1619"/>
        <v>470</v>
      </c>
      <c r="D2032" s="38" t="s">
        <v>11</v>
      </c>
      <c r="E2032" s="40">
        <v>426.5</v>
      </c>
      <c r="F2032" s="40">
        <v>422.5</v>
      </c>
      <c r="G2032" s="40">
        <v>0</v>
      </c>
      <c r="H2032" s="6">
        <f t="shared" si="1617"/>
        <v>-1880</v>
      </c>
      <c r="I2032" s="6">
        <v>0</v>
      </c>
      <c r="J2032" s="6">
        <f t="shared" si="1618"/>
        <v>-1880</v>
      </c>
    </row>
    <row r="2033" spans="1:10">
      <c r="A2033" s="37">
        <v>42374</v>
      </c>
      <c r="B2033" s="38" t="s">
        <v>436</v>
      </c>
      <c r="C2033" s="39">
        <f t="shared" si="1619"/>
        <v>930</v>
      </c>
      <c r="D2033" s="38" t="s">
        <v>11</v>
      </c>
      <c r="E2033" s="40">
        <v>215.5</v>
      </c>
      <c r="F2033" s="40">
        <v>213</v>
      </c>
      <c r="G2033" s="40">
        <v>0</v>
      </c>
      <c r="H2033" s="6">
        <f t="shared" si="1617"/>
        <v>-2325</v>
      </c>
      <c r="I2033" s="6">
        <v>0</v>
      </c>
      <c r="J2033" s="6">
        <f t="shared" si="1618"/>
        <v>-2325</v>
      </c>
    </row>
    <row r="2034" spans="1:10">
      <c r="A2034" s="37">
        <v>42373</v>
      </c>
      <c r="B2034" s="38" t="s">
        <v>437</v>
      </c>
      <c r="C2034" s="39">
        <f t="shared" si="1619"/>
        <v>1140</v>
      </c>
      <c r="D2034" s="38" t="s">
        <v>13</v>
      </c>
      <c r="E2034" s="40">
        <v>176</v>
      </c>
      <c r="F2034" s="40">
        <v>174.5</v>
      </c>
      <c r="G2034" s="40">
        <v>172.7</v>
      </c>
      <c r="H2034" s="6">
        <f>(E2034-F2034)*C2034</f>
        <v>1710</v>
      </c>
      <c r="I2034" s="6">
        <f>(F2034-G2034)*C2034</f>
        <v>2052.0000000000127</v>
      </c>
      <c r="J2034" s="6">
        <f>+I2034+H2034</f>
        <v>3762.0000000000127</v>
      </c>
    </row>
    <row r="2035" spans="1:10">
      <c r="A2035" s="37">
        <v>42373</v>
      </c>
      <c r="B2035" s="38" t="s">
        <v>438</v>
      </c>
      <c r="C2035" s="39">
        <f>MROUND(200000/E2035,10)</f>
        <v>380</v>
      </c>
      <c r="D2035" s="38" t="s">
        <v>11</v>
      </c>
      <c r="E2035" s="40">
        <v>525</v>
      </c>
      <c r="F2035" s="40">
        <v>529</v>
      </c>
      <c r="G2035" s="40">
        <v>0</v>
      </c>
      <c r="H2035" s="6">
        <f t="shared" ref="H2035" si="1621">(F2035-E2035)*C2035</f>
        <v>1520</v>
      </c>
      <c r="I2035" s="6">
        <v>0</v>
      </c>
      <c r="J2035" s="6">
        <f>+I2035+H2035</f>
        <v>1520</v>
      </c>
    </row>
    <row r="2036" spans="1:10">
      <c r="A2036" s="37">
        <v>42373</v>
      </c>
      <c r="B2036" s="38" t="s">
        <v>439</v>
      </c>
      <c r="C2036" s="39">
        <f t="shared" si="1619"/>
        <v>740</v>
      </c>
      <c r="D2036" s="38" t="s">
        <v>13</v>
      </c>
      <c r="E2036" s="40">
        <v>269.5</v>
      </c>
      <c r="F2036" s="40">
        <v>267.5</v>
      </c>
      <c r="G2036" s="40">
        <v>264.5</v>
      </c>
      <c r="H2036" s="6">
        <f>(E2036-F2036)*C2036</f>
        <v>1480</v>
      </c>
      <c r="I2036" s="6">
        <f>(F2036-G2036)*C2036</f>
        <v>2220</v>
      </c>
      <c r="J2036" s="6">
        <f>+I2036+H2036</f>
        <v>3700</v>
      </c>
    </row>
    <row r="2037" spans="1:10">
      <c r="A2037" s="37">
        <v>42373</v>
      </c>
      <c r="B2037" s="38" t="s">
        <v>178</v>
      </c>
      <c r="C2037" s="39">
        <f t="shared" si="1619"/>
        <v>1020</v>
      </c>
      <c r="D2037" s="38" t="s">
        <v>11</v>
      </c>
      <c r="E2037" s="40">
        <v>197</v>
      </c>
      <c r="F2037" s="40">
        <v>198.75</v>
      </c>
      <c r="G2037" s="40">
        <v>201</v>
      </c>
      <c r="H2037" s="6">
        <f t="shared" ref="H2037:H2039" si="1622">(F2037-E2037)*C2037</f>
        <v>1785</v>
      </c>
      <c r="I2037" s="6">
        <f t="shared" ref="I2037" si="1623">(G2037-F2037)*C2037</f>
        <v>2295</v>
      </c>
      <c r="J2037" s="6">
        <f t="shared" ref="J2037:J2039" si="1624">+I2037+H2037</f>
        <v>4080</v>
      </c>
    </row>
    <row r="2038" spans="1:10">
      <c r="A2038" s="37">
        <v>42373</v>
      </c>
      <c r="B2038" s="38" t="s">
        <v>435</v>
      </c>
      <c r="C2038" s="39">
        <f t="shared" si="1619"/>
        <v>690</v>
      </c>
      <c r="D2038" s="38" t="s">
        <v>11</v>
      </c>
      <c r="E2038" s="40">
        <v>288</v>
      </c>
      <c r="F2038" s="40">
        <v>285</v>
      </c>
      <c r="G2038" s="40">
        <v>0</v>
      </c>
      <c r="H2038" s="6">
        <f t="shared" si="1622"/>
        <v>-2070</v>
      </c>
      <c r="I2038" s="6">
        <v>0</v>
      </c>
      <c r="J2038" s="6">
        <f t="shared" si="1624"/>
        <v>-2070</v>
      </c>
    </row>
    <row r="2039" spans="1:10">
      <c r="A2039" s="37">
        <v>42370</v>
      </c>
      <c r="B2039" s="38" t="s">
        <v>157</v>
      </c>
      <c r="C2039" s="39">
        <f t="shared" si="1619"/>
        <v>1720</v>
      </c>
      <c r="D2039" s="38" t="s">
        <v>11</v>
      </c>
      <c r="E2039" s="40">
        <v>116.4</v>
      </c>
      <c r="F2039" s="40">
        <v>117.4</v>
      </c>
      <c r="G2039" s="40">
        <v>0</v>
      </c>
      <c r="H2039" s="6">
        <f t="shared" si="1622"/>
        <v>1720</v>
      </c>
      <c r="I2039" s="6">
        <v>0</v>
      </c>
      <c r="J2039" s="6">
        <f t="shared" si="1624"/>
        <v>1720</v>
      </c>
    </row>
    <row r="2040" spans="1:10">
      <c r="A2040" s="37">
        <v>42370</v>
      </c>
      <c r="B2040" s="38" t="s">
        <v>215</v>
      </c>
      <c r="C2040" s="39">
        <f t="shared" si="1619"/>
        <v>630</v>
      </c>
      <c r="D2040" s="38" t="s">
        <v>13</v>
      </c>
      <c r="E2040" s="40">
        <v>319</v>
      </c>
      <c r="F2040" s="40">
        <v>319.5</v>
      </c>
      <c r="G2040" s="40">
        <v>0</v>
      </c>
      <c r="H2040" s="6">
        <f>(E2040-F2040)*C2040</f>
        <v>-315</v>
      </c>
      <c r="I2040" s="6">
        <v>0</v>
      </c>
      <c r="J2040" s="6">
        <f>+I2040+H2040</f>
        <v>-315</v>
      </c>
    </row>
    <row r="2041" spans="1:10">
      <c r="A2041" s="37">
        <v>42370</v>
      </c>
      <c r="B2041" s="38" t="s">
        <v>438</v>
      </c>
      <c r="C2041" s="39">
        <f t="shared" si="1619"/>
        <v>380</v>
      </c>
      <c r="D2041" s="38" t="s">
        <v>11</v>
      </c>
      <c r="E2041" s="40">
        <v>525</v>
      </c>
      <c r="F2041" s="40">
        <v>520</v>
      </c>
      <c r="G2041" s="40">
        <v>1268</v>
      </c>
      <c r="H2041" s="6">
        <f t="shared" ref="H2041" si="1625">(F2041-E2041)*C2041</f>
        <v>-1900</v>
      </c>
      <c r="I2041" s="6">
        <v>0</v>
      </c>
      <c r="J2041" s="6">
        <f>+I2041+H2041</f>
        <v>-1900</v>
      </c>
    </row>
    <row r="2042" spans="1:10">
      <c r="A2042" s="31"/>
      <c r="B2042" s="32"/>
      <c r="C2042" s="33"/>
      <c r="D2042" s="34"/>
      <c r="E2042" s="35"/>
      <c r="F2042" s="35"/>
      <c r="G2042" s="35"/>
      <c r="H2042" s="36"/>
      <c r="I2042" s="36"/>
      <c r="J2042" s="36"/>
    </row>
    <row r="2043" spans="1:10">
      <c r="A2043" s="9"/>
      <c r="B2043" s="21"/>
      <c r="C2043" s="22"/>
      <c r="D2043" s="22"/>
      <c r="E2043" s="23"/>
      <c r="F2043" s="23"/>
      <c r="G2043" s="23"/>
      <c r="H2043" s="23"/>
      <c r="I2043" s="20"/>
      <c r="J2043" s="23"/>
    </row>
    <row r="2044" spans="1:10">
      <c r="A2044" s="9"/>
      <c r="B2044" s="21"/>
      <c r="C2044" s="22"/>
      <c r="D2044" s="22"/>
      <c r="E2044" s="23"/>
      <c r="F2044" s="23"/>
      <c r="G2044" s="23"/>
      <c r="H2044" s="23"/>
      <c r="I2044" s="23"/>
      <c r="J2044" s="23"/>
    </row>
    <row r="2045" spans="1:10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1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1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1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1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1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1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1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9"/>
      <c r="B2062" s="21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1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1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2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9"/>
      <c r="B2066" s="22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9"/>
      <c r="B2067" s="22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1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9"/>
      <c r="B2070" s="22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2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2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1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1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9"/>
      <c r="B2075" s="22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2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21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13"/>
      <c r="B2078" s="21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9"/>
      <c r="B2079" s="21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9"/>
      <c r="B2080" s="22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13"/>
      <c r="B2081" s="22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13"/>
      <c r="B2082" s="21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13"/>
      <c r="B2083" s="21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9"/>
      <c r="B2084" s="21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9"/>
      <c r="B2085" s="22"/>
      <c r="C2085" s="22"/>
      <c r="D2085" s="22"/>
      <c r="E2085" s="23"/>
      <c r="F2085" s="23"/>
      <c r="G2085" s="23"/>
      <c r="H2085" s="24"/>
      <c r="I2085" s="24"/>
      <c r="J2085" s="24"/>
    </row>
    <row r="2086" spans="1:10">
      <c r="A2086" s="13"/>
      <c r="B2086" s="22"/>
      <c r="C2086" s="22"/>
      <c r="D2086" s="22"/>
      <c r="E2086" s="23"/>
      <c r="F2086" s="23"/>
      <c r="G2086" s="23"/>
      <c r="H2086" s="24"/>
      <c r="I2086" s="24"/>
      <c r="J2086" s="24"/>
    </row>
    <row r="2087" spans="1:10">
      <c r="A2087" s="13"/>
      <c r="B2087" s="21"/>
      <c r="C2087" s="22"/>
      <c r="D2087" s="22"/>
      <c r="E2087" s="23"/>
      <c r="F2087" s="23"/>
      <c r="G2087" s="23"/>
      <c r="H2087" s="24"/>
      <c r="I2087" s="24"/>
      <c r="J2087" s="24"/>
    </row>
    <row r="2088" spans="1:10">
      <c r="A2088" s="9"/>
      <c r="B2088" s="21"/>
      <c r="C2088" s="22"/>
      <c r="D2088" s="22"/>
      <c r="E2088" s="23"/>
      <c r="F2088" s="23"/>
      <c r="G2088" s="23"/>
      <c r="H2088" s="24"/>
      <c r="I2088" s="24"/>
      <c r="J2088" s="24"/>
    </row>
    <row r="2089" spans="1:10">
      <c r="A2089" s="9"/>
      <c r="B2089" s="22"/>
      <c r="C2089" s="22"/>
      <c r="D2089" s="22"/>
      <c r="E2089" s="23"/>
      <c r="F2089" s="23"/>
      <c r="G2089" s="23"/>
      <c r="H2089" s="24"/>
      <c r="I2089" s="24"/>
      <c r="J2089" s="24"/>
    </row>
    <row r="2090" spans="1:10">
      <c r="A2090" s="9"/>
      <c r="B2090" s="22"/>
      <c r="C2090" s="22"/>
      <c r="D2090" s="22"/>
      <c r="E2090" s="23"/>
      <c r="F2090" s="23"/>
      <c r="G2090" s="23"/>
      <c r="H2090" s="24"/>
      <c r="I2090" s="24"/>
      <c r="J2090" s="24"/>
    </row>
    <row r="2091" spans="1:10">
      <c r="A2091" s="13"/>
      <c r="B2091" s="22"/>
      <c r="C2091" s="22"/>
      <c r="D2091" s="22"/>
      <c r="E2091" s="23"/>
      <c r="F2091" s="23"/>
      <c r="G2091" s="23"/>
      <c r="H2091" s="24"/>
      <c r="I2091" s="24"/>
      <c r="J2091" s="24"/>
    </row>
    <row r="2092" spans="1:10">
      <c r="A2092" s="13"/>
      <c r="B2092" s="21"/>
      <c r="C2092" s="22"/>
      <c r="D2092" s="22"/>
      <c r="E2092" s="23"/>
      <c r="F2092" s="23"/>
      <c r="G2092" s="23"/>
      <c r="H2092" s="24"/>
      <c r="I2092" s="24"/>
      <c r="J2092" s="24"/>
    </row>
    <row r="2093" spans="1:10">
      <c r="A2093" s="13"/>
      <c r="B2093" s="22"/>
      <c r="C2093" s="22"/>
      <c r="D2093" s="22"/>
      <c r="E2093" s="23"/>
      <c r="F2093" s="23"/>
      <c r="G2093" s="23"/>
      <c r="H2093" s="24"/>
      <c r="I2093" s="24"/>
      <c r="J2093" s="24"/>
    </row>
    <row r="2094" spans="1:10">
      <c r="A2094" s="9"/>
      <c r="B2094" s="22"/>
      <c r="C2094" s="22"/>
      <c r="D2094" s="22"/>
      <c r="E2094" s="23"/>
      <c r="F2094" s="23"/>
      <c r="G2094" s="23"/>
      <c r="H2094" s="24"/>
      <c r="I2094" s="24"/>
      <c r="J2094" s="24"/>
    </row>
    <row r="2095" spans="1:10">
      <c r="A2095" s="9"/>
      <c r="B2095" s="22"/>
      <c r="C2095" s="22"/>
      <c r="D2095" s="22"/>
      <c r="E2095" s="23"/>
      <c r="F2095" s="23"/>
      <c r="G2095" s="23"/>
      <c r="H2095" s="24"/>
      <c r="I2095" s="24"/>
      <c r="J2095" s="24"/>
    </row>
    <row r="2096" spans="1:10">
      <c r="A2096" s="9"/>
      <c r="B2096" s="22"/>
      <c r="C2096" s="22"/>
      <c r="D2096" s="22"/>
      <c r="E2096" s="23"/>
      <c r="F2096" s="23"/>
      <c r="G2096" s="23"/>
      <c r="H2096" s="24"/>
      <c r="I2096" s="24"/>
      <c r="J2096" s="24"/>
    </row>
    <row r="2097" spans="1:10">
      <c r="A2097" s="9"/>
      <c r="B2097" s="22"/>
      <c r="C2097" s="22"/>
      <c r="D2097" s="22"/>
      <c r="E2097" s="23"/>
      <c r="F2097" s="23"/>
      <c r="G2097" s="23"/>
      <c r="H2097" s="24"/>
      <c r="I2097" s="24"/>
      <c r="J2097" s="24"/>
    </row>
    <row r="2098" spans="1:10">
      <c r="A2098" s="9"/>
      <c r="B2098" s="22"/>
      <c r="C2098" s="22"/>
      <c r="D2098" s="22"/>
      <c r="E2098" s="23"/>
      <c r="F2098" s="23"/>
      <c r="G2098" s="23"/>
      <c r="H2098" s="24"/>
      <c r="I2098" s="24"/>
      <c r="J2098" s="24"/>
    </row>
    <row r="2099" spans="1:10">
      <c r="A2099" s="9"/>
      <c r="B2099" s="22"/>
      <c r="C2099" s="22"/>
      <c r="D2099" s="22"/>
      <c r="E2099" s="23"/>
      <c r="F2099" s="23"/>
      <c r="G2099" s="23"/>
      <c r="H2099" s="24"/>
      <c r="I2099" s="24"/>
      <c r="J2099" s="24"/>
    </row>
    <row r="2100" spans="1:10">
      <c r="A2100" s="13"/>
      <c r="B2100" s="22"/>
      <c r="C2100" s="22"/>
      <c r="D2100" s="22"/>
      <c r="E2100" s="23"/>
      <c r="F2100" s="23"/>
      <c r="G2100" s="23"/>
      <c r="H2100" s="24"/>
      <c r="I2100" s="24"/>
      <c r="J2100" s="24"/>
    </row>
    <row r="2101" spans="1:10">
      <c r="A2101" s="9"/>
      <c r="B2101" s="21"/>
      <c r="C2101" s="22"/>
      <c r="D2101" s="22"/>
      <c r="E2101" s="23"/>
      <c r="F2101" s="23"/>
      <c r="G2101" s="23"/>
      <c r="H2101" s="24"/>
      <c r="I2101" s="24"/>
      <c r="J2101" s="24"/>
    </row>
    <row r="2102" spans="1:10">
      <c r="A2102" s="9"/>
      <c r="B2102" s="11"/>
      <c r="C2102" s="11"/>
      <c r="D2102" s="11"/>
      <c r="E2102" s="12"/>
      <c r="F2102" s="12"/>
      <c r="G2102" s="12"/>
    </row>
    <row r="2103" spans="1:10">
      <c r="A2103" s="13"/>
      <c r="B2103" s="11"/>
      <c r="C2103" s="11"/>
      <c r="D2103" s="11"/>
      <c r="E2103" s="12"/>
      <c r="F2103" s="12"/>
      <c r="G2103" s="12"/>
    </row>
    <row r="2104" spans="1:10">
      <c r="A2104" s="9"/>
      <c r="B2104" s="10"/>
      <c r="C2104" s="11"/>
      <c r="D2104" s="11"/>
      <c r="E2104" s="12"/>
      <c r="F2104" s="12"/>
      <c r="G2104" s="12"/>
    </row>
    <row r="2105" spans="1:10">
      <c r="A2105" s="9"/>
      <c r="B2105" s="11"/>
      <c r="C2105" s="11"/>
      <c r="D2105" s="11"/>
      <c r="E2105" s="12"/>
      <c r="F2105" s="12"/>
      <c r="G2105" s="12"/>
    </row>
    <row r="2106" spans="1:10">
      <c r="A2106" s="9"/>
      <c r="B2106" s="11"/>
      <c r="C2106" s="11"/>
      <c r="D2106" s="11"/>
      <c r="E2106" s="12"/>
      <c r="F2106" s="12"/>
      <c r="G2106" s="12"/>
    </row>
    <row r="2107" spans="1:10">
      <c r="A2107" s="13"/>
      <c r="B2107" s="11"/>
      <c r="C2107" s="11"/>
      <c r="D2107" s="11"/>
      <c r="E2107" s="12"/>
      <c r="F2107" s="12"/>
      <c r="G2107" s="12"/>
    </row>
    <row r="2108" spans="1:10">
      <c r="A2108" s="9"/>
      <c r="B2108" s="10"/>
      <c r="C2108" s="11"/>
      <c r="D2108" s="11"/>
      <c r="E2108" s="12"/>
      <c r="F2108" s="12"/>
      <c r="G2108" s="12"/>
    </row>
    <row r="2109" spans="1:10">
      <c r="A2109" s="9"/>
      <c r="B2109" s="11"/>
      <c r="C2109" s="11"/>
      <c r="D2109" s="11"/>
      <c r="E2109" s="12"/>
      <c r="F2109" s="12"/>
      <c r="G2109" s="12"/>
    </row>
    <row r="2110" spans="1:10">
      <c r="A2110" s="9"/>
      <c r="B2110" s="11"/>
      <c r="C2110" s="11"/>
      <c r="D2110" s="11"/>
      <c r="E2110" s="12"/>
      <c r="F2110" s="12"/>
      <c r="G2110" s="12"/>
    </row>
    <row r="2111" spans="1:10">
      <c r="A2111" s="13"/>
      <c r="B2111" s="11"/>
      <c r="C2111" s="11"/>
      <c r="D2111" s="11"/>
      <c r="E2111" s="12"/>
      <c r="F2111" s="12"/>
      <c r="G2111" s="12"/>
    </row>
    <row r="2112" spans="1:10">
      <c r="A2112" s="13"/>
      <c r="B2112" s="10"/>
      <c r="C2112" s="11"/>
      <c r="D2112" s="11"/>
      <c r="E2112" s="12"/>
      <c r="F2112" s="12"/>
      <c r="G2112" s="12"/>
    </row>
    <row r="2113" spans="1:7">
      <c r="A2113" s="9"/>
      <c r="B2113" s="10"/>
      <c r="C2113" s="11"/>
      <c r="D2113" s="11"/>
      <c r="E2113" s="12"/>
      <c r="F2113" s="12"/>
      <c r="G2113" s="12"/>
    </row>
    <row r="2114" spans="1:7">
      <c r="A2114" s="13"/>
      <c r="B2114" s="11"/>
      <c r="C2114" s="11"/>
      <c r="D2114" s="11"/>
      <c r="E2114" s="12"/>
      <c r="F2114" s="12"/>
      <c r="G2114" s="12"/>
    </row>
    <row r="2115" spans="1:7">
      <c r="A2115" s="9"/>
      <c r="B2115" s="10"/>
      <c r="C2115" s="11"/>
      <c r="D2115" s="11"/>
      <c r="E2115" s="12"/>
      <c r="F2115" s="12"/>
      <c r="G2115" s="12"/>
    </row>
    <row r="2116" spans="1:7">
      <c r="A2116" s="9"/>
      <c r="B2116" s="11"/>
      <c r="C2116" s="11"/>
      <c r="D2116" s="11"/>
      <c r="E2116" s="12"/>
      <c r="F2116" s="12"/>
      <c r="G2116" s="12"/>
    </row>
    <row r="2117" spans="1:7">
      <c r="A2117" s="13"/>
      <c r="B2117" s="11"/>
      <c r="C2117" s="11"/>
      <c r="D2117" s="11"/>
      <c r="E2117" s="12"/>
      <c r="F2117" s="12"/>
      <c r="G2117" s="12"/>
    </row>
    <row r="2118" spans="1:7">
      <c r="A2118" s="9"/>
      <c r="B2118" s="10"/>
      <c r="C2118" s="11"/>
      <c r="D2118" s="11"/>
      <c r="E2118" s="12"/>
      <c r="F2118" s="12"/>
      <c r="G2118" s="12"/>
    </row>
    <row r="2119" spans="1:7">
      <c r="A2119" s="9"/>
      <c r="B2119" s="11"/>
      <c r="C2119" s="11"/>
      <c r="D2119" s="11"/>
      <c r="E2119" s="12"/>
      <c r="F2119" s="12"/>
      <c r="G211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49:J791 H1406:J1406 H1579:H1580 H1582:J1582 H1590:J1590 H1144:J1145 H1141 J1141 H1142 J1142 H1143 J1143 H1147:J1148 H1146 J1146 H1150:J1150 H1149 J1149 H1152:J1153 H1151 J1151 H1155:J1155 H1154 J1154 H1157:J1160 H1156 J1156 H1162 H1161 J1161 H1164:J1165 H1163 J1163 J1162 H1172:J1172 H1166 J1166 H1167:H1171 J1167:J1171 H1174:J1174 H1173 J1173 H1176:J1177 H1175 J1175 H1180:J1180 H1178 J1178 H1179 J1179 H1182:J1183 H1181 J1181 H1186:J1186 H1184 J1184 H1185 J1185 H1189:J1190 H1187 J1187 H1188 J1188 H1204:J1205 H1191 J1191 H1192 J1192 H1193 J1193 H1194 J1194 H1195 J1195 H1197 J1197 H1198 J1198 H1199:H1203 J1199:J1203 H1208:J1209 H1206:H1207 J1206:J1207 H1216:J1216 H1210:H1215 J1210:J1215 H1218:J1219 H1217 J1217 H1223:J1223 H1220 J1220 H1221:H1222 J1221:J1222 H1227:J1227 H1224:H1226 J1224:J1226 H1230:J1231 H1228 J1228 H1229 J1229 H1235:J1235 H1232 J1232 H1233 J1233 H1240:J1240 H1237 J1237 H1236 J1236 H1238:H1239 J1238:J1239 H1244:J1244 H1241:H1243 J1241:J1243 H1248:J1249 H1245:H1247 J1245:J1247 H1251:J1251 H1250 J1250 H1258:J1260 H1252 J1252 H1253:H1257 J1253:J1257 H1263:J1264 H1261:H1262 J1261:J1262 H1266:J1267 H1265 J1265 H1269:J1271 H1268 J1268 H1273:J1275 H1280:J1282 H1276:H1279 J1276:J1279 H1284:J1285 H1283 J1283 H1293:J1296 H1286:H1292 J1286:J1292 H1298:J1299 H1297 J1297 H1301:J1301 H1300 J1300 H1303:J1303 H1302 J1302 H1313:J1314 H1304 J1304 H1305 J1305 H1306 J1306 H1307 J1307 H1308:H1312 J1308:J1312 H1322:J1323 H1315:H1321 J1315:J1321 H1325:J1325 H1324 J1324 H1328:J1329 H1326:H1327 J1326:J1327 H1334:J1334 H1330:H1333 J1330:J1333 H1338:J1342 H1335:H1337 J1335:J1337 H1345:J1348 H1343:H1344 J1343:J1344 H1355:J1355 H1349:H1354 J1349:J1354 H1358:J1359 H1356:H1357 J1356:J1357 H1361:J1365 H1360 J1360 H1412:J1412 H1411 J1411 H1415:J1415 H1413:H1414 J1413:J1414 H1420:J1421 H1416:H1419 J1416:J1419 H1423:J1424 H1422 J1422 H1427:J1429 H1425:H1426 J1425:J1426 H1433:J1433 H1430:H1432 J1430:J1432 H1436:J1437 H1434:H1435 J1434:J1435 H1439:J1439 H1438 J1438 H1445:J1446 H1442:H1444 J1442:J1444 H1448:J1449 H1447 J1447 H1451:J1452 H1450 J1450 H1454:J1455 H1453 J1453 H1458:J1459 H1456:H1457 J1456:J1457 H1461:J1461 H1460 J1460 H1463:J1463 H1462 J1462 H1466:J1469 H1464:H1465 J1464:J1465 H1471:J1473 H1470 J1470 H1476:J1476 H1474 J1474 H1475 J1475 H1479:J1479 H1477:H1478 J1477:J1478 H1482:J1483 H1480:H1481 J1480:J1481 H1485:J1490 H1484 J1484 H1493:J1496 H1491:H1492 J1491:J1492 H1500:J1500 H1497:H1499 J1497:J1499 H1503:J1504 H1501:H1502 J1501:J1502 H1508:J1509 H1505:H1507 J1505:J1507 H1512:J1515 H1510:H1511 J1510:J1511 H1519:J1521 H1516:H1518 J1516:J1518 H1524:J1524 H1522:H1523 J1522:J1523 H1532:J1532 H1525:H1531 J1525:J1531 H1534:J1534 H1533 J1533 H1537:J1537 H1535:H1536 J1535:J1536 H1539:J1540 H1538 J1538 H1542:J1543 H1541 J1541 H1546:J1546 H1544:H1545 J1544:J1545 H1549:J1550 H1547:H1548 J1547:J1548 H1552:J1553 H1551 J1551 H1555:J1556 H1554 J1554 H1559:J1560 H1557:H1558 J1557:J1558 H1565:J1565 H1561:H1564 J1561:J1564 H1567:J1567 H1566 J1566 H1571:J1571 H1568:H1570 J1568:J1570 J1579:J1580 H1572:H1576 J1572:J1576 H1584:J1584 H1583 J1583 H1585:H1588 J1585:J1588 H1603:J1603 H1591:H1602 J1591:J1602 H1606:J1606 H1604:H1605 J1604:J1605 H1609:J1613 H1607:H1608 J1607:J1608 H1616:J1617 H1614:H1615 J1614:J1615 H1619:J1619 H1618 J1618 H1625:J1626 H1620:H1624 J1620:J1624 H1637:J1637 H1627:H1636 J1627:J1636 H1639:J1639 H1638 J1638 H1642:J1642 H1640:H1641 J1640:J1641 H1644:J1645 H1643 J1643 H1647:J1649 H1646 J1646 H1651:J1651 H1650 J1650 H1656:J1657 H1652:H1655 J1652:J1655 H1659:J1660 H1658 J1658 H1667:J1667 H1661:H1666 J1661:J1666 H1669:J1669 H1668 J1668 H1671:J1671 H1670 J1670 H1678:J1678 H1672:H1677 J1672:J1677 H1685:J1685 H1679:H1684 J1679:J1684 H1690:J1690 H1686:H1689 J1686:J1689 H1692:J1692 H1691 J1691 H1695:J1695 H1693:H1694 J1693:J1694 H1704:J1704 H1696:H1703 J1696:J1703 H1707:J1709 H1705:H1706 J1705:J1706 H1714:J1715 H1710:H1713 J1710:J1713 H1717:J1717 H1716 J1716 H1720:J1721 H1718:H1719 J1718:J1719 H1726:J1731 H1722:H1725 J1722:J1725 H1735:J1736 H1732:H1734 J1732:J1734 H1742:J1743 H1737:H1741 J1737:J1741 H1746:J1748 H1744:H1745 J1744:J1745 H1750:J1751 H1749 J1749 H1754:J1754 H1752:H1753 J1752:J1753 H1762:J1762 H1755:H1761 J1755:J1761 H1766:J1766 H1763:H1765 J1763:J1765 H1769:J1771 H1767 J1767 H1768 J1768 H1774:J1774 H1772:H1773 J1772:J1773 H1779:J1779 H1775:H1778 J1775:J1778 H1784:J1784 H1780:H1783 J1780:J1783 H1786:J1786 H1785 J1785 H1790:J1791 H1787:H1789 J1787:J1789 H1795:J1795 H1792 J1792 H1793:H1794 J1793:J1794 H1801:J1801 H1796:H1800 J1796:J1800 H1805:J1806 H1802:H1804 J1802:J1804 H1810:J1814 H1807:H1809 J1807:J1809 H1817:J1821 H1815:H1816 J1815:J1816 H1827:J1827 H1822:H1826 J1822:J1826 H1831:J1835 H1828:H1830 J1828:J1830 H1837:J1838 H1836 J1836 H1840:J1841 H1839 J1839 H1847:J1848 H1842:H1846 J1842:J1846 H1852:J1852 H1849:H1851 J1849:J1851 H1859:J1860 H1853:H1855 J1853:J1855 H1856:H1858 J1856:J1858 H1862:J1864 H1861 J1861 H1866:J1867 H1865 J1865 H1870:J1870 H1868 J1868 H1869 J1869 H1873:J1875 H1871:H1872 J1871:J1872 H1878:J1878 H1876:H1877 J1876:J1877 H1880:J1882 H1879 J1879 H1886:J1889 H1883:H1885 J1883:J1885 H1892:J1893 H1890:H1891 J1890:J1891 H1895:J1897 H1894 J1894 H1908:J1909 H1902:H1907 J1902:J1907 H1912:J1912 H1910:H1911 J1910:J1911 H1914:J1915 H1913 J1913 H1923:J1927 H1916:H1922 J1916:J1922 H1933:J1935 H1928:H1932 J1928:J1932 H1939:J1942 H1936:H1938 J1936:J1938 H1944:J1945 H1943 J1943 H1948:J1949 H1946:H1947 J1946:J1947 H1951:J1952 H1950 J1950 H1955:J1956 H1953:H1954 J1953:J1954 H1962:J1963 H1957:H1961 J1957:J1961 H1965:J1965 H1964 J1964 H1968:J1970 H1966:H1967 J1966:J1967 H1972:J1973 H1971 J1971 H1976:J1976 H1974:H1975 J1974:J1975 H1980:J1981 H1977:H1979 J1977:J1979 H1983:J1989 H1982 J1982 H1992:J1997 H1990:H1991 J1990:J1991 H2001:J2001 H1998 J1998 H1999:H2000 J1999:J2000 H2010:J2010 H2002:H2009 J2002:J2009 H2016:J2018 H2011:H2015 J2011:J2015 H2020:J2020 H2019 J2019 H2030:J2030 H2021:H2029 J2021:J2029 H2034:J2034 H2031:H2033 J2031:J2033 H2036:J2037 H2035 J2035 H2038:H2040 J2038:J2040 H1441:J1441 H1440 J1440 H1408:J1410 H1407 J1407 H1402:J1404 H1396 J1396 H1397:H1401 J1397:J1401 H1395 H1394 J1394 J1395 H1392:J1393 H1391 J1391 H1382:J1382 H1379 J1379 H1380 J1380 H1381 J1381 H1384:J1385 H1383 J1383 H1389:J1389 H1386 J1386 H1387 J1387 H1388 J1388 H1390 J1390 H1377:J1378 H1376 J1376 H1371:J1372 H1366 J1366 H1367:H1370 J1367:J1370 H1374:J1375 H1373 J1373 C789 H792:J1140 H1898:J1901 H542 H536 H521 H504:I505 H502 H494 H473 H467 H445 H434:J435 H414:I414 H412:H413 H409 H404 H398 H401 H393 H383:H388 H367:H369 H359 H370 H347 H346 H348 H343 H333 H329 H321 H315 H311 H308:H310 H305 H300 H289 H278 H269 H258 H238 H217 H212 H205 H192 H180 H170 H164 H161 H144 H138 H132 H123:H125 H81 H68 H62 H55:H56 H54 H47 H28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64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43472</v>
      </c>
      <c r="B5" s="4" t="s">
        <v>168</v>
      </c>
      <c r="C5" s="63">
        <f t="shared" ref="C5:C6" si="0">MROUND(500000/E5,10)</f>
        <v>1040</v>
      </c>
      <c r="D5" s="5" t="s">
        <v>11</v>
      </c>
      <c r="E5" s="50">
        <v>480</v>
      </c>
      <c r="F5" s="50">
        <v>479</v>
      </c>
      <c r="G5" s="50">
        <v>0</v>
      </c>
      <c r="H5" s="64">
        <f t="shared" ref="H5:H6" si="1">(F5-E5)*C5</f>
        <v>-1040</v>
      </c>
      <c r="I5" s="64">
        <v>0</v>
      </c>
      <c r="J5" s="64">
        <f t="shared" ref="J5:J6" si="2">+I5+H5</f>
        <v>-1040</v>
      </c>
    </row>
    <row r="6" spans="1:11" ht="18.75" customHeight="1">
      <c r="A6" s="3">
        <v>43472</v>
      </c>
      <c r="B6" s="4" t="s">
        <v>427</v>
      </c>
      <c r="C6" s="63">
        <f t="shared" si="0"/>
        <v>430</v>
      </c>
      <c r="D6" s="5" t="s">
        <v>11</v>
      </c>
      <c r="E6" s="50">
        <v>1157</v>
      </c>
      <c r="F6" s="50">
        <v>1142</v>
      </c>
      <c r="G6" s="50">
        <v>0</v>
      </c>
      <c r="H6" s="64">
        <f t="shared" si="1"/>
        <v>-6450</v>
      </c>
      <c r="I6" s="64">
        <v>0</v>
      </c>
      <c r="J6" s="64">
        <f t="shared" si="2"/>
        <v>-6450</v>
      </c>
    </row>
    <row r="7" spans="1:11" ht="18.75" customHeight="1">
      <c r="A7" s="3">
        <v>43469</v>
      </c>
      <c r="B7" s="4" t="s">
        <v>486</v>
      </c>
      <c r="C7" s="63">
        <f t="shared" ref="C7:C8" si="3">MROUND(500000/E7,10)</f>
        <v>690</v>
      </c>
      <c r="D7" s="5" t="s">
        <v>11</v>
      </c>
      <c r="E7" s="50">
        <v>727</v>
      </c>
      <c r="F7" s="50">
        <v>727</v>
      </c>
      <c r="G7" s="50">
        <v>0</v>
      </c>
      <c r="H7" s="64">
        <f t="shared" ref="H7" si="4">(F7-E7)*C7</f>
        <v>0</v>
      </c>
      <c r="I7" s="64">
        <v>0</v>
      </c>
      <c r="J7" s="64">
        <f t="shared" ref="J7:J8" si="5">+I7+H7</f>
        <v>0</v>
      </c>
    </row>
    <row r="8" spans="1:11" ht="18.75" customHeight="1">
      <c r="A8" s="3">
        <v>43469</v>
      </c>
      <c r="B8" s="4" t="s">
        <v>744</v>
      </c>
      <c r="C8" s="63">
        <f t="shared" si="3"/>
        <v>530</v>
      </c>
      <c r="D8" s="5" t="s">
        <v>13</v>
      </c>
      <c r="E8" s="6">
        <v>940</v>
      </c>
      <c r="F8" s="6">
        <v>930</v>
      </c>
      <c r="G8" s="6">
        <v>0</v>
      </c>
      <c r="H8" s="64">
        <f t="shared" ref="H8" si="6">(E8-F8)*C8</f>
        <v>5300</v>
      </c>
      <c r="I8" s="64">
        <v>0</v>
      </c>
      <c r="J8" s="64">
        <f t="shared" si="5"/>
        <v>5300</v>
      </c>
    </row>
    <row r="9" spans="1:11" ht="18.75" customHeight="1">
      <c r="A9" s="3">
        <v>43468</v>
      </c>
      <c r="B9" s="4" t="s">
        <v>160</v>
      </c>
      <c r="C9" s="63">
        <f t="shared" ref="C9:C10" si="7">MROUND(500000/E9,10)</f>
        <v>450</v>
      </c>
      <c r="D9" s="5" t="s">
        <v>11</v>
      </c>
      <c r="E9" s="50">
        <v>1110</v>
      </c>
      <c r="F9" s="50">
        <v>1112</v>
      </c>
      <c r="G9" s="50">
        <v>0</v>
      </c>
      <c r="H9" s="64">
        <f t="shared" ref="H9" si="8">(F9-E9)*C9</f>
        <v>900</v>
      </c>
      <c r="I9" s="64">
        <v>0</v>
      </c>
      <c r="J9" s="64">
        <f t="shared" ref="J9:J10" si="9">+I9+H9</f>
        <v>900</v>
      </c>
    </row>
    <row r="10" spans="1:11" ht="18.75" customHeight="1">
      <c r="A10" s="3">
        <v>43468</v>
      </c>
      <c r="B10" s="4" t="s">
        <v>116</v>
      </c>
      <c r="C10" s="63">
        <f t="shared" si="7"/>
        <v>930</v>
      </c>
      <c r="D10" s="5" t="s">
        <v>13</v>
      </c>
      <c r="E10" s="6">
        <v>540</v>
      </c>
      <c r="F10" s="6">
        <v>535</v>
      </c>
      <c r="G10" s="6">
        <v>0</v>
      </c>
      <c r="H10" s="64">
        <f t="shared" ref="H10" si="10">(E10-F10)*C10</f>
        <v>4650</v>
      </c>
      <c r="I10" s="64">
        <v>0</v>
      </c>
      <c r="J10" s="64">
        <f t="shared" si="9"/>
        <v>4650</v>
      </c>
    </row>
    <row r="11" spans="1:11" ht="18.75" customHeight="1">
      <c r="A11" s="3">
        <v>43467</v>
      </c>
      <c r="B11" s="4" t="s">
        <v>427</v>
      </c>
      <c r="C11" s="63">
        <f t="shared" ref="C11" si="11">MROUND(500000/E11,10)</f>
        <v>440</v>
      </c>
      <c r="D11" s="5" t="s">
        <v>11</v>
      </c>
      <c r="E11" s="50">
        <v>1125</v>
      </c>
      <c r="F11" s="50">
        <v>1140</v>
      </c>
      <c r="G11" s="50">
        <v>0</v>
      </c>
      <c r="H11" s="64">
        <f t="shared" ref="H11" si="12">(F11-E11)*C11</f>
        <v>6600</v>
      </c>
      <c r="I11" s="64">
        <v>0</v>
      </c>
      <c r="J11" s="64">
        <f t="shared" ref="J11" si="13">+I11+H11</f>
        <v>6600</v>
      </c>
    </row>
    <row r="12" spans="1:11" ht="18.75" customHeight="1">
      <c r="A12" s="3">
        <v>43466</v>
      </c>
      <c r="B12" s="4" t="s">
        <v>371</v>
      </c>
      <c r="C12" s="63">
        <f t="shared" ref="C12" si="14">MROUND(500000/E12,10)</f>
        <v>1770</v>
      </c>
      <c r="D12" s="5" t="s">
        <v>11</v>
      </c>
      <c r="E12" s="50">
        <v>282</v>
      </c>
      <c r="F12" s="50">
        <v>277</v>
      </c>
      <c r="G12" s="50">
        <v>0</v>
      </c>
      <c r="H12" s="64">
        <f t="shared" ref="H12" si="15">(F12-E12)*C12</f>
        <v>-8850</v>
      </c>
      <c r="I12" s="64">
        <v>0</v>
      </c>
      <c r="J12" s="64">
        <f t="shared" ref="J12" si="16">+I12+H12</f>
        <v>-8850</v>
      </c>
    </row>
    <row r="13" spans="1:11" ht="18.75" customHeight="1">
      <c r="A13" s="69"/>
      <c r="B13" s="69"/>
      <c r="C13" s="69"/>
      <c r="D13" s="69"/>
      <c r="E13" s="69"/>
      <c r="F13" s="69"/>
      <c r="G13" s="69"/>
      <c r="H13" s="69"/>
      <c r="I13" s="69"/>
      <c r="J13" s="70"/>
    </row>
    <row r="14" spans="1:11" ht="18.75" customHeight="1">
      <c r="A14" s="3">
        <v>43465</v>
      </c>
      <c r="B14" s="4" t="s">
        <v>474</v>
      </c>
      <c r="C14" s="63">
        <f t="shared" ref="C14:C15" si="17">MROUND(500000/E14,10)</f>
        <v>790</v>
      </c>
      <c r="D14" s="5" t="s">
        <v>11</v>
      </c>
      <c r="E14" s="50">
        <v>635</v>
      </c>
      <c r="F14" s="50">
        <v>637</v>
      </c>
      <c r="G14" s="50">
        <v>0</v>
      </c>
      <c r="H14" s="64">
        <f t="shared" ref="H14:H15" si="18">(F14-E14)*C14</f>
        <v>1580</v>
      </c>
      <c r="I14" s="64">
        <v>0</v>
      </c>
      <c r="J14" s="64">
        <f t="shared" ref="J14:J15" si="19">+I14+H14</f>
        <v>1580</v>
      </c>
    </row>
    <row r="15" spans="1:11" ht="18.75" customHeight="1">
      <c r="A15" s="3">
        <v>43465</v>
      </c>
      <c r="B15" s="4" t="s">
        <v>47</v>
      </c>
      <c r="C15" s="63">
        <f t="shared" si="17"/>
        <v>990</v>
      </c>
      <c r="D15" s="5" t="s">
        <v>11</v>
      </c>
      <c r="E15" s="50">
        <v>505</v>
      </c>
      <c r="F15" s="50">
        <v>495</v>
      </c>
      <c r="G15" s="50">
        <v>0</v>
      </c>
      <c r="H15" s="64">
        <f t="shared" si="18"/>
        <v>-9900</v>
      </c>
      <c r="I15" s="64">
        <v>0</v>
      </c>
      <c r="J15" s="64">
        <f t="shared" si="19"/>
        <v>-9900</v>
      </c>
    </row>
    <row r="16" spans="1:11" ht="18.75" customHeight="1">
      <c r="A16" s="3">
        <v>43462</v>
      </c>
      <c r="B16" s="4" t="s">
        <v>194</v>
      </c>
      <c r="C16" s="63">
        <f t="shared" ref="C16" si="20">MROUND(500000/E16,10)</f>
        <v>400</v>
      </c>
      <c r="D16" s="5" t="s">
        <v>11</v>
      </c>
      <c r="E16" s="50">
        <v>1250</v>
      </c>
      <c r="F16" s="50">
        <v>1245</v>
      </c>
      <c r="G16" s="50">
        <v>0</v>
      </c>
      <c r="H16" s="64">
        <f t="shared" ref="H16" si="21">(F16-E16)*C16</f>
        <v>-2000</v>
      </c>
      <c r="I16" s="64">
        <v>0</v>
      </c>
      <c r="J16" s="64">
        <f t="shared" ref="J16" si="22">+I16+H16</f>
        <v>-2000</v>
      </c>
    </row>
    <row r="17" spans="1:10" ht="18.75" customHeight="1">
      <c r="A17" s="3">
        <v>43462</v>
      </c>
      <c r="B17" s="4" t="s">
        <v>116</v>
      </c>
      <c r="C17" s="63">
        <f t="shared" ref="C17" si="23">MROUND(500000/E17,10)</f>
        <v>900</v>
      </c>
      <c r="D17" s="5" t="s">
        <v>11</v>
      </c>
      <c r="E17" s="50">
        <v>555</v>
      </c>
      <c r="F17" s="50">
        <v>565</v>
      </c>
      <c r="G17" s="50">
        <v>0</v>
      </c>
      <c r="H17" s="64">
        <f t="shared" ref="H17" si="24">(F17-E17)*C17</f>
        <v>9000</v>
      </c>
      <c r="I17" s="64">
        <v>0</v>
      </c>
      <c r="J17" s="64">
        <f t="shared" ref="J17" si="25">+I17+H17</f>
        <v>9000</v>
      </c>
    </row>
    <row r="18" spans="1:10" ht="18.75" customHeight="1">
      <c r="A18" s="3">
        <v>43461</v>
      </c>
      <c r="B18" s="4" t="s">
        <v>41</v>
      </c>
      <c r="C18" s="63">
        <f t="shared" ref="C18:C19" si="26">MROUND(500000/E18,10)</f>
        <v>500</v>
      </c>
      <c r="D18" s="5" t="s">
        <v>11</v>
      </c>
      <c r="E18" s="50">
        <v>1000</v>
      </c>
      <c r="F18" s="50">
        <v>1005</v>
      </c>
      <c r="G18" s="50">
        <v>0</v>
      </c>
      <c r="H18" s="64">
        <f t="shared" ref="H18:H19" si="27">(F18-E18)*C18</f>
        <v>2500</v>
      </c>
      <c r="I18" s="64">
        <v>0</v>
      </c>
      <c r="J18" s="64">
        <f t="shared" ref="J18:J19" si="28">+I18+H18</f>
        <v>2500</v>
      </c>
    </row>
    <row r="19" spans="1:10" ht="18.75" customHeight="1">
      <c r="A19" s="3">
        <v>43461</v>
      </c>
      <c r="B19" s="4" t="s">
        <v>207</v>
      </c>
      <c r="C19" s="63">
        <f t="shared" si="26"/>
        <v>590</v>
      </c>
      <c r="D19" s="5" t="s">
        <v>11</v>
      </c>
      <c r="E19" s="50">
        <v>845</v>
      </c>
      <c r="F19" s="50">
        <v>835</v>
      </c>
      <c r="G19" s="50">
        <v>0</v>
      </c>
      <c r="H19" s="64">
        <f t="shared" si="27"/>
        <v>-5900</v>
      </c>
      <c r="I19" s="64">
        <v>0</v>
      </c>
      <c r="J19" s="64">
        <f t="shared" si="28"/>
        <v>-5900</v>
      </c>
    </row>
    <row r="20" spans="1:10" ht="18.75" customHeight="1">
      <c r="A20" s="3">
        <v>43460</v>
      </c>
      <c r="B20" s="4" t="s">
        <v>307</v>
      </c>
      <c r="C20" s="63">
        <f t="shared" ref="C20" si="29">MROUND(500000/E20,10)</f>
        <v>880</v>
      </c>
      <c r="D20" s="5" t="s">
        <v>13</v>
      </c>
      <c r="E20" s="6">
        <v>570</v>
      </c>
      <c r="F20" s="6">
        <v>560</v>
      </c>
      <c r="G20" s="6">
        <v>555.5</v>
      </c>
      <c r="H20" s="64">
        <f t="shared" ref="H20" si="30">(E20-F20)*C20</f>
        <v>8800</v>
      </c>
      <c r="I20" s="64">
        <f t="shared" ref="I20" si="31">(F20-G20)*C20</f>
        <v>3960</v>
      </c>
      <c r="J20" s="64">
        <f t="shared" ref="J20" si="32">+I20+H20</f>
        <v>12760</v>
      </c>
    </row>
    <row r="21" spans="1:10" ht="18.75" customHeight="1">
      <c r="A21" s="3">
        <v>43458</v>
      </c>
      <c r="B21" s="4" t="s">
        <v>743</v>
      </c>
      <c r="C21" s="63">
        <f t="shared" ref="C21:C22" si="33">MROUND(500000/E21,10)</f>
        <v>560</v>
      </c>
      <c r="D21" s="5" t="s">
        <v>11</v>
      </c>
      <c r="E21" s="50">
        <v>900</v>
      </c>
      <c r="F21" s="50">
        <v>905</v>
      </c>
      <c r="G21" s="50">
        <v>0</v>
      </c>
      <c r="H21" s="64">
        <f t="shared" ref="H21:H22" si="34">(F21-E21)*C21</f>
        <v>2800</v>
      </c>
      <c r="I21" s="64">
        <v>0</v>
      </c>
      <c r="J21" s="64">
        <f t="shared" ref="J21:J22" si="35">+I21+H21</f>
        <v>2800</v>
      </c>
    </row>
    <row r="22" spans="1:10" ht="18.75" customHeight="1">
      <c r="A22" s="3">
        <v>43458</v>
      </c>
      <c r="B22" s="4" t="s">
        <v>17</v>
      </c>
      <c r="C22" s="63">
        <f t="shared" si="33"/>
        <v>1450</v>
      </c>
      <c r="D22" s="5" t="s">
        <v>11</v>
      </c>
      <c r="E22" s="50">
        <v>344</v>
      </c>
      <c r="F22" s="50">
        <v>343</v>
      </c>
      <c r="G22" s="50">
        <v>0</v>
      </c>
      <c r="H22" s="64">
        <f t="shared" si="34"/>
        <v>-1450</v>
      </c>
      <c r="I22" s="64">
        <v>0</v>
      </c>
      <c r="J22" s="64">
        <f t="shared" si="35"/>
        <v>-1450</v>
      </c>
    </row>
    <row r="23" spans="1:10" ht="18.75" customHeight="1">
      <c r="A23" s="3">
        <v>43455</v>
      </c>
      <c r="B23" s="4" t="s">
        <v>156</v>
      </c>
      <c r="C23" s="63">
        <f t="shared" ref="C23" si="36">MROUND(500000/E23,10)</f>
        <v>540</v>
      </c>
      <c r="D23" s="5" t="s">
        <v>11</v>
      </c>
      <c r="E23" s="50">
        <v>925</v>
      </c>
      <c r="F23" s="50">
        <v>905</v>
      </c>
      <c r="G23" s="50">
        <v>0</v>
      </c>
      <c r="H23" s="64">
        <f t="shared" ref="H23" si="37">(F23-E23)*C23</f>
        <v>-10800</v>
      </c>
      <c r="I23" s="64">
        <v>0</v>
      </c>
      <c r="J23" s="64">
        <f t="shared" ref="J23" si="38">+I23+H23</f>
        <v>-10800</v>
      </c>
    </row>
    <row r="24" spans="1:10" ht="18.75" customHeight="1">
      <c r="A24" s="3">
        <v>43455</v>
      </c>
      <c r="B24" s="4" t="s">
        <v>297</v>
      </c>
      <c r="C24" s="63">
        <f t="shared" ref="C24:C25" si="39">MROUND(500000/E24,10)</f>
        <v>310</v>
      </c>
      <c r="D24" s="5" t="s">
        <v>11</v>
      </c>
      <c r="E24" s="50">
        <v>1590</v>
      </c>
      <c r="F24" s="50">
        <v>1570</v>
      </c>
      <c r="G24" s="50">
        <v>0</v>
      </c>
      <c r="H24" s="64">
        <f t="shared" ref="H24" si="40">(F24-E24)*C24</f>
        <v>-6200</v>
      </c>
      <c r="I24" s="64">
        <v>0</v>
      </c>
      <c r="J24" s="64">
        <f t="shared" ref="J24:J25" si="41">+I24+H24</f>
        <v>-6200</v>
      </c>
    </row>
    <row r="25" spans="1:10" ht="18.75" customHeight="1">
      <c r="A25" s="3">
        <v>43455</v>
      </c>
      <c r="B25" s="4" t="s">
        <v>486</v>
      </c>
      <c r="C25" s="63">
        <f t="shared" si="39"/>
        <v>640</v>
      </c>
      <c r="D25" s="5" t="s">
        <v>13</v>
      </c>
      <c r="E25" s="6">
        <v>785</v>
      </c>
      <c r="F25" s="6">
        <v>780</v>
      </c>
      <c r="G25" s="6">
        <v>0</v>
      </c>
      <c r="H25" s="50">
        <f>(E25-F25)*C25</f>
        <v>3200</v>
      </c>
      <c r="I25" s="50">
        <v>0</v>
      </c>
      <c r="J25" s="64">
        <f t="shared" si="41"/>
        <v>3200</v>
      </c>
    </row>
    <row r="26" spans="1:10" ht="18.75" customHeight="1">
      <c r="A26" s="3">
        <v>43454</v>
      </c>
      <c r="B26" s="4" t="s">
        <v>194</v>
      </c>
      <c r="C26" s="63">
        <f t="shared" ref="C26:C28" si="42">MROUND(500000/E26,10)</f>
        <v>410</v>
      </c>
      <c r="D26" s="5" t="s">
        <v>11</v>
      </c>
      <c r="E26" s="50">
        <v>1230</v>
      </c>
      <c r="F26" s="50">
        <v>1237</v>
      </c>
      <c r="G26" s="50">
        <v>0</v>
      </c>
      <c r="H26" s="64">
        <f t="shared" ref="H26:H28" si="43">(F26-E26)*C26</f>
        <v>2870</v>
      </c>
      <c r="I26" s="64">
        <v>0</v>
      </c>
      <c r="J26" s="64">
        <f t="shared" ref="J26:J28" si="44">+I26+H26</f>
        <v>2870</v>
      </c>
    </row>
    <row r="27" spans="1:10" ht="18.75" customHeight="1">
      <c r="A27" s="3">
        <v>43454</v>
      </c>
      <c r="B27" s="4" t="s">
        <v>171</v>
      </c>
      <c r="C27" s="63">
        <f t="shared" si="42"/>
        <v>370</v>
      </c>
      <c r="D27" s="5" t="s">
        <v>11</v>
      </c>
      <c r="E27" s="50">
        <v>1360</v>
      </c>
      <c r="F27" s="50">
        <v>1375</v>
      </c>
      <c r="G27" s="50">
        <v>0</v>
      </c>
      <c r="H27" s="64">
        <f t="shared" ref="H27" si="45">(F27-E27)*C27</f>
        <v>5550</v>
      </c>
      <c r="I27" s="64">
        <v>0</v>
      </c>
      <c r="J27" s="64">
        <f t="shared" ref="J27" si="46">+I27+H27</f>
        <v>5550</v>
      </c>
    </row>
    <row r="28" spans="1:10" ht="18.75" customHeight="1">
      <c r="A28" s="3">
        <v>43454</v>
      </c>
      <c r="B28" s="4" t="s">
        <v>89</v>
      </c>
      <c r="C28" s="63">
        <f t="shared" si="42"/>
        <v>830</v>
      </c>
      <c r="D28" s="5" t="s">
        <v>11</v>
      </c>
      <c r="E28" s="50">
        <v>603</v>
      </c>
      <c r="F28" s="50">
        <v>598</v>
      </c>
      <c r="G28" s="50">
        <v>0</v>
      </c>
      <c r="H28" s="64">
        <f t="shared" si="43"/>
        <v>-4150</v>
      </c>
      <c r="I28" s="64">
        <v>0</v>
      </c>
      <c r="J28" s="64">
        <f t="shared" si="44"/>
        <v>-4150</v>
      </c>
    </row>
    <row r="29" spans="1:10" ht="18.75" customHeight="1">
      <c r="A29" s="3">
        <v>43454</v>
      </c>
      <c r="B29" s="4" t="s">
        <v>471</v>
      </c>
      <c r="C29" s="63">
        <f t="shared" ref="C29" si="47">MROUND(500000/E29,10)</f>
        <v>300</v>
      </c>
      <c r="D29" s="5" t="s">
        <v>13</v>
      </c>
      <c r="E29" s="6">
        <v>1640</v>
      </c>
      <c r="F29" s="6">
        <v>1635</v>
      </c>
      <c r="G29" s="6">
        <v>0</v>
      </c>
      <c r="H29" s="50">
        <f>(E29-F29)*C29</f>
        <v>1500</v>
      </c>
      <c r="I29" s="50">
        <v>0</v>
      </c>
      <c r="J29" s="64">
        <f t="shared" ref="J29" si="48">+I29+H29</f>
        <v>1500</v>
      </c>
    </row>
    <row r="30" spans="1:10" ht="18.75" customHeight="1">
      <c r="A30" s="3">
        <v>43453</v>
      </c>
      <c r="B30" s="4" t="s">
        <v>207</v>
      </c>
      <c r="C30" s="63">
        <f t="shared" ref="C30:C31" si="49">MROUND(500000/E30,10)</f>
        <v>610</v>
      </c>
      <c r="D30" s="5" t="s">
        <v>11</v>
      </c>
      <c r="E30" s="50">
        <v>820</v>
      </c>
      <c r="F30" s="50">
        <v>835</v>
      </c>
      <c r="G30" s="50">
        <v>845</v>
      </c>
      <c r="H30" s="64">
        <f t="shared" ref="H30" si="50">(F30-E30)*C30</f>
        <v>9150</v>
      </c>
      <c r="I30" s="64">
        <f t="shared" ref="I30" si="51">(G30-F30)*C30</f>
        <v>6100</v>
      </c>
      <c r="J30" s="64">
        <f>+I30+H30</f>
        <v>15250</v>
      </c>
    </row>
    <row r="31" spans="1:10" ht="18.75" customHeight="1">
      <c r="A31" s="3">
        <v>43453</v>
      </c>
      <c r="B31" s="4" t="s">
        <v>475</v>
      </c>
      <c r="C31" s="63">
        <f t="shared" si="49"/>
        <v>220</v>
      </c>
      <c r="D31" s="5" t="s">
        <v>11</v>
      </c>
      <c r="E31" s="50">
        <v>2260</v>
      </c>
      <c r="F31" s="50">
        <v>2295</v>
      </c>
      <c r="G31" s="50">
        <v>0</v>
      </c>
      <c r="H31" s="50">
        <f t="shared" ref="H31" si="52">(F31-E31)*C31</f>
        <v>7700</v>
      </c>
      <c r="I31" s="50">
        <v>0</v>
      </c>
      <c r="J31" s="64">
        <f t="shared" ref="J31" si="53">+I31+H31</f>
        <v>7700</v>
      </c>
    </row>
    <row r="32" spans="1:10" ht="18.75" customHeight="1">
      <c r="A32" s="3">
        <v>43452</v>
      </c>
      <c r="B32" s="4" t="s">
        <v>400</v>
      </c>
      <c r="C32" s="63">
        <f t="shared" ref="C32" si="54">MROUND(500000/E32,10)</f>
        <v>360</v>
      </c>
      <c r="D32" s="5" t="s">
        <v>13</v>
      </c>
      <c r="E32" s="6">
        <v>1385</v>
      </c>
      <c r="F32" s="6">
        <v>1365</v>
      </c>
      <c r="G32" s="6">
        <v>0</v>
      </c>
      <c r="H32" s="50">
        <f>(E32-F32)*C32</f>
        <v>7200</v>
      </c>
      <c r="I32" s="50">
        <v>0</v>
      </c>
      <c r="J32" s="64">
        <f t="shared" ref="J32" si="55">+I32+H32</f>
        <v>7200</v>
      </c>
    </row>
    <row r="33" spans="1:10" ht="18.75" customHeight="1">
      <c r="A33" s="3">
        <v>43452</v>
      </c>
      <c r="B33" s="4" t="s">
        <v>194</v>
      </c>
      <c r="C33" s="63">
        <f t="shared" ref="C33:C36" si="56">MROUND(500000/E33,10)</f>
        <v>410</v>
      </c>
      <c r="D33" s="5" t="s">
        <v>11</v>
      </c>
      <c r="E33" s="50">
        <v>1225</v>
      </c>
      <c r="F33" s="50">
        <v>1239</v>
      </c>
      <c r="G33" s="50">
        <v>0</v>
      </c>
      <c r="H33" s="50">
        <f t="shared" ref="H33" si="57">(F33-E33)*C33</f>
        <v>5740</v>
      </c>
      <c r="I33" s="50">
        <v>0</v>
      </c>
      <c r="J33" s="64">
        <f t="shared" ref="J33:J34" si="58">+I33+H33</f>
        <v>5740</v>
      </c>
    </row>
    <row r="34" spans="1:10" ht="18.75" customHeight="1">
      <c r="A34" s="3">
        <v>43452</v>
      </c>
      <c r="B34" s="4" t="s">
        <v>467</v>
      </c>
      <c r="C34" s="63">
        <f t="shared" si="56"/>
        <v>740</v>
      </c>
      <c r="D34" s="5" t="s">
        <v>13</v>
      </c>
      <c r="E34" s="6">
        <v>680</v>
      </c>
      <c r="F34" s="6">
        <v>675</v>
      </c>
      <c r="G34" s="6">
        <v>0</v>
      </c>
      <c r="H34" s="50">
        <f>(E34-F34)*C34</f>
        <v>3700</v>
      </c>
      <c r="I34" s="50">
        <v>0</v>
      </c>
      <c r="J34" s="64">
        <f t="shared" si="58"/>
        <v>3700</v>
      </c>
    </row>
    <row r="35" spans="1:10" ht="18.75" customHeight="1">
      <c r="A35" s="61">
        <v>43451</v>
      </c>
      <c r="B35" s="62" t="s">
        <v>526</v>
      </c>
      <c r="C35" s="63">
        <f t="shared" si="56"/>
        <v>580</v>
      </c>
      <c r="D35" s="63" t="s">
        <v>11</v>
      </c>
      <c r="E35" s="64">
        <v>860</v>
      </c>
      <c r="F35" s="64">
        <v>871</v>
      </c>
      <c r="G35" s="50">
        <v>0</v>
      </c>
      <c r="H35" s="50">
        <f t="shared" ref="H35" si="59">(F35-E35)*C35</f>
        <v>6380</v>
      </c>
      <c r="I35" s="50">
        <v>0</v>
      </c>
      <c r="J35" s="64">
        <f t="shared" ref="J35" si="60">+I35+H35</f>
        <v>6380</v>
      </c>
    </row>
    <row r="36" spans="1:10" ht="18.75" customHeight="1">
      <c r="A36" s="61">
        <v>43451</v>
      </c>
      <c r="B36" s="62" t="s">
        <v>320</v>
      </c>
      <c r="C36" s="63">
        <f t="shared" si="56"/>
        <v>510</v>
      </c>
      <c r="D36" s="63" t="s">
        <v>11</v>
      </c>
      <c r="E36" s="64">
        <v>975</v>
      </c>
      <c r="F36" s="64">
        <v>980</v>
      </c>
      <c r="G36" s="64">
        <v>0</v>
      </c>
      <c r="H36" s="64">
        <f t="shared" ref="H36" si="61">(F36-E36)*C36</f>
        <v>2550</v>
      </c>
      <c r="I36" s="64">
        <v>0</v>
      </c>
      <c r="J36" s="64">
        <f t="shared" ref="J36" si="62">+I36+H36</f>
        <v>2550</v>
      </c>
    </row>
    <row r="37" spans="1:10" ht="18.75" customHeight="1">
      <c r="A37" s="61">
        <v>43448</v>
      </c>
      <c r="B37" s="62" t="s">
        <v>457</v>
      </c>
      <c r="C37" s="63">
        <f t="shared" ref="C37" si="63">MROUND(500000/E37,10)</f>
        <v>400</v>
      </c>
      <c r="D37" s="63" t="s">
        <v>11</v>
      </c>
      <c r="E37" s="64">
        <v>1255</v>
      </c>
      <c r="F37" s="64">
        <v>1275</v>
      </c>
      <c r="G37" s="64">
        <v>0</v>
      </c>
      <c r="H37" s="64">
        <f t="shared" ref="H37" si="64">(F37-E37)*C37</f>
        <v>8000</v>
      </c>
      <c r="I37" s="64">
        <v>0</v>
      </c>
      <c r="J37" s="64">
        <f t="shared" ref="J37" si="65">+I37+H37</f>
        <v>8000</v>
      </c>
    </row>
    <row r="38" spans="1:10" ht="18.75" customHeight="1">
      <c r="A38" s="61">
        <v>43447</v>
      </c>
      <c r="B38" s="62" t="s">
        <v>427</v>
      </c>
      <c r="C38" s="63">
        <f t="shared" ref="C38:C39" si="66">MROUND(500000/E38,10)</f>
        <v>440</v>
      </c>
      <c r="D38" s="63" t="s">
        <v>11</v>
      </c>
      <c r="E38" s="64">
        <v>1125</v>
      </c>
      <c r="F38" s="64">
        <v>1140</v>
      </c>
      <c r="G38" s="64">
        <v>0</v>
      </c>
      <c r="H38" s="64">
        <f t="shared" ref="H38" si="67">(F38-E38)*C38</f>
        <v>6600</v>
      </c>
      <c r="I38" s="64">
        <v>0</v>
      </c>
      <c r="J38" s="64">
        <f t="shared" ref="J38" si="68">+I38+H38</f>
        <v>6600</v>
      </c>
    </row>
    <row r="39" spans="1:10" ht="18.75" customHeight="1">
      <c r="A39" s="61">
        <v>43447</v>
      </c>
      <c r="B39" s="62" t="s">
        <v>663</v>
      </c>
      <c r="C39" s="63">
        <f t="shared" si="66"/>
        <v>670</v>
      </c>
      <c r="D39" s="63" t="s">
        <v>11</v>
      </c>
      <c r="E39" s="64">
        <v>748</v>
      </c>
      <c r="F39" s="64">
        <v>758</v>
      </c>
      <c r="G39" s="64">
        <v>0</v>
      </c>
      <c r="H39" s="64">
        <f t="shared" ref="H39" si="69">(F39-E39)*C39</f>
        <v>6700</v>
      </c>
      <c r="I39" s="64">
        <v>0</v>
      </c>
      <c r="J39" s="64">
        <f t="shared" ref="J39" si="70">+I39+H39</f>
        <v>6700</v>
      </c>
    </row>
    <row r="40" spans="1:10" ht="18.75" customHeight="1">
      <c r="A40" s="61">
        <v>43446</v>
      </c>
      <c r="B40" s="62" t="s">
        <v>47</v>
      </c>
      <c r="C40" s="63">
        <f t="shared" ref="C40:C41" si="71">MROUND(500000/E40,10)</f>
        <v>1050</v>
      </c>
      <c r="D40" s="63" t="s">
        <v>11</v>
      </c>
      <c r="E40" s="64">
        <v>475</v>
      </c>
      <c r="F40" s="64">
        <v>481</v>
      </c>
      <c r="G40" s="64">
        <v>0</v>
      </c>
      <c r="H40" s="64">
        <f t="shared" ref="H40:H41" si="72">(F40-E40)*C40</f>
        <v>6300</v>
      </c>
      <c r="I40" s="64">
        <v>0</v>
      </c>
      <c r="J40" s="64">
        <f t="shared" ref="J40:J41" si="73">+I40+H40</f>
        <v>6300</v>
      </c>
    </row>
    <row r="41" spans="1:10" ht="18.75" customHeight="1">
      <c r="A41" s="61">
        <v>43446</v>
      </c>
      <c r="B41" s="62" t="s">
        <v>653</v>
      </c>
      <c r="C41" s="63">
        <f t="shared" si="71"/>
        <v>980</v>
      </c>
      <c r="D41" s="63" t="s">
        <v>11</v>
      </c>
      <c r="E41" s="64">
        <v>510</v>
      </c>
      <c r="F41" s="64">
        <v>520</v>
      </c>
      <c r="G41" s="64">
        <v>0</v>
      </c>
      <c r="H41" s="64">
        <f t="shared" si="72"/>
        <v>9800</v>
      </c>
      <c r="I41" s="64">
        <v>0</v>
      </c>
      <c r="J41" s="64">
        <f t="shared" si="73"/>
        <v>9800</v>
      </c>
    </row>
    <row r="42" spans="1:10" ht="18.75" customHeight="1">
      <c r="A42" s="61">
        <v>43445</v>
      </c>
      <c r="B42" s="62" t="s">
        <v>742</v>
      </c>
      <c r="C42" s="63">
        <f>MROUND(500000/E42,10)</f>
        <v>1150</v>
      </c>
      <c r="D42" s="63" t="s">
        <v>11</v>
      </c>
      <c r="E42" s="64">
        <v>435</v>
      </c>
      <c r="F42" s="64">
        <v>450</v>
      </c>
      <c r="G42" s="64">
        <v>0</v>
      </c>
      <c r="H42" s="64">
        <f>(F42-E42)*C42</f>
        <v>17250</v>
      </c>
      <c r="I42" s="64">
        <v>0</v>
      </c>
      <c r="J42" s="64">
        <f>+I42+H42</f>
        <v>17250</v>
      </c>
    </row>
    <row r="43" spans="1:10" ht="18.75" customHeight="1">
      <c r="A43" s="61">
        <v>43445</v>
      </c>
      <c r="B43" s="62" t="s">
        <v>194</v>
      </c>
      <c r="C43" s="63">
        <f t="shared" ref="C43" si="74">MROUND(500000/E43,10)</f>
        <v>420</v>
      </c>
      <c r="D43" s="63" t="s">
        <v>442</v>
      </c>
      <c r="E43" s="64">
        <v>1180</v>
      </c>
      <c r="F43" s="64">
        <v>1200</v>
      </c>
      <c r="G43" s="64">
        <v>0</v>
      </c>
      <c r="H43" s="64">
        <f t="shared" ref="H43" si="75">(E43-F43)*C43</f>
        <v>-8400</v>
      </c>
      <c r="I43" s="64">
        <v>0</v>
      </c>
      <c r="J43" s="52">
        <f t="shared" ref="J43" si="76">+I43+H43</f>
        <v>-8400</v>
      </c>
    </row>
    <row r="44" spans="1:10" ht="18.75" customHeight="1">
      <c r="A44" s="61">
        <v>43445</v>
      </c>
      <c r="B44" s="62" t="s">
        <v>676</v>
      </c>
      <c r="C44" s="63">
        <f>MROUND(500000/E44,10)</f>
        <v>630</v>
      </c>
      <c r="D44" s="63" t="s">
        <v>11</v>
      </c>
      <c r="E44" s="64">
        <v>800</v>
      </c>
      <c r="F44" s="64">
        <v>780</v>
      </c>
      <c r="G44" s="64">
        <v>0</v>
      </c>
      <c r="H44" s="64">
        <f>(F44-E44)*C44</f>
        <v>-12600</v>
      </c>
      <c r="I44" s="64">
        <v>0</v>
      </c>
      <c r="J44" s="52">
        <f>+I44+H44</f>
        <v>-12600</v>
      </c>
    </row>
    <row r="45" spans="1:10" ht="18.75" customHeight="1">
      <c r="A45" s="61">
        <v>43445</v>
      </c>
      <c r="B45" s="62" t="s">
        <v>700</v>
      </c>
      <c r="C45" s="63">
        <f>MROUND(500000/E45,10)</f>
        <v>1150</v>
      </c>
      <c r="D45" s="63" t="s">
        <v>11</v>
      </c>
      <c r="E45" s="64">
        <v>435</v>
      </c>
      <c r="F45" s="64">
        <v>445</v>
      </c>
      <c r="G45" s="64">
        <v>0</v>
      </c>
      <c r="H45" s="64">
        <f>(F45-E45)*C45</f>
        <v>11500</v>
      </c>
      <c r="I45" s="64">
        <v>0</v>
      </c>
      <c r="J45" s="64">
        <f>+I45+H45</f>
        <v>11500</v>
      </c>
    </row>
    <row r="46" spans="1:10" ht="18.75" customHeight="1">
      <c r="A46" s="61">
        <v>43444</v>
      </c>
      <c r="B46" s="62" t="s">
        <v>741</v>
      </c>
      <c r="C46" s="63">
        <f t="shared" ref="C46" si="77">MROUND(500000/E46,10)</f>
        <v>1080</v>
      </c>
      <c r="D46" s="63" t="s">
        <v>442</v>
      </c>
      <c r="E46" s="64">
        <v>461</v>
      </c>
      <c r="F46" s="64">
        <v>476</v>
      </c>
      <c r="G46" s="64">
        <v>0</v>
      </c>
      <c r="H46" s="64">
        <f t="shared" ref="H46" si="78">(E46-F46)*C46</f>
        <v>-16200</v>
      </c>
      <c r="I46" s="64">
        <v>0</v>
      </c>
      <c r="J46" s="52">
        <f t="shared" ref="J46" si="79">+I46+H46</f>
        <v>-16200</v>
      </c>
    </row>
    <row r="47" spans="1:10" ht="18.75" customHeight="1">
      <c r="A47" s="61">
        <v>43444</v>
      </c>
      <c r="B47" s="62" t="s">
        <v>676</v>
      </c>
      <c r="C47" s="63">
        <f>MROUND(500000/E47,10)</f>
        <v>640</v>
      </c>
      <c r="D47" s="63" t="s">
        <v>11</v>
      </c>
      <c r="E47" s="64">
        <v>780</v>
      </c>
      <c r="F47" s="64">
        <v>795</v>
      </c>
      <c r="G47" s="64">
        <v>0</v>
      </c>
      <c r="H47" s="64">
        <f>(F47-E47)*C47</f>
        <v>9600</v>
      </c>
      <c r="I47" s="64">
        <v>0</v>
      </c>
      <c r="J47" s="64">
        <f>+I47+H47</f>
        <v>9600</v>
      </c>
    </row>
    <row r="48" spans="1:10" ht="18.75" customHeight="1">
      <c r="A48" s="61">
        <v>43441</v>
      </c>
      <c r="B48" s="62" t="s">
        <v>234</v>
      </c>
      <c r="C48" s="63">
        <f>MROUND(500000/E48,10)</f>
        <v>1230</v>
      </c>
      <c r="D48" s="63" t="s">
        <v>11</v>
      </c>
      <c r="E48" s="64">
        <v>407</v>
      </c>
      <c r="F48" s="64">
        <v>417</v>
      </c>
      <c r="G48" s="64">
        <v>0</v>
      </c>
      <c r="H48" s="64">
        <f>(F48-E48)*C48</f>
        <v>12300</v>
      </c>
      <c r="I48" s="64">
        <v>0</v>
      </c>
      <c r="J48" s="64">
        <f>+I48+H48</f>
        <v>12300</v>
      </c>
    </row>
    <row r="49" spans="1:10" ht="18.75" customHeight="1">
      <c r="A49" s="61">
        <v>43441</v>
      </c>
      <c r="B49" s="62" t="s">
        <v>79</v>
      </c>
      <c r="C49" s="63">
        <f t="shared" ref="C49" si="80">MROUND(500000/E49,10)</f>
        <v>1190</v>
      </c>
      <c r="D49" s="63" t="s">
        <v>442</v>
      </c>
      <c r="E49" s="64">
        <v>420</v>
      </c>
      <c r="F49" s="64">
        <v>410</v>
      </c>
      <c r="G49" s="64">
        <v>0</v>
      </c>
      <c r="H49" s="64">
        <f t="shared" ref="H49" si="81">(E49-F49)*C49</f>
        <v>11900</v>
      </c>
      <c r="I49" s="64">
        <v>0</v>
      </c>
      <c r="J49" s="64">
        <f t="shared" ref="J49:J50" si="82">+I49+H49</f>
        <v>11900</v>
      </c>
    </row>
    <row r="50" spans="1:10" ht="18.75" customHeight="1">
      <c r="A50" s="61">
        <v>43441</v>
      </c>
      <c r="B50" s="62" t="s">
        <v>400</v>
      </c>
      <c r="C50" s="63">
        <f>MROUND(500000/E50,10)</f>
        <v>360</v>
      </c>
      <c r="D50" s="63" t="s">
        <v>11</v>
      </c>
      <c r="E50" s="64">
        <v>1380</v>
      </c>
      <c r="F50" s="64">
        <v>1400</v>
      </c>
      <c r="G50" s="64">
        <v>0</v>
      </c>
      <c r="H50" s="64">
        <f t="shared" ref="H50" si="83">(F50-E50)*C50</f>
        <v>7200</v>
      </c>
      <c r="I50" s="64">
        <v>0</v>
      </c>
      <c r="J50" s="64">
        <f t="shared" si="82"/>
        <v>7200</v>
      </c>
    </row>
    <row r="51" spans="1:10" ht="18.75" customHeight="1">
      <c r="A51" s="61">
        <v>43440</v>
      </c>
      <c r="B51" s="62" t="s">
        <v>457</v>
      </c>
      <c r="C51" s="63">
        <f>MROUND(500000/E51,10)</f>
        <v>420</v>
      </c>
      <c r="D51" s="63" t="s">
        <v>11</v>
      </c>
      <c r="E51" s="64">
        <v>1200</v>
      </c>
      <c r="F51" s="64">
        <v>1220</v>
      </c>
      <c r="G51" s="64">
        <v>1239</v>
      </c>
      <c r="H51" s="64">
        <f t="shared" ref="H51" si="84">(F51-E51)*C51</f>
        <v>8400</v>
      </c>
      <c r="I51" s="64">
        <f t="shared" ref="I51" si="85">(G51-F51)*C51</f>
        <v>7980</v>
      </c>
      <c r="J51" s="64">
        <f>+I51+H51</f>
        <v>16380</v>
      </c>
    </row>
    <row r="52" spans="1:10" ht="18.75" customHeight="1">
      <c r="A52" s="61">
        <v>43440</v>
      </c>
      <c r="B52" s="62" t="s">
        <v>400</v>
      </c>
      <c r="C52" s="63">
        <f t="shared" ref="C52" si="86">MROUND(500000/E52,10)</f>
        <v>370</v>
      </c>
      <c r="D52" s="63" t="s">
        <v>442</v>
      </c>
      <c r="E52" s="64">
        <v>1360</v>
      </c>
      <c r="F52" s="64">
        <v>1375</v>
      </c>
      <c r="G52" s="64">
        <v>0</v>
      </c>
      <c r="H52" s="64">
        <f t="shared" ref="H52" si="87">(E52-F52)*C52</f>
        <v>-5550</v>
      </c>
      <c r="I52" s="64">
        <v>0</v>
      </c>
      <c r="J52" s="52">
        <f t="shared" ref="J52" si="88">+I52+H52</f>
        <v>-5550</v>
      </c>
    </row>
    <row r="53" spans="1:10" ht="18.75" customHeight="1">
      <c r="A53" s="61">
        <v>43439</v>
      </c>
      <c r="B53" s="62" t="s">
        <v>427</v>
      </c>
      <c r="C53" s="63">
        <f>MROUND(500000/E53,10)</f>
        <v>450</v>
      </c>
      <c r="D53" s="63" t="s">
        <v>11</v>
      </c>
      <c r="E53" s="64">
        <v>1100</v>
      </c>
      <c r="F53" s="64">
        <v>1115</v>
      </c>
      <c r="G53" s="64">
        <v>0</v>
      </c>
      <c r="H53" s="64">
        <f t="shared" ref="H53" si="89">(F53-E53)*C53</f>
        <v>6750</v>
      </c>
      <c r="I53" s="64">
        <v>0</v>
      </c>
      <c r="J53" s="64">
        <f t="shared" ref="J53:J54" si="90">+I53+H53</f>
        <v>6750</v>
      </c>
    </row>
    <row r="54" spans="1:10" ht="18.75" customHeight="1">
      <c r="A54" s="61">
        <v>43439</v>
      </c>
      <c r="B54" s="62" t="s">
        <v>41</v>
      </c>
      <c r="C54" s="63">
        <f t="shared" ref="C54" si="91">MROUND(500000/E54,10)</f>
        <v>500</v>
      </c>
      <c r="D54" s="63" t="s">
        <v>442</v>
      </c>
      <c r="E54" s="64">
        <v>1010</v>
      </c>
      <c r="F54" s="64">
        <v>1007</v>
      </c>
      <c r="G54" s="64">
        <v>0</v>
      </c>
      <c r="H54" s="64">
        <f t="shared" ref="H54" si="92">(E54-F54)*C54</f>
        <v>1500</v>
      </c>
      <c r="I54" s="64">
        <v>0</v>
      </c>
      <c r="J54" s="64">
        <f t="shared" si="90"/>
        <v>1500</v>
      </c>
    </row>
    <row r="55" spans="1:10" ht="18.75" customHeight="1">
      <c r="A55" s="61">
        <v>43439</v>
      </c>
      <c r="B55" s="62" t="s">
        <v>220</v>
      </c>
      <c r="C55" s="63">
        <f t="shared" ref="C55" si="93">MROUND(500000/E55,10)</f>
        <v>670</v>
      </c>
      <c r="D55" s="63" t="s">
        <v>442</v>
      </c>
      <c r="E55" s="64">
        <v>745</v>
      </c>
      <c r="F55" s="64">
        <v>749</v>
      </c>
      <c r="G55" s="64">
        <v>0</v>
      </c>
      <c r="H55" s="64">
        <f t="shared" ref="H55" si="94">(E55-F55)*C55</f>
        <v>-2680</v>
      </c>
      <c r="I55" s="64">
        <v>0</v>
      </c>
      <c r="J55" s="64">
        <f t="shared" ref="J55:J56" si="95">+I55+H55</f>
        <v>-2680</v>
      </c>
    </row>
    <row r="56" spans="1:10" ht="18.75" customHeight="1">
      <c r="A56" s="61">
        <v>43439</v>
      </c>
      <c r="B56" s="62" t="s">
        <v>446</v>
      </c>
      <c r="C56" s="63">
        <f>MROUND(500000/E56,10)</f>
        <v>750</v>
      </c>
      <c r="D56" s="63" t="s">
        <v>11</v>
      </c>
      <c r="E56" s="64">
        <v>670</v>
      </c>
      <c r="F56" s="64">
        <v>650</v>
      </c>
      <c r="G56" s="64">
        <v>0</v>
      </c>
      <c r="H56" s="64">
        <f t="shared" ref="H56" si="96">(F56-E56)*C56</f>
        <v>-15000</v>
      </c>
      <c r="I56" s="64">
        <v>0</v>
      </c>
      <c r="J56" s="52">
        <f t="shared" si="95"/>
        <v>-15000</v>
      </c>
    </row>
    <row r="57" spans="1:10" ht="18.75" customHeight="1">
      <c r="A57" s="61">
        <v>43438</v>
      </c>
      <c r="B57" s="62" t="s">
        <v>199</v>
      </c>
      <c r="C57" s="63">
        <f>MROUND(500000/E57,10)</f>
        <v>560</v>
      </c>
      <c r="D57" s="63" t="s">
        <v>11</v>
      </c>
      <c r="E57" s="64">
        <v>890</v>
      </c>
      <c r="F57" s="64">
        <v>895</v>
      </c>
      <c r="G57" s="64">
        <v>0</v>
      </c>
      <c r="H57" s="64">
        <f t="shared" ref="H57:H58" si="97">(F57-E57)*C57</f>
        <v>2800</v>
      </c>
      <c r="I57" s="64">
        <v>0</v>
      </c>
      <c r="J57" s="64">
        <f t="shared" ref="J57:J59" si="98">+I57+H57</f>
        <v>2800</v>
      </c>
    </row>
    <row r="58" spans="1:10" ht="18.75" customHeight="1">
      <c r="A58" s="61">
        <v>43438</v>
      </c>
      <c r="B58" s="62" t="s">
        <v>255</v>
      </c>
      <c r="C58" s="63">
        <f t="shared" ref="C58:C59" si="99">MROUND(500000/E58,10)</f>
        <v>620</v>
      </c>
      <c r="D58" s="63" t="s">
        <v>11</v>
      </c>
      <c r="E58" s="64">
        <v>805</v>
      </c>
      <c r="F58" s="64">
        <v>811</v>
      </c>
      <c r="G58" s="64">
        <v>0</v>
      </c>
      <c r="H58" s="64">
        <f t="shared" si="97"/>
        <v>3720</v>
      </c>
      <c r="I58" s="64">
        <v>0</v>
      </c>
      <c r="J58" s="64">
        <f t="shared" si="98"/>
        <v>3720</v>
      </c>
    </row>
    <row r="59" spans="1:10" ht="18.75" customHeight="1">
      <c r="A59" s="61">
        <v>43438</v>
      </c>
      <c r="B59" s="4" t="s">
        <v>320</v>
      </c>
      <c r="C59" s="5">
        <f t="shared" si="99"/>
        <v>510</v>
      </c>
      <c r="D59" s="5" t="s">
        <v>442</v>
      </c>
      <c r="E59" s="6">
        <v>990</v>
      </c>
      <c r="F59" s="6">
        <v>1005</v>
      </c>
      <c r="G59" s="6">
        <v>0</v>
      </c>
      <c r="H59" s="6">
        <f>(E59-F59)*C59</f>
        <v>-7650</v>
      </c>
      <c r="I59" s="6">
        <v>0</v>
      </c>
      <c r="J59" s="52">
        <f t="shared" si="98"/>
        <v>-7650</v>
      </c>
    </row>
    <row r="60" spans="1:10" ht="18.75" customHeight="1">
      <c r="A60" s="61">
        <v>43437</v>
      </c>
      <c r="B60" s="62" t="s">
        <v>79</v>
      </c>
      <c r="C60" s="63">
        <f t="shared" ref="C60" si="100">MROUND(500000/E60,10)</f>
        <v>1110</v>
      </c>
      <c r="D60" s="63" t="s">
        <v>11</v>
      </c>
      <c r="E60" s="64">
        <v>452</v>
      </c>
      <c r="F60" s="64">
        <v>457</v>
      </c>
      <c r="G60" s="64">
        <v>0</v>
      </c>
      <c r="H60" s="64">
        <f t="shared" ref="H60" si="101">(F60-E60)*C60</f>
        <v>5550</v>
      </c>
      <c r="I60" s="64">
        <v>0</v>
      </c>
      <c r="J60" s="64">
        <f t="shared" ref="J60" si="102">+I60+H60</f>
        <v>5550</v>
      </c>
    </row>
    <row r="61" spans="1:10" ht="18.75" customHeight="1">
      <c r="A61" s="61">
        <v>43437</v>
      </c>
      <c r="B61" s="62" t="s">
        <v>320</v>
      </c>
      <c r="C61" s="63">
        <f>MROUND(500000/E61,10)</f>
        <v>500</v>
      </c>
      <c r="D61" s="63" t="s">
        <v>11</v>
      </c>
      <c r="E61" s="64">
        <v>1000</v>
      </c>
      <c r="F61" s="64">
        <v>1007</v>
      </c>
      <c r="G61" s="64">
        <v>0</v>
      </c>
      <c r="H61" s="64">
        <f t="shared" ref="H61" si="103">(F61-E61)*C61</f>
        <v>3500</v>
      </c>
      <c r="I61" s="64">
        <v>0</v>
      </c>
      <c r="J61" s="64">
        <f t="shared" ref="J61" si="104">+I61+H61</f>
        <v>3500</v>
      </c>
    </row>
    <row r="62" spans="1:10" ht="18.75" customHeight="1">
      <c r="A62" s="61">
        <v>43437</v>
      </c>
      <c r="B62" s="62" t="s">
        <v>278</v>
      </c>
      <c r="C62" s="63">
        <f>MROUND(500000/E62,10)</f>
        <v>230</v>
      </c>
      <c r="D62" s="63" t="s">
        <v>11</v>
      </c>
      <c r="E62" s="64">
        <v>2160</v>
      </c>
      <c r="F62" s="64">
        <v>2190</v>
      </c>
      <c r="G62" s="64">
        <v>0</v>
      </c>
      <c r="H62" s="64">
        <f t="shared" ref="H62" si="105">(F62-E62)*C62</f>
        <v>6900</v>
      </c>
      <c r="I62" s="64">
        <v>0</v>
      </c>
      <c r="J62" s="64">
        <f t="shared" ref="J62" si="106">+I62+H62</f>
        <v>6900</v>
      </c>
    </row>
    <row r="63" spans="1:10" ht="18.75" customHeight="1">
      <c r="A63" s="69"/>
      <c r="B63" s="69"/>
      <c r="C63" s="69"/>
      <c r="D63" s="69"/>
      <c r="E63" s="69"/>
      <c r="F63" s="69"/>
      <c r="G63" s="69"/>
      <c r="H63" s="69"/>
      <c r="I63" s="69"/>
      <c r="J63" s="70"/>
    </row>
    <row r="64" spans="1:10" ht="18.75" customHeight="1">
      <c r="A64" s="61">
        <v>43434</v>
      </c>
      <c r="B64" s="62" t="s">
        <v>462</v>
      </c>
      <c r="C64" s="63">
        <f t="shared" ref="C64" si="107">MROUND(500000/E64,10)</f>
        <v>960</v>
      </c>
      <c r="D64" s="63" t="s">
        <v>11</v>
      </c>
      <c r="E64" s="64">
        <v>523</v>
      </c>
      <c r="F64" s="64">
        <v>525</v>
      </c>
      <c r="G64" s="64">
        <v>0</v>
      </c>
      <c r="H64" s="64">
        <f t="shared" ref="H64" si="108">(F64-E64)*C64</f>
        <v>1920</v>
      </c>
      <c r="I64" s="64">
        <v>0</v>
      </c>
      <c r="J64" s="64">
        <f t="shared" ref="J64" si="109">+I64+H64</f>
        <v>1920</v>
      </c>
    </row>
    <row r="65" spans="1:10" ht="18.75" customHeight="1">
      <c r="A65" s="61">
        <v>43434</v>
      </c>
      <c r="B65" s="62" t="s">
        <v>199</v>
      </c>
      <c r="C65" s="63">
        <f t="shared" ref="C65" si="110">MROUND(500000/E65,10)</f>
        <v>580</v>
      </c>
      <c r="D65" s="63" t="s">
        <v>11</v>
      </c>
      <c r="E65" s="64">
        <v>860</v>
      </c>
      <c r="F65" s="64">
        <v>875</v>
      </c>
      <c r="G65" s="64">
        <v>0</v>
      </c>
      <c r="H65" s="64">
        <f t="shared" ref="H65" si="111">(F65-E65)*C65</f>
        <v>8700</v>
      </c>
      <c r="I65" s="64">
        <v>0</v>
      </c>
      <c r="J65" s="64">
        <f t="shared" ref="J65" si="112">+I65+H65</f>
        <v>8700</v>
      </c>
    </row>
    <row r="66" spans="1:10" ht="18.75" customHeight="1">
      <c r="A66" s="61">
        <v>43433</v>
      </c>
      <c r="B66" s="62" t="s">
        <v>138</v>
      </c>
      <c r="C66" s="63">
        <f t="shared" ref="C66" si="113">MROUND(500000/E66,10)</f>
        <v>1390</v>
      </c>
      <c r="D66" s="63" t="s">
        <v>442</v>
      </c>
      <c r="E66" s="64">
        <v>360</v>
      </c>
      <c r="F66" s="64">
        <v>359</v>
      </c>
      <c r="G66" s="64">
        <v>0</v>
      </c>
      <c r="H66" s="64">
        <f t="shared" ref="H66" si="114">(E66-F66)*C66</f>
        <v>1390</v>
      </c>
      <c r="I66" s="64">
        <v>0</v>
      </c>
      <c r="J66" s="64">
        <f t="shared" ref="J66" si="115">+I66+H66</f>
        <v>1390</v>
      </c>
    </row>
    <row r="67" spans="1:10" ht="18.75" customHeight="1">
      <c r="A67" s="61">
        <v>43433</v>
      </c>
      <c r="B67" s="62" t="s">
        <v>572</v>
      </c>
      <c r="C67" s="63">
        <f t="shared" ref="C67" si="116">MROUND(500000/E67,10)</f>
        <v>380</v>
      </c>
      <c r="D67" s="63" t="s">
        <v>11</v>
      </c>
      <c r="E67" s="64">
        <v>1305</v>
      </c>
      <c r="F67" s="64">
        <v>1325</v>
      </c>
      <c r="G67" s="64">
        <v>0</v>
      </c>
      <c r="H67" s="64">
        <f t="shared" ref="H67" si="117">(F67-E67)*C67</f>
        <v>7600</v>
      </c>
      <c r="I67" s="64">
        <v>0</v>
      </c>
      <c r="J67" s="64">
        <f t="shared" ref="J67" si="118">+I67+H67</f>
        <v>7600</v>
      </c>
    </row>
    <row r="68" spans="1:10" ht="18.75" customHeight="1">
      <c r="A68" s="61">
        <v>43431</v>
      </c>
      <c r="B68" s="62" t="s">
        <v>572</v>
      </c>
      <c r="C68" s="63">
        <f>MROUND(500000/E68,10)</f>
        <v>380</v>
      </c>
      <c r="D68" s="63" t="s">
        <v>11</v>
      </c>
      <c r="E68" s="64">
        <v>1305</v>
      </c>
      <c r="F68" s="64">
        <v>1324</v>
      </c>
      <c r="G68" s="64">
        <v>0</v>
      </c>
      <c r="H68" s="64">
        <f t="shared" ref="H68:H70" si="119">(F68-E68)*C68</f>
        <v>7220</v>
      </c>
      <c r="I68" s="64">
        <v>0</v>
      </c>
      <c r="J68" s="64">
        <f t="shared" ref="J68:J70" si="120">+I68+H68</f>
        <v>7220</v>
      </c>
    </row>
    <row r="69" spans="1:10" ht="18.75" customHeight="1">
      <c r="A69" s="73">
        <v>43431</v>
      </c>
      <c r="B69" s="74" t="s">
        <v>49</v>
      </c>
      <c r="C69" s="75">
        <f t="shared" ref="C69:C70" si="121">MROUND(500000/E69,10)</f>
        <v>730</v>
      </c>
      <c r="D69" s="75" t="s">
        <v>11</v>
      </c>
      <c r="E69" s="76">
        <v>685</v>
      </c>
      <c r="F69" s="76">
        <v>692</v>
      </c>
      <c r="G69" s="76">
        <v>0</v>
      </c>
      <c r="H69" s="76">
        <f t="shared" si="119"/>
        <v>5110</v>
      </c>
      <c r="I69" s="76">
        <v>0</v>
      </c>
      <c r="J69" s="76">
        <f t="shared" si="120"/>
        <v>5110</v>
      </c>
    </row>
    <row r="70" spans="1:10" ht="18.75" customHeight="1">
      <c r="A70" s="73">
        <v>43431</v>
      </c>
      <c r="B70" s="74" t="s">
        <v>15</v>
      </c>
      <c r="C70" s="75">
        <f t="shared" si="121"/>
        <v>1700</v>
      </c>
      <c r="D70" s="75" t="s">
        <v>11</v>
      </c>
      <c r="E70" s="76">
        <v>294</v>
      </c>
      <c r="F70" s="76">
        <v>296</v>
      </c>
      <c r="G70" s="76">
        <v>0</v>
      </c>
      <c r="H70" s="76">
        <f t="shared" si="119"/>
        <v>3400</v>
      </c>
      <c r="I70" s="76">
        <v>0</v>
      </c>
      <c r="J70" s="76">
        <f t="shared" si="120"/>
        <v>3400</v>
      </c>
    </row>
    <row r="71" spans="1:10" ht="18.75" customHeight="1">
      <c r="A71" s="61">
        <v>43430</v>
      </c>
      <c r="B71" s="62" t="s">
        <v>739</v>
      </c>
      <c r="C71" s="63">
        <f>MROUND(500000/E71,10)</f>
        <v>300</v>
      </c>
      <c r="D71" s="63" t="s">
        <v>11</v>
      </c>
      <c r="E71" s="64">
        <v>1650</v>
      </c>
      <c r="F71" s="64">
        <v>1655</v>
      </c>
      <c r="G71" s="64">
        <v>0</v>
      </c>
      <c r="H71" s="64">
        <f t="shared" ref="H71" si="122">(F71-E71)*C71</f>
        <v>1500</v>
      </c>
      <c r="I71" s="64">
        <v>0</v>
      </c>
      <c r="J71" s="64">
        <f t="shared" ref="J71:J72" si="123">+I71+H71</f>
        <v>1500</v>
      </c>
    </row>
    <row r="72" spans="1:10" ht="18.75" customHeight="1">
      <c r="A72" s="61">
        <v>43430</v>
      </c>
      <c r="B72" s="62" t="s">
        <v>462</v>
      </c>
      <c r="C72" s="63">
        <f t="shared" ref="C72" si="124">MROUND(500000/E72,10)</f>
        <v>990</v>
      </c>
      <c r="D72" s="63" t="s">
        <v>442</v>
      </c>
      <c r="E72" s="64">
        <v>503</v>
      </c>
      <c r="F72" s="64">
        <v>500</v>
      </c>
      <c r="G72" s="64">
        <v>0</v>
      </c>
      <c r="H72" s="64">
        <f t="shared" ref="H72" si="125">(E72-F72)*C72</f>
        <v>2970</v>
      </c>
      <c r="I72" s="64">
        <v>0</v>
      </c>
      <c r="J72" s="64">
        <f t="shared" si="123"/>
        <v>2970</v>
      </c>
    </row>
    <row r="73" spans="1:10" ht="18.75" customHeight="1">
      <c r="A73" s="61">
        <v>43430</v>
      </c>
      <c r="B73" s="62" t="s">
        <v>446</v>
      </c>
      <c r="C73" s="63">
        <f>MROUND(500000/E73,10)</f>
        <v>760</v>
      </c>
      <c r="D73" s="63" t="s">
        <v>11</v>
      </c>
      <c r="E73" s="64">
        <v>662</v>
      </c>
      <c r="F73" s="64">
        <v>672</v>
      </c>
      <c r="G73" s="64">
        <v>0</v>
      </c>
      <c r="H73" s="64">
        <f>(F73-E73)*C73</f>
        <v>7600</v>
      </c>
      <c r="I73" s="64">
        <v>0</v>
      </c>
      <c r="J73" s="64">
        <f>+I73+H73</f>
        <v>7600</v>
      </c>
    </row>
    <row r="74" spans="1:10" ht="18.75" customHeight="1">
      <c r="A74" s="61">
        <v>43430</v>
      </c>
      <c r="B74" s="62" t="s">
        <v>224</v>
      </c>
      <c r="C74" s="63">
        <f>MROUND(500000/E74,10)</f>
        <v>700</v>
      </c>
      <c r="D74" s="63" t="s">
        <v>442</v>
      </c>
      <c r="E74" s="64">
        <v>710</v>
      </c>
      <c r="F74" s="64">
        <v>708</v>
      </c>
      <c r="G74" s="64">
        <v>0</v>
      </c>
      <c r="H74" s="64">
        <f>(E74-F74)*C74</f>
        <v>1400</v>
      </c>
      <c r="I74" s="64">
        <v>0</v>
      </c>
      <c r="J74" s="64">
        <f>+I74+H74</f>
        <v>1400</v>
      </c>
    </row>
    <row r="75" spans="1:10" ht="18.75" customHeight="1">
      <c r="A75" s="61">
        <v>43426</v>
      </c>
      <c r="B75" s="62" t="s">
        <v>400</v>
      </c>
      <c r="C75" s="63">
        <f>MROUND(500000/E75,10)</f>
        <v>370</v>
      </c>
      <c r="D75" s="63" t="s">
        <v>11</v>
      </c>
      <c r="E75" s="64">
        <v>1345</v>
      </c>
      <c r="F75" s="64">
        <v>1360</v>
      </c>
      <c r="G75" s="64">
        <v>0</v>
      </c>
      <c r="H75" s="64">
        <f t="shared" ref="H75" si="126">(F75-E75)*C75</f>
        <v>5550</v>
      </c>
      <c r="I75" s="64">
        <v>0</v>
      </c>
      <c r="J75" s="64">
        <f t="shared" ref="J75" si="127">+I75+H75</f>
        <v>5550</v>
      </c>
    </row>
    <row r="76" spans="1:10" ht="18.75" customHeight="1">
      <c r="A76" s="61">
        <v>43426</v>
      </c>
      <c r="B76" s="62" t="s">
        <v>173</v>
      </c>
      <c r="C76" s="63">
        <f>MROUND(500000/E76,10)</f>
        <v>520</v>
      </c>
      <c r="D76" s="63" t="s">
        <v>11</v>
      </c>
      <c r="E76" s="64">
        <v>970</v>
      </c>
      <c r="F76" s="64">
        <v>955</v>
      </c>
      <c r="G76" s="64">
        <v>0</v>
      </c>
      <c r="H76" s="64">
        <f>(F76-E76)*C76</f>
        <v>-7800</v>
      </c>
      <c r="I76" s="64">
        <v>0</v>
      </c>
      <c r="J76" s="64">
        <f>+I76+H76</f>
        <v>-7800</v>
      </c>
    </row>
    <row r="77" spans="1:10" ht="18.75" customHeight="1">
      <c r="A77" s="61">
        <v>43425</v>
      </c>
      <c r="B77" s="62" t="s">
        <v>235</v>
      </c>
      <c r="C77" s="63">
        <f t="shared" ref="C77" si="128">MROUND(500000/E77,10)</f>
        <v>2180</v>
      </c>
      <c r="D77" s="63" t="s">
        <v>11</v>
      </c>
      <c r="E77" s="64">
        <v>229</v>
      </c>
      <c r="F77" s="64">
        <v>238.75</v>
      </c>
      <c r="G77" s="64">
        <v>0</v>
      </c>
      <c r="H77" s="64">
        <f t="shared" ref="H77" si="129">(F77-E77)*C77</f>
        <v>21255</v>
      </c>
      <c r="I77" s="64">
        <v>0</v>
      </c>
      <c r="J77" s="64">
        <f t="shared" ref="J77" si="130">+I77+H77</f>
        <v>21255</v>
      </c>
    </row>
    <row r="78" spans="1:10" ht="18.75" customHeight="1">
      <c r="A78" s="61">
        <v>43425</v>
      </c>
      <c r="B78" s="62" t="s">
        <v>111</v>
      </c>
      <c r="C78" s="63">
        <f>MROUND(500000/E78,10)</f>
        <v>2160</v>
      </c>
      <c r="D78" s="63" t="s">
        <v>11</v>
      </c>
      <c r="E78" s="64">
        <v>232</v>
      </c>
      <c r="F78" s="64">
        <v>234</v>
      </c>
      <c r="G78" s="64">
        <v>0</v>
      </c>
      <c r="H78" s="64">
        <f>(F78-E78)*C78</f>
        <v>4320</v>
      </c>
      <c r="I78" s="64">
        <v>0</v>
      </c>
      <c r="J78" s="64">
        <f>+I78+H78</f>
        <v>4320</v>
      </c>
    </row>
    <row r="79" spans="1:10" ht="18.75" customHeight="1">
      <c r="A79" s="61">
        <v>43425</v>
      </c>
      <c r="B79" s="62" t="s">
        <v>209</v>
      </c>
      <c r="C79" s="63">
        <f>MROUND(500000/E79,10)</f>
        <v>760</v>
      </c>
      <c r="D79" s="63" t="s">
        <v>442</v>
      </c>
      <c r="E79" s="64">
        <v>656</v>
      </c>
      <c r="F79" s="64">
        <v>666</v>
      </c>
      <c r="G79" s="64">
        <v>0</v>
      </c>
      <c r="H79" s="64">
        <f>(E79-F79)*C79</f>
        <v>-7600</v>
      </c>
      <c r="I79" s="64">
        <v>0</v>
      </c>
      <c r="J79" s="64">
        <f>+I79+H79</f>
        <v>-7600</v>
      </c>
    </row>
    <row r="80" spans="1:10" ht="18.75" customHeight="1">
      <c r="A80" s="3">
        <v>43424</v>
      </c>
      <c r="B80" s="4" t="s">
        <v>486</v>
      </c>
      <c r="C80" s="5">
        <f>MROUND(500000/E80,10)</f>
        <v>630</v>
      </c>
      <c r="D80" s="5" t="s">
        <v>11</v>
      </c>
      <c r="E80" s="6">
        <v>790</v>
      </c>
      <c r="F80" s="6">
        <v>775</v>
      </c>
      <c r="G80" s="6">
        <v>0</v>
      </c>
      <c r="H80" s="6">
        <f>(F80-E80)*C80</f>
        <v>-9450</v>
      </c>
      <c r="I80" s="6">
        <v>0</v>
      </c>
      <c r="J80" s="64">
        <f>+I80+H80</f>
        <v>-9450</v>
      </c>
    </row>
    <row r="81" spans="1:10" ht="18.75" customHeight="1">
      <c r="A81" s="61">
        <v>43424</v>
      </c>
      <c r="B81" s="62" t="s">
        <v>67</v>
      </c>
      <c r="C81" s="63">
        <f t="shared" ref="C81" si="131">MROUND(500000/E81,10)</f>
        <v>550</v>
      </c>
      <c r="D81" s="63" t="s">
        <v>11</v>
      </c>
      <c r="E81" s="64">
        <v>915</v>
      </c>
      <c r="F81" s="64">
        <v>925</v>
      </c>
      <c r="G81" s="64">
        <v>0</v>
      </c>
      <c r="H81" s="64">
        <f t="shared" ref="H81" si="132">(F81-E81)*C81</f>
        <v>5500</v>
      </c>
      <c r="I81" s="64">
        <v>0</v>
      </c>
      <c r="J81" s="64">
        <f t="shared" ref="J81" si="133">+I81+H81</f>
        <v>5500</v>
      </c>
    </row>
    <row r="82" spans="1:10" ht="18.75" customHeight="1">
      <c r="A82" s="61">
        <v>43423</v>
      </c>
      <c r="B82" s="62" t="s">
        <v>74</v>
      </c>
      <c r="C82" s="63">
        <f t="shared" ref="C82" si="134">MROUND(500000/E82,10)</f>
        <v>410</v>
      </c>
      <c r="D82" s="63" t="s">
        <v>442</v>
      </c>
      <c r="E82" s="64">
        <v>1225</v>
      </c>
      <c r="F82" s="64">
        <v>1250</v>
      </c>
      <c r="G82" s="64">
        <v>0</v>
      </c>
      <c r="H82" s="64">
        <f t="shared" ref="H82" si="135">(E82-F82)*C82</f>
        <v>-10250</v>
      </c>
      <c r="I82" s="64">
        <v>0</v>
      </c>
      <c r="J82" s="52">
        <f t="shared" ref="J82:J84" si="136">+I82+H82</f>
        <v>-10250</v>
      </c>
    </row>
    <row r="83" spans="1:10" ht="18.75" customHeight="1">
      <c r="A83" s="61">
        <v>43423</v>
      </c>
      <c r="B83" s="62" t="s">
        <v>61</v>
      </c>
      <c r="C83" s="63">
        <f>MROUND(500000/E83,10)</f>
        <v>1550</v>
      </c>
      <c r="D83" s="63" t="s">
        <v>11</v>
      </c>
      <c r="E83" s="64">
        <v>323</v>
      </c>
      <c r="F83" s="64">
        <v>333</v>
      </c>
      <c r="G83" s="64">
        <v>0</v>
      </c>
      <c r="H83" s="64">
        <f t="shared" ref="H83:H84" si="137">(F83-E83)*C83</f>
        <v>15500</v>
      </c>
      <c r="I83" s="64">
        <v>0</v>
      </c>
      <c r="J83" s="64">
        <f t="shared" si="136"/>
        <v>15500</v>
      </c>
    </row>
    <row r="84" spans="1:10" ht="18.75" customHeight="1">
      <c r="A84" s="61">
        <v>43423</v>
      </c>
      <c r="B84" s="62" t="s">
        <v>173</v>
      </c>
      <c r="C84" s="63">
        <f t="shared" ref="C84" si="138">MROUND(500000/E84,10)</f>
        <v>540</v>
      </c>
      <c r="D84" s="63" t="s">
        <v>11</v>
      </c>
      <c r="E84" s="64">
        <v>931</v>
      </c>
      <c r="F84" s="64">
        <v>946</v>
      </c>
      <c r="G84" s="64">
        <v>0</v>
      </c>
      <c r="H84" s="64">
        <f t="shared" si="137"/>
        <v>8100</v>
      </c>
      <c r="I84" s="64">
        <v>0</v>
      </c>
      <c r="J84" s="64">
        <f t="shared" si="136"/>
        <v>8100</v>
      </c>
    </row>
    <row r="85" spans="1:10" ht="18.75" customHeight="1">
      <c r="A85" s="61">
        <v>43420</v>
      </c>
      <c r="B85" s="62" t="s">
        <v>125</v>
      </c>
      <c r="C85" s="63">
        <f t="shared" ref="C85" si="139">MROUND(500000/E85,10)</f>
        <v>690</v>
      </c>
      <c r="D85" s="63" t="s">
        <v>442</v>
      </c>
      <c r="E85" s="64">
        <v>720</v>
      </c>
      <c r="F85" s="64">
        <v>705</v>
      </c>
      <c r="G85" s="64">
        <v>0</v>
      </c>
      <c r="H85" s="64">
        <f>(E85-F85)*C85</f>
        <v>10350</v>
      </c>
      <c r="I85" s="64">
        <v>0</v>
      </c>
      <c r="J85" s="64">
        <f t="shared" ref="J85" si="140">+I85+H85</f>
        <v>10350</v>
      </c>
    </row>
    <row r="86" spans="1:10" ht="18.75" customHeight="1">
      <c r="A86" s="61">
        <v>43420</v>
      </c>
      <c r="B86" s="62" t="s">
        <v>70</v>
      </c>
      <c r="C86" s="63">
        <f t="shared" ref="C86:C87" si="141">MROUND(500000/E86,10)</f>
        <v>1450</v>
      </c>
      <c r="D86" s="63" t="s">
        <v>442</v>
      </c>
      <c r="E86" s="64">
        <v>345</v>
      </c>
      <c r="F86" s="64">
        <v>325</v>
      </c>
      <c r="G86" s="64">
        <v>0</v>
      </c>
      <c r="H86" s="64">
        <f t="shared" ref="H86:H87" si="142">(E86-F86)*C86</f>
        <v>29000</v>
      </c>
      <c r="I86" s="64">
        <v>0</v>
      </c>
      <c r="J86" s="64">
        <f t="shared" ref="J86:J87" si="143">+I86+H86</f>
        <v>29000</v>
      </c>
    </row>
    <row r="87" spans="1:10" ht="18.75" customHeight="1">
      <c r="A87" s="61">
        <v>43420</v>
      </c>
      <c r="B87" s="62" t="s">
        <v>151</v>
      </c>
      <c r="C87" s="63">
        <f t="shared" si="141"/>
        <v>1980</v>
      </c>
      <c r="D87" s="63" t="s">
        <v>442</v>
      </c>
      <c r="E87" s="64">
        <v>253</v>
      </c>
      <c r="F87" s="64">
        <v>263</v>
      </c>
      <c r="G87" s="64">
        <v>0</v>
      </c>
      <c r="H87" s="64">
        <f t="shared" si="142"/>
        <v>-19800</v>
      </c>
      <c r="I87" s="64">
        <v>0</v>
      </c>
      <c r="J87" s="52">
        <f t="shared" si="143"/>
        <v>-19800</v>
      </c>
    </row>
    <row r="88" spans="1:10" ht="18.75" customHeight="1">
      <c r="A88" s="61">
        <v>43419</v>
      </c>
      <c r="B88" s="62" t="s">
        <v>736</v>
      </c>
      <c r="C88" s="63">
        <f>MROUND(500000/E88,10)</f>
        <v>300</v>
      </c>
      <c r="D88" s="63" t="s">
        <v>11</v>
      </c>
      <c r="E88" s="64">
        <v>1665</v>
      </c>
      <c r="F88" s="64">
        <v>1679</v>
      </c>
      <c r="G88" s="64">
        <v>0</v>
      </c>
      <c r="H88" s="64">
        <f t="shared" ref="H88:H90" si="144">(F88-E88)*C88</f>
        <v>4200</v>
      </c>
      <c r="I88" s="64">
        <v>0</v>
      </c>
      <c r="J88" s="64">
        <f t="shared" ref="J88:J90" si="145">+I88+H88</f>
        <v>4200</v>
      </c>
    </row>
    <row r="89" spans="1:10" ht="18.75" customHeight="1">
      <c r="A89" s="61">
        <v>43419</v>
      </c>
      <c r="B89" s="62" t="s">
        <v>79</v>
      </c>
      <c r="C89" s="63">
        <f t="shared" ref="C89:C90" si="146">MROUND(500000/E89,10)</f>
        <v>950</v>
      </c>
      <c r="D89" s="63" t="s">
        <v>11</v>
      </c>
      <c r="E89" s="64">
        <v>525</v>
      </c>
      <c r="F89" s="64">
        <v>535</v>
      </c>
      <c r="G89" s="64">
        <v>0</v>
      </c>
      <c r="H89" s="64">
        <f t="shared" si="144"/>
        <v>9500</v>
      </c>
      <c r="I89" s="64">
        <v>0</v>
      </c>
      <c r="J89" s="64">
        <f t="shared" si="145"/>
        <v>9500</v>
      </c>
    </row>
    <row r="90" spans="1:10" ht="18.75" customHeight="1">
      <c r="A90" s="61">
        <v>43419</v>
      </c>
      <c r="B90" s="62" t="s">
        <v>737</v>
      </c>
      <c r="C90" s="63">
        <f t="shared" si="146"/>
        <v>640</v>
      </c>
      <c r="D90" s="63" t="s">
        <v>11</v>
      </c>
      <c r="E90" s="64">
        <v>785</v>
      </c>
      <c r="F90" s="64">
        <v>799</v>
      </c>
      <c r="G90" s="64">
        <v>0</v>
      </c>
      <c r="H90" s="64">
        <f t="shared" si="144"/>
        <v>8960</v>
      </c>
      <c r="I90" s="64">
        <v>0</v>
      </c>
      <c r="J90" s="64">
        <f t="shared" si="145"/>
        <v>8960</v>
      </c>
    </row>
    <row r="91" spans="1:10" ht="18.75" customHeight="1">
      <c r="A91" s="61">
        <v>43418</v>
      </c>
      <c r="B91" s="62" t="s">
        <v>103</v>
      </c>
      <c r="C91" s="63">
        <f t="shared" ref="C91:C93" si="147">MROUND(500000/E91,10)</f>
        <v>490</v>
      </c>
      <c r="D91" s="63" t="s">
        <v>11</v>
      </c>
      <c r="E91" s="64">
        <v>1030</v>
      </c>
      <c r="F91" s="64">
        <v>1050</v>
      </c>
      <c r="G91" s="64">
        <v>0</v>
      </c>
      <c r="H91" s="64">
        <f t="shared" ref="H91:H93" si="148">(F91-E91)*C91</f>
        <v>9800</v>
      </c>
      <c r="I91" s="64">
        <v>0</v>
      </c>
      <c r="J91" s="64">
        <f t="shared" ref="J91:J93" si="149">+I91+H91</f>
        <v>9800</v>
      </c>
    </row>
    <row r="92" spans="1:10" ht="18.75" customHeight="1">
      <c r="A92" s="61">
        <v>43418</v>
      </c>
      <c r="B92" s="62" t="s">
        <v>171</v>
      </c>
      <c r="C92" s="63">
        <f t="shared" si="147"/>
        <v>430</v>
      </c>
      <c r="D92" s="63" t="s">
        <v>11</v>
      </c>
      <c r="E92" s="64">
        <v>1160</v>
      </c>
      <c r="F92" s="64">
        <v>1175</v>
      </c>
      <c r="G92" s="64">
        <v>0</v>
      </c>
      <c r="H92" s="64">
        <f t="shared" si="148"/>
        <v>6450</v>
      </c>
      <c r="I92" s="64">
        <v>0</v>
      </c>
      <c r="J92" s="64">
        <f t="shared" si="149"/>
        <v>6450</v>
      </c>
    </row>
    <row r="93" spans="1:10" ht="18.75" customHeight="1">
      <c r="A93" s="61">
        <v>43418</v>
      </c>
      <c r="B93" s="62" t="s">
        <v>486</v>
      </c>
      <c r="C93" s="63">
        <f t="shared" si="147"/>
        <v>630</v>
      </c>
      <c r="D93" s="63" t="s">
        <v>11</v>
      </c>
      <c r="E93" s="64">
        <v>795</v>
      </c>
      <c r="F93" s="64">
        <v>780</v>
      </c>
      <c r="G93" s="64">
        <v>0</v>
      </c>
      <c r="H93" s="64">
        <f t="shared" si="148"/>
        <v>-9450</v>
      </c>
      <c r="I93" s="64">
        <v>0</v>
      </c>
      <c r="J93" s="52">
        <f t="shared" si="149"/>
        <v>-9450</v>
      </c>
    </row>
    <row r="94" spans="1:10" ht="18.75" customHeight="1">
      <c r="A94" s="61">
        <v>43417</v>
      </c>
      <c r="B94" s="62" t="s">
        <v>235</v>
      </c>
      <c r="C94" s="63">
        <f>MROUND(500000/E94,10)</f>
        <v>2080</v>
      </c>
      <c r="D94" s="63" t="s">
        <v>442</v>
      </c>
      <c r="E94" s="64">
        <v>240</v>
      </c>
      <c r="F94" s="64">
        <v>232</v>
      </c>
      <c r="G94" s="64">
        <v>0</v>
      </c>
      <c r="H94" s="64">
        <f>(E94-F94)*C94</f>
        <v>16640</v>
      </c>
      <c r="I94" s="64">
        <v>0</v>
      </c>
      <c r="J94" s="64">
        <f>+I94+H94</f>
        <v>16640</v>
      </c>
    </row>
    <row r="95" spans="1:10" ht="18.75" customHeight="1">
      <c r="A95" s="61">
        <v>43417</v>
      </c>
      <c r="B95" s="62" t="s">
        <v>462</v>
      </c>
      <c r="C95" s="63">
        <f>MROUND(500000/E95,10)</f>
        <v>970</v>
      </c>
      <c r="D95" s="63" t="s">
        <v>11</v>
      </c>
      <c r="E95" s="64">
        <v>515</v>
      </c>
      <c r="F95" s="64">
        <v>520</v>
      </c>
      <c r="G95" s="64">
        <v>530</v>
      </c>
      <c r="H95" s="64">
        <f t="shared" ref="H95" si="150">(F95-E95)*C95</f>
        <v>4850</v>
      </c>
      <c r="I95" s="64">
        <f t="shared" ref="I95" si="151">(G95-F95)*C95</f>
        <v>9700</v>
      </c>
      <c r="J95" s="64">
        <f>+I95+H95</f>
        <v>14550</v>
      </c>
    </row>
    <row r="96" spans="1:10" ht="18.75" customHeight="1">
      <c r="A96" s="61">
        <v>43417</v>
      </c>
      <c r="B96" s="62" t="s">
        <v>734</v>
      </c>
      <c r="C96" s="63">
        <f t="shared" ref="C96" si="152">MROUND(500000/E96,10)</f>
        <v>1440</v>
      </c>
      <c r="D96" s="63" t="s">
        <v>11</v>
      </c>
      <c r="E96" s="64">
        <v>347</v>
      </c>
      <c r="F96" s="64">
        <v>349</v>
      </c>
      <c r="G96" s="64">
        <v>0</v>
      </c>
      <c r="H96" s="64">
        <f t="shared" ref="H96" si="153">(F96-E96)*C96</f>
        <v>2880</v>
      </c>
      <c r="I96" s="64">
        <v>0</v>
      </c>
      <c r="J96" s="64">
        <f t="shared" ref="J96" si="154">+I96+H96</f>
        <v>2880</v>
      </c>
    </row>
    <row r="97" spans="1:10" ht="18.75" customHeight="1">
      <c r="A97" s="61">
        <v>43416</v>
      </c>
      <c r="B97" s="62" t="s">
        <v>462</v>
      </c>
      <c r="C97" s="63">
        <f t="shared" ref="C97:C102" si="155">MROUND(500000/E97,10)</f>
        <v>990</v>
      </c>
      <c r="D97" s="63" t="s">
        <v>442</v>
      </c>
      <c r="E97" s="64">
        <v>507</v>
      </c>
      <c r="F97" s="64">
        <v>497</v>
      </c>
      <c r="G97" s="64">
        <v>0</v>
      </c>
      <c r="H97" s="64">
        <f>(E97-F97)*C97</f>
        <v>9900</v>
      </c>
      <c r="I97" s="64">
        <v>0</v>
      </c>
      <c r="J97" s="64">
        <f t="shared" ref="J97:J102" si="156">+I97+H97</f>
        <v>9900</v>
      </c>
    </row>
    <row r="98" spans="1:10" ht="18.75" customHeight="1">
      <c r="A98" s="61">
        <v>43413</v>
      </c>
      <c r="B98" s="62" t="s">
        <v>462</v>
      </c>
      <c r="C98" s="63">
        <f t="shared" si="155"/>
        <v>1000</v>
      </c>
      <c r="D98" s="63" t="s">
        <v>11</v>
      </c>
      <c r="E98" s="64">
        <v>502</v>
      </c>
      <c r="F98" s="64">
        <v>512</v>
      </c>
      <c r="G98" s="64">
        <v>526</v>
      </c>
      <c r="H98" s="64">
        <f t="shared" ref="H98:H102" si="157">(F98-E98)*C98</f>
        <v>10000</v>
      </c>
      <c r="I98" s="64">
        <f t="shared" ref="I98" si="158">(G98-F98)*C98</f>
        <v>14000</v>
      </c>
      <c r="J98" s="64">
        <f t="shared" si="156"/>
        <v>24000</v>
      </c>
    </row>
    <row r="99" spans="1:10" ht="18.75" customHeight="1">
      <c r="A99" s="61">
        <v>43413</v>
      </c>
      <c r="B99" s="62" t="s">
        <v>698</v>
      </c>
      <c r="C99" s="63">
        <f t="shared" si="155"/>
        <v>500</v>
      </c>
      <c r="D99" s="63" t="s">
        <v>11</v>
      </c>
      <c r="E99" s="64">
        <v>995</v>
      </c>
      <c r="F99" s="64">
        <v>1010</v>
      </c>
      <c r="G99" s="64">
        <v>0</v>
      </c>
      <c r="H99" s="64">
        <f t="shared" si="157"/>
        <v>7500</v>
      </c>
      <c r="I99" s="64">
        <v>0</v>
      </c>
      <c r="J99" s="64">
        <f t="shared" si="156"/>
        <v>7500</v>
      </c>
    </row>
    <row r="100" spans="1:10" ht="18.75" customHeight="1">
      <c r="A100" s="61">
        <v>43410</v>
      </c>
      <c r="B100" s="62" t="s">
        <v>402</v>
      </c>
      <c r="C100" s="63">
        <f t="shared" si="155"/>
        <v>500</v>
      </c>
      <c r="D100" s="63" t="s">
        <v>11</v>
      </c>
      <c r="E100" s="64">
        <v>1005</v>
      </c>
      <c r="F100" s="64">
        <v>1025</v>
      </c>
      <c r="G100" s="64">
        <v>0</v>
      </c>
      <c r="H100" s="64">
        <f t="shared" si="157"/>
        <v>10000</v>
      </c>
      <c r="I100" s="64">
        <v>0</v>
      </c>
      <c r="J100" s="64">
        <f t="shared" si="156"/>
        <v>10000</v>
      </c>
    </row>
    <row r="101" spans="1:10" ht="18.75" customHeight="1">
      <c r="A101" s="61">
        <v>43410</v>
      </c>
      <c r="B101" s="62" t="s">
        <v>371</v>
      </c>
      <c r="C101" s="63">
        <f t="shared" si="155"/>
        <v>1980</v>
      </c>
      <c r="D101" s="63" t="s">
        <v>11</v>
      </c>
      <c r="E101" s="64">
        <v>253</v>
      </c>
      <c r="F101" s="64">
        <v>260</v>
      </c>
      <c r="G101" s="64">
        <v>0</v>
      </c>
      <c r="H101" s="64">
        <f t="shared" si="157"/>
        <v>13860</v>
      </c>
      <c r="I101" s="64">
        <v>0</v>
      </c>
      <c r="J101" s="64">
        <f t="shared" si="156"/>
        <v>13860</v>
      </c>
    </row>
    <row r="102" spans="1:10" ht="18.75" customHeight="1">
      <c r="A102" s="61">
        <v>43410</v>
      </c>
      <c r="B102" s="62" t="s">
        <v>698</v>
      </c>
      <c r="C102" s="63">
        <f t="shared" si="155"/>
        <v>510</v>
      </c>
      <c r="D102" s="63" t="s">
        <v>11</v>
      </c>
      <c r="E102" s="64">
        <v>980</v>
      </c>
      <c r="F102" s="64">
        <v>995</v>
      </c>
      <c r="G102" s="64">
        <v>0</v>
      </c>
      <c r="H102" s="64">
        <f t="shared" si="157"/>
        <v>7650</v>
      </c>
      <c r="I102" s="64">
        <v>0</v>
      </c>
      <c r="J102" s="64">
        <f t="shared" si="156"/>
        <v>7650</v>
      </c>
    </row>
    <row r="103" spans="1:10" ht="18.75" customHeight="1">
      <c r="A103" s="61">
        <v>43409</v>
      </c>
      <c r="B103" s="62" t="s">
        <v>575</v>
      </c>
      <c r="C103" s="63">
        <f t="shared" ref="C103:C108" si="159">MROUND(500000/E103,10)</f>
        <v>420</v>
      </c>
      <c r="D103" s="63" t="s">
        <v>11</v>
      </c>
      <c r="E103" s="64">
        <v>1200</v>
      </c>
      <c r="F103" s="64">
        <v>1220</v>
      </c>
      <c r="G103" s="64">
        <v>0</v>
      </c>
      <c r="H103" s="64">
        <f t="shared" ref="H103" si="160">(F103-E103)*C103</f>
        <v>8400</v>
      </c>
      <c r="I103" s="64">
        <v>0</v>
      </c>
      <c r="J103" s="64">
        <f t="shared" ref="J103" si="161">+I103+H103</f>
        <v>8400</v>
      </c>
    </row>
    <row r="104" spans="1:10" ht="18.75" customHeight="1">
      <c r="A104" s="61">
        <v>43409</v>
      </c>
      <c r="B104" s="62" t="s">
        <v>462</v>
      </c>
      <c r="C104" s="63">
        <f t="shared" si="159"/>
        <v>990</v>
      </c>
      <c r="D104" s="63" t="s">
        <v>11</v>
      </c>
      <c r="E104" s="64">
        <v>505</v>
      </c>
      <c r="F104" s="64">
        <v>515</v>
      </c>
      <c r="G104" s="64">
        <v>0</v>
      </c>
      <c r="H104" s="64">
        <f t="shared" ref="H104" si="162">(F104-E104)*C104</f>
        <v>9900</v>
      </c>
      <c r="I104" s="64">
        <v>0</v>
      </c>
      <c r="J104" s="64">
        <f t="shared" ref="J104" si="163">+I104+H104</f>
        <v>9900</v>
      </c>
    </row>
    <row r="105" spans="1:10" ht="18.75" customHeight="1">
      <c r="A105" s="61">
        <v>43409</v>
      </c>
      <c r="B105" s="62" t="s">
        <v>199</v>
      </c>
      <c r="C105" s="63">
        <f t="shared" si="159"/>
        <v>610</v>
      </c>
      <c r="D105" s="63" t="s">
        <v>11</v>
      </c>
      <c r="E105" s="64">
        <v>821</v>
      </c>
      <c r="F105" s="64">
        <v>825</v>
      </c>
      <c r="G105" s="64">
        <v>0</v>
      </c>
      <c r="H105" s="64">
        <f t="shared" ref="H105:H108" si="164">(F105-E105)*C105</f>
        <v>2440</v>
      </c>
      <c r="I105" s="64">
        <v>0</v>
      </c>
      <c r="J105" s="64">
        <f t="shared" ref="J105:J108" si="165">+I105+H105</f>
        <v>2440</v>
      </c>
    </row>
    <row r="106" spans="1:10" ht="18.75" customHeight="1">
      <c r="A106" s="61">
        <v>43406</v>
      </c>
      <c r="B106" s="62" t="s">
        <v>155</v>
      </c>
      <c r="C106" s="63">
        <f t="shared" si="159"/>
        <v>980</v>
      </c>
      <c r="D106" s="63" t="s">
        <v>11</v>
      </c>
      <c r="E106" s="64">
        <v>512</v>
      </c>
      <c r="F106" s="64">
        <v>522</v>
      </c>
      <c r="G106" s="64">
        <v>0</v>
      </c>
      <c r="H106" s="64">
        <f t="shared" si="164"/>
        <v>9800</v>
      </c>
      <c r="I106" s="64">
        <v>0</v>
      </c>
      <c r="J106" s="64">
        <f t="shared" si="165"/>
        <v>9800</v>
      </c>
    </row>
    <row r="107" spans="1:10" ht="18.75" customHeight="1">
      <c r="A107" s="61">
        <v>43406</v>
      </c>
      <c r="B107" s="62" t="s">
        <v>111</v>
      </c>
      <c r="C107" s="63">
        <f t="shared" si="159"/>
        <v>1960</v>
      </c>
      <c r="D107" s="63" t="s">
        <v>11</v>
      </c>
      <c r="E107" s="64">
        <v>255</v>
      </c>
      <c r="F107" s="64">
        <v>245</v>
      </c>
      <c r="G107" s="64">
        <v>0</v>
      </c>
      <c r="H107" s="64">
        <f t="shared" si="164"/>
        <v>-19600</v>
      </c>
      <c r="I107" s="64">
        <v>0</v>
      </c>
      <c r="J107" s="52">
        <f t="shared" si="165"/>
        <v>-19600</v>
      </c>
    </row>
    <row r="108" spans="1:10" ht="18.75" customHeight="1">
      <c r="A108" s="61">
        <v>43406</v>
      </c>
      <c r="B108" s="62" t="s">
        <v>235</v>
      </c>
      <c r="C108" s="63">
        <f t="shared" si="159"/>
        <v>2140</v>
      </c>
      <c r="D108" s="63" t="s">
        <v>11</v>
      </c>
      <c r="E108" s="64">
        <v>234</v>
      </c>
      <c r="F108" s="64">
        <v>224</v>
      </c>
      <c r="G108" s="64">
        <v>0</v>
      </c>
      <c r="H108" s="64">
        <f t="shared" si="164"/>
        <v>-21400</v>
      </c>
      <c r="I108" s="64">
        <v>0</v>
      </c>
      <c r="J108" s="52">
        <f t="shared" si="165"/>
        <v>-21400</v>
      </c>
    </row>
    <row r="109" spans="1:10" ht="18.75" customHeight="1">
      <c r="A109" s="61">
        <v>43405</v>
      </c>
      <c r="B109" s="62" t="s">
        <v>733</v>
      </c>
      <c r="C109" s="63">
        <f>MROUND(500000/E109,10)</f>
        <v>1280</v>
      </c>
      <c r="D109" s="63" t="s">
        <v>11</v>
      </c>
      <c r="E109" s="64">
        <v>391</v>
      </c>
      <c r="F109" s="64">
        <v>400</v>
      </c>
      <c r="G109" s="64">
        <v>0</v>
      </c>
      <c r="H109" s="64">
        <f t="shared" ref="H109" si="166">(F109-E109)*C109</f>
        <v>11520</v>
      </c>
      <c r="I109" s="64">
        <v>0</v>
      </c>
      <c r="J109" s="64">
        <f>+I109+H109</f>
        <v>11520</v>
      </c>
    </row>
    <row r="110" spans="1:10" ht="18.75" customHeight="1">
      <c r="A110" s="61">
        <v>43405</v>
      </c>
      <c r="B110" s="62" t="s">
        <v>235</v>
      </c>
      <c r="C110" s="63">
        <f>MROUND(500000/E110,10)</f>
        <v>2160</v>
      </c>
      <c r="D110" s="63" t="s">
        <v>442</v>
      </c>
      <c r="E110" s="64">
        <v>232</v>
      </c>
      <c r="F110" s="64">
        <v>230</v>
      </c>
      <c r="G110" s="64">
        <v>0</v>
      </c>
      <c r="H110" s="64">
        <f>(E110-F110)*C110</f>
        <v>4320</v>
      </c>
      <c r="I110" s="64">
        <v>0</v>
      </c>
      <c r="J110" s="64">
        <f>+I110+H110</f>
        <v>4320</v>
      </c>
    </row>
    <row r="111" spans="1:10" ht="18.75" customHeight="1">
      <c r="A111" s="61">
        <v>43405</v>
      </c>
      <c r="B111" s="62" t="s">
        <v>207</v>
      </c>
      <c r="C111" s="63">
        <f t="shared" ref="C111:C114" si="167">MROUND(500000/E111,10)</f>
        <v>580</v>
      </c>
      <c r="D111" s="63" t="s">
        <v>11</v>
      </c>
      <c r="E111" s="64">
        <v>860</v>
      </c>
      <c r="F111" s="64">
        <v>865</v>
      </c>
      <c r="G111" s="64">
        <v>0</v>
      </c>
      <c r="H111" s="64">
        <f t="shared" ref="H111:H112" si="168">(F111-E111)*C111</f>
        <v>2900</v>
      </c>
      <c r="I111" s="64">
        <v>0</v>
      </c>
      <c r="J111" s="64">
        <f t="shared" ref="J111:J112" si="169">+I111+H111</f>
        <v>2900</v>
      </c>
    </row>
    <row r="112" spans="1:10" ht="18.75" customHeight="1">
      <c r="A112" s="61">
        <v>43405</v>
      </c>
      <c r="B112" s="62" t="s">
        <v>162</v>
      </c>
      <c r="C112" s="63">
        <f t="shared" si="167"/>
        <v>1920</v>
      </c>
      <c r="D112" s="63" t="s">
        <v>11</v>
      </c>
      <c r="E112" s="64">
        <v>260</v>
      </c>
      <c r="F112" s="64">
        <v>262</v>
      </c>
      <c r="G112" s="64">
        <v>0</v>
      </c>
      <c r="H112" s="64">
        <f t="shared" si="168"/>
        <v>3840</v>
      </c>
      <c r="I112" s="64">
        <v>0</v>
      </c>
      <c r="J112" s="64">
        <f t="shared" si="169"/>
        <v>3840</v>
      </c>
    </row>
    <row r="113" spans="1:10" ht="18.75" customHeight="1">
      <c r="A113" s="61">
        <v>43405</v>
      </c>
      <c r="B113" s="62" t="s">
        <v>49</v>
      </c>
      <c r="C113" s="63">
        <f t="shared" si="167"/>
        <v>720</v>
      </c>
      <c r="D113" s="63" t="s">
        <v>11</v>
      </c>
      <c r="E113" s="64">
        <v>698</v>
      </c>
      <c r="F113" s="64">
        <v>718</v>
      </c>
      <c r="G113" s="64">
        <v>743</v>
      </c>
      <c r="H113" s="64" t="s">
        <v>269</v>
      </c>
      <c r="I113" s="64">
        <v>0</v>
      </c>
      <c r="J113" s="64" t="s">
        <v>269</v>
      </c>
    </row>
    <row r="114" spans="1:10" ht="18.75" customHeight="1">
      <c r="A114" s="61">
        <v>43405</v>
      </c>
      <c r="B114" s="62" t="s">
        <v>604</v>
      </c>
      <c r="C114" s="63">
        <f t="shared" si="167"/>
        <v>980</v>
      </c>
      <c r="D114" s="63" t="s">
        <v>11</v>
      </c>
      <c r="E114" s="64">
        <v>510</v>
      </c>
      <c r="F114" s="64">
        <v>500</v>
      </c>
      <c r="G114" s="64">
        <v>0</v>
      </c>
      <c r="H114" s="64">
        <f>(F114-E114)*C114</f>
        <v>-9800</v>
      </c>
      <c r="I114" s="64">
        <v>0</v>
      </c>
      <c r="J114" s="52">
        <f t="shared" ref="J114" si="170">+I114+H114</f>
        <v>-9800</v>
      </c>
    </row>
    <row r="115" spans="1:10" ht="18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70"/>
    </row>
    <row r="116" spans="1:10" ht="18.75" customHeight="1">
      <c r="A116" s="61">
        <v>43404</v>
      </c>
      <c r="B116" s="62" t="s">
        <v>220</v>
      </c>
      <c r="C116" s="63">
        <f t="shared" ref="C116:C117" si="171">MROUND(500000/E116,10)</f>
        <v>770</v>
      </c>
      <c r="D116" s="63" t="s">
        <v>11</v>
      </c>
      <c r="E116" s="64">
        <v>650</v>
      </c>
      <c r="F116" s="64">
        <v>660</v>
      </c>
      <c r="G116" s="64">
        <v>675</v>
      </c>
      <c r="H116" s="64">
        <f t="shared" ref="H116:H117" si="172">(F116-E116)*C116</f>
        <v>7700</v>
      </c>
      <c r="I116" s="64">
        <f t="shared" ref="I116" si="173">(G116-F116)*C116</f>
        <v>11550</v>
      </c>
      <c r="J116" s="64">
        <f t="shared" ref="J116:J117" si="174">+I116+H116</f>
        <v>19250</v>
      </c>
    </row>
    <row r="117" spans="1:10" ht="18.75" customHeight="1">
      <c r="A117" s="61">
        <v>43404</v>
      </c>
      <c r="B117" s="62" t="s">
        <v>103</v>
      </c>
      <c r="C117" s="63">
        <f t="shared" si="171"/>
        <v>570</v>
      </c>
      <c r="D117" s="63" t="s">
        <v>11</v>
      </c>
      <c r="E117" s="64">
        <v>882</v>
      </c>
      <c r="F117" s="64">
        <v>892</v>
      </c>
      <c r="G117" s="64">
        <v>0</v>
      </c>
      <c r="H117" s="64">
        <f t="shared" si="172"/>
        <v>5700</v>
      </c>
      <c r="I117" s="64">
        <v>0</v>
      </c>
      <c r="J117" s="64">
        <f t="shared" si="174"/>
        <v>5700</v>
      </c>
    </row>
    <row r="118" spans="1:10" ht="18.75" customHeight="1">
      <c r="A118" s="61">
        <v>43404</v>
      </c>
      <c r="B118" s="62" t="s">
        <v>49</v>
      </c>
      <c r="C118" s="63">
        <f t="shared" ref="C118:C119" si="175">MROUND(500000/E118,10)</f>
        <v>690</v>
      </c>
      <c r="D118" s="63" t="s">
        <v>11</v>
      </c>
      <c r="E118" s="64">
        <v>725</v>
      </c>
      <c r="F118" s="64">
        <v>690</v>
      </c>
      <c r="G118" s="64">
        <v>0</v>
      </c>
      <c r="H118" s="64">
        <f t="shared" ref="H118:H119" si="176">(F118-E118)*C118</f>
        <v>-24150</v>
      </c>
      <c r="I118" s="64">
        <v>0</v>
      </c>
      <c r="J118" s="52">
        <f t="shared" ref="J118:J119" si="177">+I118+H118</f>
        <v>-24150</v>
      </c>
    </row>
    <row r="119" spans="1:10" ht="18.75" customHeight="1">
      <c r="A119" s="61">
        <v>43404</v>
      </c>
      <c r="B119" s="62" t="s">
        <v>604</v>
      </c>
      <c r="C119" s="63">
        <f t="shared" si="175"/>
        <v>1000</v>
      </c>
      <c r="D119" s="63" t="s">
        <v>11</v>
      </c>
      <c r="E119" s="64">
        <v>500</v>
      </c>
      <c r="F119" s="64">
        <v>505</v>
      </c>
      <c r="G119" s="64">
        <v>0</v>
      </c>
      <c r="H119" s="64">
        <f t="shared" si="176"/>
        <v>5000</v>
      </c>
      <c r="I119" s="64">
        <v>0</v>
      </c>
      <c r="J119" s="64">
        <f t="shared" si="177"/>
        <v>5000</v>
      </c>
    </row>
    <row r="120" spans="1:10" ht="18.75" customHeight="1">
      <c r="A120" s="61">
        <v>43403</v>
      </c>
      <c r="B120" s="62" t="s">
        <v>297</v>
      </c>
      <c r="C120" s="63">
        <f t="shared" ref="C120:C123" si="178">MROUND(500000/E120,10)</f>
        <v>380</v>
      </c>
      <c r="D120" s="63" t="s">
        <v>11</v>
      </c>
      <c r="E120" s="64">
        <v>1330</v>
      </c>
      <c r="F120" s="64">
        <v>1355</v>
      </c>
      <c r="G120" s="64">
        <v>0</v>
      </c>
      <c r="H120" s="64">
        <f t="shared" ref="H120:H121" si="179">(F120-E120)*C120</f>
        <v>9500</v>
      </c>
      <c r="I120" s="64">
        <v>0</v>
      </c>
      <c r="J120" s="64">
        <f t="shared" ref="J120:J124" si="180">+I120+H120</f>
        <v>9500</v>
      </c>
    </row>
    <row r="121" spans="1:10" ht="18.75" customHeight="1">
      <c r="A121" s="61">
        <v>43403</v>
      </c>
      <c r="B121" s="62" t="s">
        <v>49</v>
      </c>
      <c r="C121" s="63">
        <f t="shared" si="178"/>
        <v>710</v>
      </c>
      <c r="D121" s="63" t="s">
        <v>11</v>
      </c>
      <c r="E121" s="64">
        <v>700</v>
      </c>
      <c r="F121" s="64">
        <v>718</v>
      </c>
      <c r="G121" s="64">
        <v>0</v>
      </c>
      <c r="H121" s="64">
        <f t="shared" si="179"/>
        <v>12780</v>
      </c>
      <c r="I121" s="64">
        <v>0</v>
      </c>
      <c r="J121" s="64">
        <f t="shared" si="180"/>
        <v>12780</v>
      </c>
    </row>
    <row r="122" spans="1:10" ht="18.75" customHeight="1">
      <c r="A122" s="61">
        <v>43403</v>
      </c>
      <c r="B122" s="62" t="s">
        <v>49</v>
      </c>
      <c r="C122" s="63">
        <f t="shared" si="178"/>
        <v>740</v>
      </c>
      <c r="D122" s="63" t="s">
        <v>442</v>
      </c>
      <c r="E122" s="64">
        <v>680</v>
      </c>
      <c r="F122" s="64">
        <v>670</v>
      </c>
      <c r="G122" s="64">
        <v>0</v>
      </c>
      <c r="H122" s="64">
        <f>(E122-F122)*C122</f>
        <v>7400</v>
      </c>
      <c r="I122" s="64">
        <v>0</v>
      </c>
      <c r="J122" s="64">
        <f t="shared" si="180"/>
        <v>7400</v>
      </c>
    </row>
    <row r="123" spans="1:10" ht="18.75" customHeight="1">
      <c r="A123" s="61">
        <v>43403</v>
      </c>
      <c r="B123" s="62" t="s">
        <v>462</v>
      </c>
      <c r="C123" s="63">
        <f t="shared" si="178"/>
        <v>1020</v>
      </c>
      <c r="D123" s="63" t="s">
        <v>11</v>
      </c>
      <c r="E123" s="64">
        <v>488</v>
      </c>
      <c r="F123" s="64">
        <v>494</v>
      </c>
      <c r="G123" s="64">
        <v>0</v>
      </c>
      <c r="H123" s="64">
        <f t="shared" ref="H123:H124" si="181">(F123-E123)*C123</f>
        <v>6120</v>
      </c>
      <c r="I123" s="64">
        <v>0</v>
      </c>
      <c r="J123" s="64">
        <f t="shared" si="180"/>
        <v>6120</v>
      </c>
    </row>
    <row r="124" spans="1:10" ht="18.75" customHeight="1">
      <c r="A124" s="61">
        <v>43402</v>
      </c>
      <c r="B124" s="62" t="s">
        <v>235</v>
      </c>
      <c r="C124" s="63">
        <f t="shared" ref="C124:C126" si="182">MROUND(500000/E124,10)</f>
        <v>2690</v>
      </c>
      <c r="D124" s="63" t="s">
        <v>11</v>
      </c>
      <c r="E124" s="64">
        <v>186</v>
      </c>
      <c r="F124" s="64">
        <v>196</v>
      </c>
      <c r="G124" s="64">
        <v>211</v>
      </c>
      <c r="H124" s="64">
        <f t="shared" si="181"/>
        <v>26900</v>
      </c>
      <c r="I124" s="64">
        <f t="shared" ref="I124" si="183">(G124-F124)*C124</f>
        <v>40350</v>
      </c>
      <c r="J124" s="64">
        <f t="shared" si="180"/>
        <v>67250</v>
      </c>
    </row>
    <row r="125" spans="1:10" ht="18.75" customHeight="1">
      <c r="A125" s="61">
        <v>43402</v>
      </c>
      <c r="B125" s="62" t="s">
        <v>531</v>
      </c>
      <c r="C125" s="63">
        <f t="shared" si="182"/>
        <v>640</v>
      </c>
      <c r="D125" s="63" t="s">
        <v>11</v>
      </c>
      <c r="E125" s="64">
        <v>785</v>
      </c>
      <c r="F125" s="64">
        <v>800</v>
      </c>
      <c r="G125" s="64">
        <v>0</v>
      </c>
      <c r="H125" s="64">
        <f t="shared" ref="H125:H126" si="184">(F125-E125)*C125</f>
        <v>9600</v>
      </c>
      <c r="I125" s="64">
        <v>0</v>
      </c>
      <c r="J125" s="64">
        <f t="shared" ref="J125:J126" si="185">+I125+H125</f>
        <v>9600</v>
      </c>
    </row>
    <row r="126" spans="1:10" ht="18.75" customHeight="1">
      <c r="A126" s="61">
        <v>43402</v>
      </c>
      <c r="B126" s="62" t="s">
        <v>127</v>
      </c>
      <c r="C126" s="63">
        <f t="shared" si="182"/>
        <v>360</v>
      </c>
      <c r="D126" s="63" t="s">
        <v>11</v>
      </c>
      <c r="E126" s="64">
        <v>1405</v>
      </c>
      <c r="F126" s="64">
        <v>1430</v>
      </c>
      <c r="G126" s="64">
        <v>1450</v>
      </c>
      <c r="H126" s="64">
        <f t="shared" si="184"/>
        <v>9000</v>
      </c>
      <c r="I126" s="64">
        <f t="shared" ref="I126" si="186">(G126-F126)*C126</f>
        <v>7200</v>
      </c>
      <c r="J126" s="64">
        <f t="shared" si="185"/>
        <v>16200</v>
      </c>
    </row>
    <row r="127" spans="1:10" ht="18.75" customHeight="1">
      <c r="A127" s="61">
        <v>43399</v>
      </c>
      <c r="B127" s="62" t="s">
        <v>171</v>
      </c>
      <c r="C127" s="63">
        <f t="shared" ref="C127:C128" si="187">MROUND(500000/E127,10)</f>
        <v>480</v>
      </c>
      <c r="D127" s="63" t="s">
        <v>11</v>
      </c>
      <c r="E127" s="64">
        <v>1050</v>
      </c>
      <c r="F127" s="64">
        <v>1070</v>
      </c>
      <c r="G127" s="64">
        <v>0</v>
      </c>
      <c r="H127" s="64">
        <f t="shared" ref="H127" si="188">(F127-E127)*C127</f>
        <v>9600</v>
      </c>
      <c r="I127" s="64">
        <v>0</v>
      </c>
      <c r="J127" s="64">
        <f t="shared" ref="J127:J128" si="189">+I127+H127</f>
        <v>9600</v>
      </c>
    </row>
    <row r="128" spans="1:10" ht="18.75" customHeight="1">
      <c r="A128" s="61">
        <v>43399</v>
      </c>
      <c r="B128" s="62" t="s">
        <v>47</v>
      </c>
      <c r="C128" s="63">
        <f t="shared" si="187"/>
        <v>1120</v>
      </c>
      <c r="D128" s="63" t="s">
        <v>442</v>
      </c>
      <c r="E128" s="64">
        <v>445</v>
      </c>
      <c r="F128" s="64">
        <v>435</v>
      </c>
      <c r="G128" s="64">
        <v>421</v>
      </c>
      <c r="H128" s="64">
        <f t="shared" ref="H128" si="190">(E128-F128)*C128</f>
        <v>11200</v>
      </c>
      <c r="I128" s="64">
        <f t="shared" ref="I128" si="191">(F128-G128)*C128</f>
        <v>15680</v>
      </c>
      <c r="J128" s="64">
        <f t="shared" si="189"/>
        <v>26880</v>
      </c>
    </row>
    <row r="129" spans="1:10" ht="18.75" customHeight="1">
      <c r="A129" s="61">
        <v>43398</v>
      </c>
      <c r="B129" s="62" t="s">
        <v>462</v>
      </c>
      <c r="C129" s="63">
        <f t="shared" ref="C129:C131" si="192">MROUND(500000/E129,10)</f>
        <v>1070</v>
      </c>
      <c r="D129" s="63" t="s">
        <v>11</v>
      </c>
      <c r="E129" s="64">
        <v>467</v>
      </c>
      <c r="F129" s="64">
        <v>477</v>
      </c>
      <c r="G129" s="64">
        <v>0</v>
      </c>
      <c r="H129" s="64">
        <f t="shared" ref="H129" si="193">(F129-E129)*C129</f>
        <v>10700</v>
      </c>
      <c r="I129" s="64">
        <v>0</v>
      </c>
      <c r="J129" s="64">
        <f t="shared" ref="J129" si="194">+I129+H129</f>
        <v>10700</v>
      </c>
    </row>
    <row r="130" spans="1:10" ht="18.75" customHeight="1">
      <c r="A130" s="61">
        <v>43398</v>
      </c>
      <c r="B130" s="62" t="s">
        <v>461</v>
      </c>
      <c r="C130" s="63">
        <f t="shared" ref="C130" si="195">MROUND(500000/E130,10)</f>
        <v>390</v>
      </c>
      <c r="D130" s="63" t="s">
        <v>11</v>
      </c>
      <c r="E130" s="64">
        <v>1275</v>
      </c>
      <c r="F130" s="64">
        <v>1260</v>
      </c>
      <c r="G130" s="64">
        <v>0</v>
      </c>
      <c r="H130" s="52">
        <f t="shared" ref="H130" si="196">(F130-E130)*C130</f>
        <v>-5850</v>
      </c>
      <c r="I130" s="64">
        <v>0</v>
      </c>
      <c r="J130" s="52">
        <f t="shared" ref="J130" si="197">+I130+H130</f>
        <v>-5850</v>
      </c>
    </row>
    <row r="131" spans="1:10" ht="18.75" customHeight="1">
      <c r="A131" s="61">
        <v>43398</v>
      </c>
      <c r="B131" s="62" t="s">
        <v>47</v>
      </c>
      <c r="C131" s="63">
        <f t="shared" si="192"/>
        <v>1110</v>
      </c>
      <c r="D131" s="63" t="s">
        <v>11</v>
      </c>
      <c r="E131" s="64">
        <v>450</v>
      </c>
      <c r="F131" s="64">
        <v>440</v>
      </c>
      <c r="G131" s="64">
        <v>0</v>
      </c>
      <c r="H131" s="52">
        <f t="shared" ref="H131" si="198">(F131-E131)*C131</f>
        <v>-11100</v>
      </c>
      <c r="I131" s="64">
        <v>0</v>
      </c>
      <c r="J131" s="52">
        <f t="shared" ref="J131" si="199">+I131+H131</f>
        <v>-11100</v>
      </c>
    </row>
    <row r="132" spans="1:10" ht="18.75" customHeight="1">
      <c r="A132" s="61">
        <v>43397</v>
      </c>
      <c r="B132" s="62" t="s">
        <v>320</v>
      </c>
      <c r="C132" s="63">
        <f t="shared" ref="C132" si="200">MROUND(500000/E132,10)</f>
        <v>500</v>
      </c>
      <c r="D132" s="63" t="s">
        <v>11</v>
      </c>
      <c r="E132" s="64">
        <v>1000</v>
      </c>
      <c r="F132" s="64">
        <v>1020</v>
      </c>
      <c r="G132" s="64">
        <v>0</v>
      </c>
      <c r="H132" s="64">
        <f t="shared" ref="H132" si="201">(F132-E132)*C132</f>
        <v>10000</v>
      </c>
      <c r="I132" s="64">
        <v>0</v>
      </c>
      <c r="J132" s="64">
        <f t="shared" ref="J132" si="202">+I132+H132</f>
        <v>10000</v>
      </c>
    </row>
    <row r="133" spans="1:10" ht="18.75" customHeight="1">
      <c r="A133" s="61">
        <v>43396</v>
      </c>
      <c r="B133" s="62" t="s">
        <v>89</v>
      </c>
      <c r="C133" s="63">
        <f t="shared" ref="C133:C134" si="203">MROUND(500000/E133,10)</f>
        <v>790</v>
      </c>
      <c r="D133" s="63" t="s">
        <v>442</v>
      </c>
      <c r="E133" s="64">
        <v>633</v>
      </c>
      <c r="F133" s="64">
        <v>625</v>
      </c>
      <c r="G133" s="64">
        <v>0</v>
      </c>
      <c r="H133" s="64">
        <f t="shared" ref="H133" si="204">(E133-F133)*C133</f>
        <v>6320</v>
      </c>
      <c r="I133" s="64">
        <v>0</v>
      </c>
      <c r="J133" s="64">
        <f t="shared" ref="J133:J134" si="205">+I133+H133</f>
        <v>6320</v>
      </c>
    </row>
    <row r="134" spans="1:10" ht="18.75" customHeight="1">
      <c r="A134" s="61">
        <v>43396</v>
      </c>
      <c r="B134" s="62" t="s">
        <v>199</v>
      </c>
      <c r="C134" s="63">
        <f t="shared" si="203"/>
        <v>620</v>
      </c>
      <c r="D134" s="63" t="s">
        <v>11</v>
      </c>
      <c r="E134" s="64">
        <v>810</v>
      </c>
      <c r="F134" s="64">
        <v>814</v>
      </c>
      <c r="G134" s="64">
        <v>0</v>
      </c>
      <c r="H134" s="64">
        <f t="shared" ref="H134" si="206">(F134-E134)*C134</f>
        <v>2480</v>
      </c>
      <c r="I134" s="64">
        <v>0</v>
      </c>
      <c r="J134" s="64">
        <f t="shared" si="205"/>
        <v>2480</v>
      </c>
    </row>
    <row r="135" spans="1:10" ht="18.75" customHeight="1">
      <c r="A135" s="61">
        <v>43396</v>
      </c>
      <c r="B135" s="62" t="s">
        <v>688</v>
      </c>
      <c r="C135" s="63">
        <f t="shared" ref="C135" si="207">MROUND(500000/E135,10)</f>
        <v>410</v>
      </c>
      <c r="D135" s="63" t="s">
        <v>442</v>
      </c>
      <c r="E135" s="64">
        <v>1220</v>
      </c>
      <c r="F135" s="64">
        <v>1215</v>
      </c>
      <c r="G135" s="64">
        <v>0</v>
      </c>
      <c r="H135" s="64">
        <f t="shared" ref="H135" si="208">(E135-F135)*C135</f>
        <v>2050</v>
      </c>
      <c r="I135" s="64">
        <v>0</v>
      </c>
      <c r="J135" s="64">
        <f t="shared" ref="J135:J136" si="209">+I135+H135</f>
        <v>2050</v>
      </c>
    </row>
    <row r="136" spans="1:10" ht="18.75" customHeight="1">
      <c r="A136" s="61">
        <v>43396</v>
      </c>
      <c r="B136" s="62" t="s">
        <v>235</v>
      </c>
      <c r="C136" s="63">
        <f>MROUND(500000/E136,10)</f>
        <v>2560</v>
      </c>
      <c r="D136" s="63" t="s">
        <v>11</v>
      </c>
      <c r="E136" s="64">
        <v>195</v>
      </c>
      <c r="F136" s="64">
        <v>204.5</v>
      </c>
      <c r="G136" s="64">
        <v>0</v>
      </c>
      <c r="H136" s="64">
        <f t="shared" ref="H136" si="210">(F136-E136)*C136</f>
        <v>24320</v>
      </c>
      <c r="I136" s="64">
        <v>0</v>
      </c>
      <c r="J136" s="64">
        <f t="shared" si="209"/>
        <v>24320</v>
      </c>
    </row>
    <row r="137" spans="1:10" ht="18.75" customHeight="1">
      <c r="A137" s="61">
        <v>43395</v>
      </c>
      <c r="B137" s="62" t="s">
        <v>688</v>
      </c>
      <c r="C137" s="63">
        <f t="shared" ref="C137:C138" si="211">MROUND(500000/E137,10)</f>
        <v>400</v>
      </c>
      <c r="D137" s="63" t="s">
        <v>11</v>
      </c>
      <c r="E137" s="64">
        <v>1235</v>
      </c>
      <c r="F137" s="64">
        <v>1255</v>
      </c>
      <c r="G137" s="64">
        <v>0</v>
      </c>
      <c r="H137" s="64">
        <f t="shared" ref="H137:H138" si="212">(F137-E137)*C137</f>
        <v>8000</v>
      </c>
      <c r="I137" s="64">
        <v>0</v>
      </c>
      <c r="J137" s="64">
        <f t="shared" ref="J137:J138" si="213">+I137+H137</f>
        <v>8000</v>
      </c>
    </row>
    <row r="138" spans="1:10" ht="18.75" customHeight="1">
      <c r="A138" s="61">
        <v>43395</v>
      </c>
      <c r="B138" s="62" t="s">
        <v>130</v>
      </c>
      <c r="C138" s="63">
        <f t="shared" si="211"/>
        <v>730</v>
      </c>
      <c r="D138" s="63" t="s">
        <v>11</v>
      </c>
      <c r="E138" s="64">
        <v>685</v>
      </c>
      <c r="F138" s="64">
        <v>700</v>
      </c>
      <c r="G138" s="64">
        <v>725</v>
      </c>
      <c r="H138" s="64">
        <f t="shared" si="212"/>
        <v>10950</v>
      </c>
      <c r="I138" s="64">
        <f t="shared" ref="I138" si="214">(G138-F138)*C138</f>
        <v>18250</v>
      </c>
      <c r="J138" s="64">
        <f t="shared" si="213"/>
        <v>29200</v>
      </c>
    </row>
    <row r="139" spans="1:10" ht="18.75" customHeight="1">
      <c r="A139" s="61">
        <v>43392</v>
      </c>
      <c r="B139" s="62" t="s">
        <v>130</v>
      </c>
      <c r="C139" s="63">
        <f t="shared" ref="C139" si="215">MROUND(500000/E139,10)</f>
        <v>680</v>
      </c>
      <c r="D139" s="63" t="s">
        <v>442</v>
      </c>
      <c r="E139" s="64">
        <v>740</v>
      </c>
      <c r="F139" s="64">
        <v>720</v>
      </c>
      <c r="G139" s="64">
        <v>690</v>
      </c>
      <c r="H139" s="64">
        <f t="shared" ref="H139" si="216">(E139-F139)*C139</f>
        <v>13600</v>
      </c>
      <c r="I139" s="64">
        <f t="shared" ref="I139" si="217">(F139-G139)*C139</f>
        <v>20400</v>
      </c>
      <c r="J139" s="64">
        <f t="shared" ref="J139" si="218">+I139+H139</f>
        <v>34000</v>
      </c>
    </row>
    <row r="140" spans="1:10" ht="18.75" customHeight="1">
      <c r="A140" s="61">
        <v>43390</v>
      </c>
      <c r="B140" s="62" t="s">
        <v>457</v>
      </c>
      <c r="C140" s="63">
        <f t="shared" ref="C140:C141" si="219">MROUND(500000/E140,10)</f>
        <v>420</v>
      </c>
      <c r="D140" s="63" t="s">
        <v>11</v>
      </c>
      <c r="E140" s="64">
        <v>1185</v>
      </c>
      <c r="F140" s="64">
        <v>1200</v>
      </c>
      <c r="G140" s="64">
        <v>1225</v>
      </c>
      <c r="H140" s="64">
        <f t="shared" ref="H140" si="220">(F140-E140)*C140</f>
        <v>6300</v>
      </c>
      <c r="I140" s="64">
        <f t="shared" ref="I140" si="221">(G140-F140)*C140</f>
        <v>10500</v>
      </c>
      <c r="J140" s="64">
        <f t="shared" ref="J140" si="222">+I140+H140</f>
        <v>16800</v>
      </c>
    </row>
    <row r="141" spans="1:10" ht="18.75" customHeight="1">
      <c r="A141" s="61">
        <v>43390</v>
      </c>
      <c r="B141" s="62" t="s">
        <v>138</v>
      </c>
      <c r="C141" s="63">
        <f t="shared" si="219"/>
        <v>1550</v>
      </c>
      <c r="D141" s="63" t="s">
        <v>11</v>
      </c>
      <c r="E141" s="64">
        <v>323</v>
      </c>
      <c r="F141" s="64">
        <v>313</v>
      </c>
      <c r="G141" s="64">
        <v>0</v>
      </c>
      <c r="H141" s="52">
        <f t="shared" ref="H141" si="223">(F141-E141)*C141</f>
        <v>-15500</v>
      </c>
      <c r="I141" s="64">
        <v>0</v>
      </c>
      <c r="J141" s="52">
        <f t="shared" ref="J141" si="224">+I141+H141</f>
        <v>-15500</v>
      </c>
    </row>
    <row r="142" spans="1:10" ht="18.75" customHeight="1">
      <c r="A142" s="61">
        <v>43389</v>
      </c>
      <c r="B142" s="62" t="s">
        <v>12</v>
      </c>
      <c r="C142" s="63">
        <f t="shared" ref="C142:C143" si="225">MROUND(500000/E142,10)</f>
        <v>760</v>
      </c>
      <c r="D142" s="63" t="s">
        <v>11</v>
      </c>
      <c r="E142" s="64">
        <v>660</v>
      </c>
      <c r="F142" s="64">
        <v>670</v>
      </c>
      <c r="G142" s="64">
        <v>681</v>
      </c>
      <c r="H142" s="64">
        <f t="shared" ref="H142:H143" si="226">(F142-E142)*C142</f>
        <v>7600</v>
      </c>
      <c r="I142" s="64">
        <f t="shared" ref="I142" si="227">(G142-F142)*C142</f>
        <v>8360</v>
      </c>
      <c r="J142" s="64">
        <f t="shared" ref="J142:J143" si="228">+I142+H142</f>
        <v>15960</v>
      </c>
    </row>
    <row r="143" spans="1:10" ht="18.75" customHeight="1">
      <c r="A143" s="61">
        <v>43389</v>
      </c>
      <c r="B143" s="62" t="s">
        <v>47</v>
      </c>
      <c r="C143" s="63">
        <f t="shared" si="225"/>
        <v>1010</v>
      </c>
      <c r="D143" s="63" t="s">
        <v>11</v>
      </c>
      <c r="E143" s="64">
        <v>495</v>
      </c>
      <c r="F143" s="64">
        <v>500</v>
      </c>
      <c r="G143" s="64">
        <v>0</v>
      </c>
      <c r="H143" s="64">
        <f t="shared" si="226"/>
        <v>5050</v>
      </c>
      <c r="I143" s="64">
        <v>0</v>
      </c>
      <c r="J143" s="64">
        <f t="shared" si="228"/>
        <v>5050</v>
      </c>
    </row>
    <row r="144" spans="1:10" ht="18.75" customHeight="1">
      <c r="A144" s="61">
        <v>43388</v>
      </c>
      <c r="B144" s="62" t="s">
        <v>255</v>
      </c>
      <c r="C144" s="63">
        <f t="shared" ref="C144:C145" si="229">MROUND(500000/E144,10)</f>
        <v>730</v>
      </c>
      <c r="D144" s="63" t="s">
        <v>11</v>
      </c>
      <c r="E144" s="64">
        <v>685</v>
      </c>
      <c r="F144" s="64">
        <v>695</v>
      </c>
      <c r="G144" s="64">
        <v>710</v>
      </c>
      <c r="H144" s="64">
        <f t="shared" ref="H144" si="230">(F144-E144)*C144</f>
        <v>7300</v>
      </c>
      <c r="I144" s="64">
        <f t="shared" ref="I144" si="231">(G144-F144)*C144</f>
        <v>10950</v>
      </c>
      <c r="J144" s="64">
        <f t="shared" ref="J144" si="232">+I144+H144</f>
        <v>18250</v>
      </c>
    </row>
    <row r="145" spans="1:10" ht="18.75" customHeight="1">
      <c r="A145" s="61">
        <v>43388</v>
      </c>
      <c r="B145" s="62" t="s">
        <v>235</v>
      </c>
      <c r="C145" s="63">
        <f t="shared" si="229"/>
        <v>1810</v>
      </c>
      <c r="D145" s="63" t="s">
        <v>442</v>
      </c>
      <c r="E145" s="64">
        <v>276</v>
      </c>
      <c r="F145" s="64">
        <v>281</v>
      </c>
      <c r="G145" s="64">
        <v>0</v>
      </c>
      <c r="H145" s="52">
        <f t="shared" ref="H145" si="233">(E145-F145)*C145</f>
        <v>-9050</v>
      </c>
      <c r="I145" s="64">
        <v>0</v>
      </c>
      <c r="J145" s="52">
        <f t="shared" ref="J145" si="234">+I145+H145</f>
        <v>-9050</v>
      </c>
    </row>
    <row r="146" spans="1:10" ht="18.75" customHeight="1">
      <c r="A146" s="61">
        <v>43385</v>
      </c>
      <c r="B146" s="62" t="s">
        <v>45</v>
      </c>
      <c r="C146" s="63">
        <f t="shared" ref="C146:C147" si="235">MROUND(500000/E146,10)</f>
        <v>3500</v>
      </c>
      <c r="D146" s="63" t="s">
        <v>11</v>
      </c>
      <c r="E146" s="64">
        <v>143</v>
      </c>
      <c r="F146" s="64">
        <v>144.75</v>
      </c>
      <c r="G146" s="64">
        <v>0</v>
      </c>
      <c r="H146" s="64">
        <f t="shared" ref="H146:H147" si="236">(F146-E146)*C146</f>
        <v>6125</v>
      </c>
      <c r="I146" s="64">
        <v>0</v>
      </c>
      <c r="J146" s="64">
        <f t="shared" ref="J146:J147" si="237">+I146+H146</f>
        <v>6125</v>
      </c>
    </row>
    <row r="147" spans="1:10" ht="18.75" customHeight="1">
      <c r="A147" s="61">
        <v>43385</v>
      </c>
      <c r="B147" s="62" t="s">
        <v>130</v>
      </c>
      <c r="C147" s="63">
        <f t="shared" si="235"/>
        <v>540</v>
      </c>
      <c r="D147" s="63" t="s">
        <v>11</v>
      </c>
      <c r="E147" s="64">
        <v>930</v>
      </c>
      <c r="F147" s="64">
        <v>935</v>
      </c>
      <c r="G147" s="64">
        <v>0</v>
      </c>
      <c r="H147" s="64">
        <f t="shared" si="236"/>
        <v>2700</v>
      </c>
      <c r="I147" s="64">
        <v>0</v>
      </c>
      <c r="J147" s="64">
        <f t="shared" si="237"/>
        <v>2700</v>
      </c>
    </row>
    <row r="148" spans="1:10" ht="18.75" customHeight="1">
      <c r="A148" s="61">
        <v>43384</v>
      </c>
      <c r="B148" s="62" t="s">
        <v>458</v>
      </c>
      <c r="C148" s="63">
        <f t="shared" ref="C148" si="238">MROUND(500000/E148,10)</f>
        <v>510</v>
      </c>
      <c r="D148" s="63" t="s">
        <v>442</v>
      </c>
      <c r="E148" s="64">
        <v>981</v>
      </c>
      <c r="F148" s="64">
        <v>996</v>
      </c>
      <c r="G148" s="64">
        <v>0</v>
      </c>
      <c r="H148" s="52">
        <f t="shared" ref="H148" si="239">(E148-F148)*C148</f>
        <v>-7650</v>
      </c>
      <c r="I148" s="64">
        <v>0</v>
      </c>
      <c r="J148" s="64">
        <f t="shared" ref="J148" si="240">+I148+H148</f>
        <v>-7650</v>
      </c>
    </row>
    <row r="149" spans="1:10" ht="18.75" customHeight="1">
      <c r="A149" s="61">
        <v>43384</v>
      </c>
      <c r="B149" s="62" t="s">
        <v>50</v>
      </c>
      <c r="C149" s="63">
        <f t="shared" ref="C149" si="241">MROUND(500000/E149,10)</f>
        <v>230</v>
      </c>
      <c r="D149" s="63" t="s">
        <v>11</v>
      </c>
      <c r="E149" s="64">
        <v>2200</v>
      </c>
      <c r="F149" s="64">
        <v>2140</v>
      </c>
      <c r="G149" s="64">
        <v>0</v>
      </c>
      <c r="H149" s="52">
        <f t="shared" ref="H149" si="242">(F149-E149)*C149</f>
        <v>-13800</v>
      </c>
      <c r="I149" s="64">
        <v>0</v>
      </c>
      <c r="J149" s="64">
        <f t="shared" ref="J149" si="243">+I149+H149</f>
        <v>-13800</v>
      </c>
    </row>
    <row r="150" spans="1:10" ht="18.75" customHeight="1">
      <c r="A150" s="61">
        <v>43384</v>
      </c>
      <c r="B150" s="62" t="s">
        <v>727</v>
      </c>
      <c r="C150" s="63">
        <f t="shared" ref="C150" si="244">MROUND(500000/E150,10)</f>
        <v>1350</v>
      </c>
      <c r="D150" s="63" t="s">
        <v>442</v>
      </c>
      <c r="E150" s="64">
        <v>370</v>
      </c>
      <c r="F150" s="64">
        <v>365</v>
      </c>
      <c r="G150" s="64">
        <v>0</v>
      </c>
      <c r="H150" s="64">
        <f t="shared" ref="H150" si="245">(E150-F150)*C150</f>
        <v>6750</v>
      </c>
      <c r="I150" s="64">
        <v>0</v>
      </c>
      <c r="J150" s="64">
        <f t="shared" ref="J150" si="246">+I150+H150</f>
        <v>6750</v>
      </c>
    </row>
    <row r="151" spans="1:10" ht="18.75" customHeight="1">
      <c r="A151" s="61">
        <v>43383</v>
      </c>
      <c r="B151" s="62" t="s">
        <v>462</v>
      </c>
      <c r="C151" s="63">
        <f t="shared" ref="C151" si="247">MROUND(500000/E151,10)</f>
        <v>1050</v>
      </c>
      <c r="D151" s="63" t="s">
        <v>442</v>
      </c>
      <c r="E151" s="64">
        <v>475</v>
      </c>
      <c r="F151" s="64">
        <v>465</v>
      </c>
      <c r="G151" s="64">
        <v>451</v>
      </c>
      <c r="H151" s="64">
        <f t="shared" ref="H151" si="248">(E151-F151)*C151</f>
        <v>10500</v>
      </c>
      <c r="I151" s="64">
        <f t="shared" ref="I151" si="249">(F151-G151)*C151</f>
        <v>14700</v>
      </c>
      <c r="J151" s="64">
        <f t="shared" ref="J151" si="250">+I151+H151</f>
        <v>25200</v>
      </c>
    </row>
    <row r="152" spans="1:10" ht="18.75" customHeight="1">
      <c r="A152" s="61">
        <v>43382</v>
      </c>
      <c r="B152" s="62" t="s">
        <v>130</v>
      </c>
      <c r="C152" s="63">
        <f t="shared" ref="C152" si="251">MROUND(500000/E152,10)</f>
        <v>530</v>
      </c>
      <c r="D152" s="63" t="s">
        <v>11</v>
      </c>
      <c r="E152" s="64">
        <v>950</v>
      </c>
      <c r="F152" s="64">
        <v>970</v>
      </c>
      <c r="G152" s="64">
        <v>0</v>
      </c>
      <c r="H152" s="64">
        <f t="shared" ref="H152" si="252">(F152-E152)*C152</f>
        <v>10600</v>
      </c>
      <c r="I152" s="64">
        <v>0</v>
      </c>
      <c r="J152" s="64">
        <f t="shared" ref="J152" si="253">+I152+H152</f>
        <v>10600</v>
      </c>
    </row>
    <row r="153" spans="1:10" ht="18.75" customHeight="1">
      <c r="A153" s="61">
        <v>43382</v>
      </c>
      <c r="B153" s="62" t="s">
        <v>130</v>
      </c>
      <c r="C153" s="63">
        <f t="shared" ref="C153:C154" si="254">MROUND(500000/E153,10)</f>
        <v>520</v>
      </c>
      <c r="D153" s="63" t="s">
        <v>11</v>
      </c>
      <c r="E153" s="64">
        <v>960</v>
      </c>
      <c r="F153" s="64">
        <v>930</v>
      </c>
      <c r="G153" s="64">
        <v>0</v>
      </c>
      <c r="H153" s="52">
        <f t="shared" ref="H153" si="255">(F153-E153)*C153</f>
        <v>-15600</v>
      </c>
      <c r="I153" s="64">
        <v>0</v>
      </c>
      <c r="J153" s="64">
        <f t="shared" ref="J153:J154" si="256">+I153+H153</f>
        <v>-15600</v>
      </c>
    </row>
    <row r="154" spans="1:10" ht="18.75" customHeight="1">
      <c r="A154" s="61">
        <v>43382</v>
      </c>
      <c r="B154" s="62" t="s">
        <v>457</v>
      </c>
      <c r="C154" s="63">
        <f t="shared" si="254"/>
        <v>440</v>
      </c>
      <c r="D154" s="63" t="s">
        <v>442</v>
      </c>
      <c r="E154" s="64">
        <v>1130</v>
      </c>
      <c r="F154" s="64">
        <v>1145</v>
      </c>
      <c r="G154" s="64">
        <v>0</v>
      </c>
      <c r="H154" s="52">
        <f t="shared" ref="H154" si="257">(E154-F154)*C154</f>
        <v>-6600</v>
      </c>
      <c r="I154" s="64">
        <v>0</v>
      </c>
      <c r="J154" s="64">
        <f t="shared" si="256"/>
        <v>-6600</v>
      </c>
    </row>
    <row r="155" spans="1:10" ht="18.75" customHeight="1">
      <c r="A155" s="61">
        <v>43381</v>
      </c>
      <c r="B155" s="62" t="s">
        <v>461</v>
      </c>
      <c r="C155" s="63">
        <f t="shared" ref="C155" si="258">MROUND(500000/E155,10)</f>
        <v>430</v>
      </c>
      <c r="D155" s="63" t="s">
        <v>11</v>
      </c>
      <c r="E155" s="64">
        <v>1175</v>
      </c>
      <c r="F155" s="64">
        <v>1190</v>
      </c>
      <c r="G155" s="64">
        <v>0</v>
      </c>
      <c r="H155" s="64">
        <f t="shared" ref="H155" si="259">(F155-E155)*C155</f>
        <v>6450</v>
      </c>
      <c r="I155" s="64">
        <v>0</v>
      </c>
      <c r="J155" s="64">
        <f t="shared" ref="J155" si="260">+I155+H155</f>
        <v>6450</v>
      </c>
    </row>
    <row r="156" spans="1:10" ht="18.75" customHeight="1">
      <c r="A156" s="61">
        <v>43381</v>
      </c>
      <c r="B156" s="62" t="s">
        <v>47</v>
      </c>
      <c r="C156" s="63">
        <f t="shared" ref="C156" si="261">MROUND(500000/E156,10)</f>
        <v>1070</v>
      </c>
      <c r="D156" s="63" t="s">
        <v>11</v>
      </c>
      <c r="E156" s="64">
        <v>468</v>
      </c>
      <c r="F156" s="64">
        <v>473</v>
      </c>
      <c r="G156" s="64">
        <v>0</v>
      </c>
      <c r="H156" s="64">
        <f t="shared" ref="H156" si="262">(F156-E156)*C156</f>
        <v>5350</v>
      </c>
      <c r="I156" s="64">
        <v>0</v>
      </c>
      <c r="J156" s="64">
        <f t="shared" ref="J156" si="263">+I156+H156</f>
        <v>5350</v>
      </c>
    </row>
    <row r="157" spans="1:10" ht="18.75" customHeight="1">
      <c r="A157" s="61">
        <v>43381</v>
      </c>
      <c r="B157" s="62" t="s">
        <v>688</v>
      </c>
      <c r="C157" s="63">
        <f t="shared" ref="C157:C158" si="264">MROUND(500000/E157,10)</f>
        <v>440</v>
      </c>
      <c r="D157" s="63" t="s">
        <v>442</v>
      </c>
      <c r="E157" s="64">
        <v>1132</v>
      </c>
      <c r="F157" s="64">
        <v>1117</v>
      </c>
      <c r="G157" s="64">
        <v>1097</v>
      </c>
      <c r="H157" s="64">
        <f t="shared" ref="H157" si="265">(E157-F157)*C157</f>
        <v>6600</v>
      </c>
      <c r="I157" s="64">
        <f t="shared" ref="I157" si="266">(F157-G157)*C157</f>
        <v>8800</v>
      </c>
      <c r="J157" s="64">
        <f t="shared" ref="J157:J158" si="267">+I157+H157</f>
        <v>15400</v>
      </c>
    </row>
    <row r="158" spans="1:10" ht="18.75" customHeight="1">
      <c r="A158" s="61">
        <v>43381</v>
      </c>
      <c r="B158" s="62" t="s">
        <v>45</v>
      </c>
      <c r="C158" s="63">
        <f t="shared" si="264"/>
        <v>3910</v>
      </c>
      <c r="D158" s="63" t="s">
        <v>11</v>
      </c>
      <c r="E158" s="64">
        <v>128</v>
      </c>
      <c r="F158" s="64">
        <v>133</v>
      </c>
      <c r="G158" s="64">
        <v>0</v>
      </c>
      <c r="H158" s="64">
        <f t="shared" ref="H158" si="268">(F158-E158)*C158</f>
        <v>19550</v>
      </c>
      <c r="I158" s="64">
        <v>0</v>
      </c>
      <c r="J158" s="64">
        <f t="shared" si="267"/>
        <v>19550</v>
      </c>
    </row>
    <row r="159" spans="1:10" ht="18.75" customHeight="1">
      <c r="A159" s="61">
        <v>43378</v>
      </c>
      <c r="B159" s="62" t="s">
        <v>144</v>
      </c>
      <c r="C159" s="63">
        <f t="shared" ref="C159:C160" si="269">MROUND(500000/E159,10)</f>
        <v>840</v>
      </c>
      <c r="D159" s="63" t="s">
        <v>442</v>
      </c>
      <c r="E159" s="64">
        <v>598</v>
      </c>
      <c r="F159" s="64">
        <v>588</v>
      </c>
      <c r="G159" s="64">
        <v>0</v>
      </c>
      <c r="H159" s="64">
        <f t="shared" ref="H159" si="270">(E159-F159)*C159</f>
        <v>8400</v>
      </c>
      <c r="I159" s="64">
        <v>0</v>
      </c>
      <c r="J159" s="64">
        <f t="shared" ref="J159:J160" si="271">+I159+H159</f>
        <v>8400</v>
      </c>
    </row>
    <row r="160" spans="1:10" ht="18.75" customHeight="1">
      <c r="A160" s="61">
        <v>43377</v>
      </c>
      <c r="B160" s="62" t="s">
        <v>50</v>
      </c>
      <c r="C160" s="63">
        <f t="shared" si="269"/>
        <v>240</v>
      </c>
      <c r="D160" s="63" t="s">
        <v>442</v>
      </c>
      <c r="E160" s="64">
        <v>2125</v>
      </c>
      <c r="F160" s="64">
        <v>2100</v>
      </c>
      <c r="G160" s="64">
        <v>2050</v>
      </c>
      <c r="H160" s="64">
        <f>(E160-F160)*C160</f>
        <v>6000</v>
      </c>
      <c r="I160" s="64">
        <f>(F160-G160)*C160</f>
        <v>12000</v>
      </c>
      <c r="J160" s="64">
        <f t="shared" si="271"/>
        <v>18000</v>
      </c>
    </row>
    <row r="161" spans="1:11" ht="18.75" customHeight="1">
      <c r="A161" s="61">
        <v>43377</v>
      </c>
      <c r="B161" s="62" t="s">
        <v>47</v>
      </c>
      <c r="C161" s="63">
        <f t="shared" ref="C161:C162" si="272">MROUND(500000/E161,10)</f>
        <v>1050</v>
      </c>
      <c r="D161" s="63" t="s">
        <v>442</v>
      </c>
      <c r="E161" s="64">
        <v>475</v>
      </c>
      <c r="F161" s="64">
        <v>466</v>
      </c>
      <c r="G161" s="64">
        <v>0</v>
      </c>
      <c r="H161" s="64">
        <f t="shared" ref="H161:H162" si="273">(E161-F161)*C161</f>
        <v>9450</v>
      </c>
      <c r="I161" s="64">
        <v>0</v>
      </c>
      <c r="J161" s="64">
        <f t="shared" ref="J161:J162" si="274">+I161+H161</f>
        <v>9450</v>
      </c>
    </row>
    <row r="162" spans="1:11" ht="18.75" customHeight="1">
      <c r="A162" s="61">
        <v>43377</v>
      </c>
      <c r="B162" s="62" t="s">
        <v>730</v>
      </c>
      <c r="C162" s="63">
        <f t="shared" si="272"/>
        <v>1610</v>
      </c>
      <c r="D162" s="63" t="s">
        <v>442</v>
      </c>
      <c r="E162" s="64">
        <v>310</v>
      </c>
      <c r="F162" s="64">
        <v>305.25</v>
      </c>
      <c r="G162" s="64">
        <v>0</v>
      </c>
      <c r="H162" s="64">
        <f t="shared" si="273"/>
        <v>7647.5</v>
      </c>
      <c r="I162" s="64">
        <v>0</v>
      </c>
      <c r="J162" s="64">
        <f t="shared" si="274"/>
        <v>7647.5</v>
      </c>
    </row>
    <row r="163" spans="1:11" ht="18.75" customHeight="1">
      <c r="A163" s="61">
        <v>43376</v>
      </c>
      <c r="B163" s="62" t="s">
        <v>461</v>
      </c>
      <c r="C163" s="63">
        <f t="shared" ref="C163:C165" si="275">MROUND(500000/E163,10)</f>
        <v>400</v>
      </c>
      <c r="D163" s="63" t="s">
        <v>11</v>
      </c>
      <c r="E163" s="64">
        <v>1240</v>
      </c>
      <c r="F163" s="64">
        <v>1255</v>
      </c>
      <c r="G163" s="64">
        <v>0</v>
      </c>
      <c r="H163" s="64">
        <f t="shared" ref="H163:H164" si="276">(F163-E163)*C163</f>
        <v>6000</v>
      </c>
      <c r="I163" s="64">
        <v>0</v>
      </c>
      <c r="J163" s="64">
        <f t="shared" ref="J163:J165" si="277">+I163+H163</f>
        <v>6000</v>
      </c>
    </row>
    <row r="164" spans="1:11" ht="18.75" customHeight="1">
      <c r="A164" s="61">
        <v>43376</v>
      </c>
      <c r="B164" s="62" t="s">
        <v>47</v>
      </c>
      <c r="C164" s="63">
        <f t="shared" si="275"/>
        <v>1060</v>
      </c>
      <c r="D164" s="63" t="s">
        <v>11</v>
      </c>
      <c r="E164" s="64">
        <v>472</v>
      </c>
      <c r="F164" s="64">
        <v>482</v>
      </c>
      <c r="G164" s="64">
        <v>0</v>
      </c>
      <c r="H164" s="64">
        <f t="shared" si="276"/>
        <v>10600</v>
      </c>
      <c r="I164" s="64">
        <v>0</v>
      </c>
      <c r="J164" s="64">
        <f t="shared" si="277"/>
        <v>10600</v>
      </c>
    </row>
    <row r="165" spans="1:11" ht="18.75" customHeight="1">
      <c r="A165" s="61">
        <v>43374</v>
      </c>
      <c r="B165" s="62" t="s">
        <v>698</v>
      </c>
      <c r="C165" s="63">
        <f t="shared" si="275"/>
        <v>610</v>
      </c>
      <c r="D165" s="63" t="s">
        <v>442</v>
      </c>
      <c r="E165" s="64">
        <v>820</v>
      </c>
      <c r="F165" s="64">
        <v>806</v>
      </c>
      <c r="G165" s="64">
        <v>0</v>
      </c>
      <c r="H165" s="64">
        <f>(E165-F165)*C165</f>
        <v>8540</v>
      </c>
      <c r="I165" s="64">
        <v>0</v>
      </c>
      <c r="J165" s="64">
        <f t="shared" si="277"/>
        <v>8540</v>
      </c>
    </row>
    <row r="166" spans="1:11" ht="18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70"/>
    </row>
    <row r="167" spans="1:11" ht="18.75" customHeight="1">
      <c r="A167" s="61">
        <v>43371</v>
      </c>
      <c r="B167" s="62" t="s">
        <v>458</v>
      </c>
      <c r="C167" s="63">
        <f t="shared" ref="C167" si="278">MROUND(500000/E167,10)</f>
        <v>430</v>
      </c>
      <c r="D167" s="63" t="s">
        <v>442</v>
      </c>
      <c r="E167" s="64">
        <v>1175</v>
      </c>
      <c r="F167" s="64">
        <v>1160</v>
      </c>
      <c r="G167" s="64">
        <v>0</v>
      </c>
      <c r="H167" s="64">
        <f>(E167-F167)*C167</f>
        <v>6450</v>
      </c>
      <c r="I167" s="64">
        <v>0</v>
      </c>
      <c r="J167" s="64">
        <f t="shared" ref="J167" si="279">+I167+H167</f>
        <v>6450</v>
      </c>
      <c r="K167" s="72">
        <v>0.81</v>
      </c>
    </row>
    <row r="168" spans="1:11" ht="18.75" customHeight="1">
      <c r="A168" s="61">
        <v>43370</v>
      </c>
      <c r="B168" s="62" t="s">
        <v>130</v>
      </c>
      <c r="C168" s="63">
        <f t="shared" ref="C168" si="280">MROUND(500000/E168,10)</f>
        <v>520</v>
      </c>
      <c r="D168" s="63" t="s">
        <v>442</v>
      </c>
      <c r="E168" s="64">
        <v>970</v>
      </c>
      <c r="F168" s="64">
        <v>950</v>
      </c>
      <c r="G168" s="64">
        <v>928</v>
      </c>
      <c r="H168" s="64">
        <f>(E168-F168)*C168</f>
        <v>10400</v>
      </c>
      <c r="I168" s="64">
        <f>(F168-G168)*C168</f>
        <v>11440</v>
      </c>
      <c r="J168" s="64">
        <f t="shared" ref="J168" si="281">+I168+H168</f>
        <v>21840</v>
      </c>
    </row>
    <row r="169" spans="1:11" ht="18.75" customHeight="1">
      <c r="A169" s="61">
        <v>43369</v>
      </c>
      <c r="B169" s="62" t="s">
        <v>103</v>
      </c>
      <c r="C169" s="63">
        <f t="shared" ref="C169" si="282">MROUND(500000/E169,10)</f>
        <v>590</v>
      </c>
      <c r="D169" s="63" t="s">
        <v>11</v>
      </c>
      <c r="E169" s="64">
        <v>847</v>
      </c>
      <c r="F169" s="64">
        <v>858</v>
      </c>
      <c r="G169" s="64">
        <v>0</v>
      </c>
      <c r="H169" s="64">
        <f t="shared" ref="H169" si="283">(F169-E169)*C169</f>
        <v>6490</v>
      </c>
      <c r="I169" s="64">
        <v>0</v>
      </c>
      <c r="J169" s="64">
        <f t="shared" ref="J169" si="284">+I169+H169</f>
        <v>6490</v>
      </c>
    </row>
    <row r="170" spans="1:11" ht="18.75" customHeight="1">
      <c r="A170" s="61">
        <v>43368</v>
      </c>
      <c r="B170" s="62" t="s">
        <v>104</v>
      </c>
      <c r="C170" s="63">
        <f t="shared" ref="C170" si="285">MROUND(500000/E170,10)</f>
        <v>430</v>
      </c>
      <c r="D170" s="63" t="s">
        <v>11</v>
      </c>
      <c r="E170" s="64">
        <v>1172</v>
      </c>
      <c r="F170" s="64">
        <v>1187</v>
      </c>
      <c r="G170" s="64">
        <v>1207</v>
      </c>
      <c r="H170" s="64">
        <f t="shared" ref="H170" si="286">(F170-E170)*C170</f>
        <v>6450</v>
      </c>
      <c r="I170" s="64">
        <f t="shared" ref="I170" si="287">(G170-F170)*C170</f>
        <v>8600</v>
      </c>
      <c r="J170" s="64">
        <f t="shared" ref="J170" si="288">+I170+H170</f>
        <v>15050</v>
      </c>
    </row>
    <row r="171" spans="1:11" ht="18.75" customHeight="1">
      <c r="A171" s="61">
        <v>43367</v>
      </c>
      <c r="B171" s="62" t="s">
        <v>77</v>
      </c>
      <c r="C171" s="63">
        <f t="shared" ref="C171:C172" si="289">MROUND(500000/E171,10)</f>
        <v>1250</v>
      </c>
      <c r="D171" s="63" t="s">
        <v>11</v>
      </c>
      <c r="E171" s="64">
        <v>399</v>
      </c>
      <c r="F171" s="64">
        <v>414</v>
      </c>
      <c r="G171" s="64">
        <v>0</v>
      </c>
      <c r="H171" s="64">
        <f t="shared" ref="H171:H172" si="290">(F171-E171)*C171</f>
        <v>18750</v>
      </c>
      <c r="I171" s="64">
        <v>0</v>
      </c>
      <c r="J171" s="64">
        <f t="shared" ref="J171:J172" si="291">+I171+H171</f>
        <v>18750</v>
      </c>
    </row>
    <row r="172" spans="1:11" ht="18.75" customHeight="1">
      <c r="A172" s="61">
        <v>43367</v>
      </c>
      <c r="B172" s="62" t="s">
        <v>143</v>
      </c>
      <c r="C172" s="63">
        <f t="shared" si="289"/>
        <v>720</v>
      </c>
      <c r="D172" s="63" t="s">
        <v>11</v>
      </c>
      <c r="E172" s="64">
        <v>690</v>
      </c>
      <c r="F172" s="64">
        <v>695</v>
      </c>
      <c r="G172" s="64">
        <v>0</v>
      </c>
      <c r="H172" s="64">
        <f t="shared" si="290"/>
        <v>3600</v>
      </c>
      <c r="I172" s="64">
        <v>0</v>
      </c>
      <c r="J172" s="64">
        <f t="shared" si="291"/>
        <v>3600</v>
      </c>
    </row>
    <row r="173" spans="1:11" ht="18.75" customHeight="1">
      <c r="A173" s="61">
        <v>43364</v>
      </c>
      <c r="B173" s="62" t="s">
        <v>77</v>
      </c>
      <c r="C173" s="63">
        <f t="shared" ref="C173" si="292">MROUND(500000/E173,10)</f>
        <v>1370</v>
      </c>
      <c r="D173" s="63" t="s">
        <v>11</v>
      </c>
      <c r="E173" s="64">
        <v>365</v>
      </c>
      <c r="F173" s="64">
        <v>370</v>
      </c>
      <c r="G173" s="64">
        <v>0</v>
      </c>
      <c r="H173" s="64">
        <f t="shared" ref="H173" si="293">(F173-E173)*C173</f>
        <v>6850</v>
      </c>
      <c r="I173" s="64">
        <v>0</v>
      </c>
      <c r="J173" s="64">
        <f t="shared" ref="J173" si="294">+I173+H173</f>
        <v>6850</v>
      </c>
    </row>
    <row r="174" spans="1:11" ht="18.75" customHeight="1">
      <c r="A174" s="61">
        <v>43364</v>
      </c>
      <c r="B174" s="62" t="s">
        <v>461</v>
      </c>
      <c r="C174" s="63">
        <f t="shared" ref="C174" si="295">MROUND(500000/E174,10)</f>
        <v>380</v>
      </c>
      <c r="D174" s="63" t="s">
        <v>442</v>
      </c>
      <c r="E174" s="64">
        <v>1325</v>
      </c>
      <c r="F174" s="64">
        <v>1320</v>
      </c>
      <c r="G174" s="64">
        <v>0</v>
      </c>
      <c r="H174" s="64">
        <f>(E174-F174)*C174</f>
        <v>1900</v>
      </c>
      <c r="I174" s="64">
        <v>0</v>
      </c>
      <c r="J174" s="64">
        <f t="shared" ref="J174" si="296">+I174+H174</f>
        <v>1900</v>
      </c>
    </row>
    <row r="175" spans="1:11" ht="18.75" customHeight="1">
      <c r="A175" s="61">
        <v>43364</v>
      </c>
      <c r="B175" s="62" t="s">
        <v>709</v>
      </c>
      <c r="C175" s="63">
        <f t="shared" ref="C175" si="297">MROUND(500000/E175,10)</f>
        <v>550</v>
      </c>
      <c r="D175" s="63" t="s">
        <v>442</v>
      </c>
      <c r="E175" s="64">
        <v>915</v>
      </c>
      <c r="F175" s="64">
        <v>900</v>
      </c>
      <c r="G175" s="64">
        <v>880</v>
      </c>
      <c r="H175" s="64">
        <f>(E175-F175)*C175</f>
        <v>8250</v>
      </c>
      <c r="I175" s="64">
        <f>(F175-G175)*C175</f>
        <v>11000</v>
      </c>
      <c r="J175" s="64">
        <f t="shared" ref="J175" si="298">+I175+H175</f>
        <v>19250</v>
      </c>
    </row>
    <row r="176" spans="1:11" ht="18.75" customHeight="1">
      <c r="A176" s="61">
        <v>43364</v>
      </c>
      <c r="B176" s="62" t="s">
        <v>555</v>
      </c>
      <c r="C176" s="63">
        <f t="shared" ref="C176:C178" si="299">MROUND(500000/E176,10)</f>
        <v>120</v>
      </c>
      <c r="D176" s="63" t="s">
        <v>442</v>
      </c>
      <c r="E176" s="64">
        <v>4020</v>
      </c>
      <c r="F176" s="64">
        <v>3970</v>
      </c>
      <c r="G176" s="64">
        <v>3870</v>
      </c>
      <c r="H176" s="64">
        <f>(E176-F176)*C176</f>
        <v>6000</v>
      </c>
      <c r="I176" s="64">
        <f>(F176-G176)*C176</f>
        <v>12000</v>
      </c>
      <c r="J176" s="64">
        <f t="shared" ref="J176:J178" si="300">+I176+H176</f>
        <v>18000</v>
      </c>
    </row>
    <row r="177" spans="1:10" ht="18.75" customHeight="1">
      <c r="A177" s="61">
        <v>43364</v>
      </c>
      <c r="B177" s="62" t="s">
        <v>474</v>
      </c>
      <c r="C177" s="63">
        <f t="shared" si="299"/>
        <v>930</v>
      </c>
      <c r="D177" s="63" t="s">
        <v>11</v>
      </c>
      <c r="E177" s="64">
        <v>538</v>
      </c>
      <c r="F177" s="64">
        <v>528</v>
      </c>
      <c r="G177" s="64">
        <v>0</v>
      </c>
      <c r="H177" s="64">
        <f t="shared" ref="H177:H178" si="301">(F177-E177)*C177</f>
        <v>-9300</v>
      </c>
      <c r="I177" s="64">
        <v>0</v>
      </c>
      <c r="J177" s="52">
        <f t="shared" si="300"/>
        <v>-9300</v>
      </c>
    </row>
    <row r="178" spans="1:10" ht="18.75" customHeight="1">
      <c r="A178" s="61">
        <v>43364</v>
      </c>
      <c r="B178" s="62" t="s">
        <v>47</v>
      </c>
      <c r="C178" s="63">
        <f t="shared" si="299"/>
        <v>980</v>
      </c>
      <c r="D178" s="63" t="s">
        <v>11</v>
      </c>
      <c r="E178" s="64">
        <v>509</v>
      </c>
      <c r="F178" s="64">
        <v>519</v>
      </c>
      <c r="G178" s="64">
        <v>533</v>
      </c>
      <c r="H178" s="64">
        <f t="shared" si="301"/>
        <v>9800</v>
      </c>
      <c r="I178" s="64">
        <f t="shared" ref="I178" si="302">(G178-F178)*C178</f>
        <v>13720</v>
      </c>
      <c r="J178" s="64">
        <f t="shared" si="300"/>
        <v>23520</v>
      </c>
    </row>
    <row r="179" spans="1:10" ht="18.75" customHeight="1">
      <c r="A179" s="61">
        <v>43362</v>
      </c>
      <c r="B179" s="62" t="s">
        <v>53</v>
      </c>
      <c r="C179" s="63">
        <f t="shared" ref="C179" si="303">MROUND(500000/E179,10)</f>
        <v>790</v>
      </c>
      <c r="D179" s="63" t="s">
        <v>11</v>
      </c>
      <c r="E179" s="64">
        <v>635</v>
      </c>
      <c r="F179" s="64">
        <v>642</v>
      </c>
      <c r="G179" s="64">
        <v>0</v>
      </c>
      <c r="H179" s="64">
        <f t="shared" ref="H179" si="304">(F179-E179)*C179</f>
        <v>5530</v>
      </c>
      <c r="I179" s="64">
        <v>0</v>
      </c>
      <c r="J179" s="64">
        <f t="shared" ref="J179" si="305">+I179+H179</f>
        <v>5530</v>
      </c>
    </row>
    <row r="180" spans="1:10" ht="18.75" customHeight="1">
      <c r="A180" s="61">
        <v>43361</v>
      </c>
      <c r="B180" s="62" t="s">
        <v>130</v>
      </c>
      <c r="C180" s="63">
        <f t="shared" ref="C180" si="306">MROUND(500000/E180,10)</f>
        <v>420</v>
      </c>
      <c r="D180" s="63" t="s">
        <v>11</v>
      </c>
      <c r="E180" s="64">
        <v>1192</v>
      </c>
      <c r="F180" s="64">
        <v>1177</v>
      </c>
      <c r="G180" s="64">
        <v>0</v>
      </c>
      <c r="H180" s="64">
        <f t="shared" ref="H180" si="307">(F180-E180)*C180</f>
        <v>-6300</v>
      </c>
      <c r="I180" s="64">
        <v>0</v>
      </c>
      <c r="J180" s="52">
        <f t="shared" ref="J180" si="308">+I180+H180</f>
        <v>-6300</v>
      </c>
    </row>
    <row r="181" spans="1:10" ht="18.75" customHeight="1">
      <c r="A181" s="61">
        <v>43360</v>
      </c>
      <c r="B181" s="62" t="s">
        <v>563</v>
      </c>
      <c r="C181" s="63">
        <f t="shared" ref="C181:C182" si="309">MROUND(500000/E181,10)</f>
        <v>280</v>
      </c>
      <c r="D181" s="63" t="s">
        <v>11</v>
      </c>
      <c r="E181" s="64">
        <v>1800</v>
      </c>
      <c r="F181" s="64">
        <v>1820</v>
      </c>
      <c r="G181" s="64">
        <v>1848</v>
      </c>
      <c r="H181" s="64">
        <f t="shared" ref="H181:H182" si="310">(F181-E181)*C181</f>
        <v>5600</v>
      </c>
      <c r="I181" s="64">
        <f t="shared" ref="I181" si="311">(G181-F181)*C181</f>
        <v>7840</v>
      </c>
      <c r="J181" s="64">
        <f t="shared" ref="J181:J182" si="312">+I181+H181</f>
        <v>13440</v>
      </c>
    </row>
    <row r="182" spans="1:10" ht="18.75" customHeight="1">
      <c r="A182" s="61">
        <v>43360</v>
      </c>
      <c r="B182" s="62" t="s">
        <v>85</v>
      </c>
      <c r="C182" s="63">
        <f t="shared" si="309"/>
        <v>1110</v>
      </c>
      <c r="D182" s="63" t="s">
        <v>11</v>
      </c>
      <c r="E182" s="64">
        <v>450</v>
      </c>
      <c r="F182" s="64">
        <v>456</v>
      </c>
      <c r="G182" s="64">
        <v>0</v>
      </c>
      <c r="H182" s="64">
        <f t="shared" si="310"/>
        <v>6660</v>
      </c>
      <c r="I182" s="64">
        <v>0</v>
      </c>
      <c r="J182" s="64">
        <f t="shared" si="312"/>
        <v>6660</v>
      </c>
    </row>
    <row r="183" spans="1:10" ht="18.75" customHeight="1">
      <c r="A183" s="61">
        <v>43357</v>
      </c>
      <c r="B183" s="62" t="s">
        <v>727</v>
      </c>
      <c r="C183" s="63">
        <f t="shared" ref="C183" si="313">MROUND(500000/E183,10)</f>
        <v>1070</v>
      </c>
      <c r="D183" s="63" t="s">
        <v>11</v>
      </c>
      <c r="E183" s="64">
        <v>466</v>
      </c>
      <c r="F183" s="64">
        <v>475</v>
      </c>
      <c r="G183" s="64">
        <v>485</v>
      </c>
      <c r="H183" s="64">
        <f t="shared" ref="H183" si="314">(F183-E183)*C183</f>
        <v>9630</v>
      </c>
      <c r="I183" s="64">
        <f t="shared" ref="I183" si="315">(G183-F183)*C183</f>
        <v>10700</v>
      </c>
      <c r="J183" s="64">
        <f t="shared" ref="J183" si="316">+I183+H183</f>
        <v>20330</v>
      </c>
    </row>
    <row r="184" spans="1:10" ht="18.75" customHeight="1">
      <c r="A184" s="61">
        <v>43357</v>
      </c>
      <c r="B184" s="62" t="s">
        <v>544</v>
      </c>
      <c r="C184" s="63">
        <f t="shared" ref="C184" si="317">MROUND(500000/E184,10)</f>
        <v>620</v>
      </c>
      <c r="D184" s="63" t="s">
        <v>11</v>
      </c>
      <c r="E184" s="64">
        <v>805</v>
      </c>
      <c r="F184" s="64">
        <v>805</v>
      </c>
      <c r="G184" s="64">
        <v>0</v>
      </c>
      <c r="H184" s="64">
        <f t="shared" ref="H184" si="318">(F184-E184)*C184</f>
        <v>0</v>
      </c>
      <c r="I184" s="64">
        <v>0</v>
      </c>
      <c r="J184" s="64">
        <f t="shared" ref="J184" si="319">+I184+H184</f>
        <v>0</v>
      </c>
    </row>
    <row r="185" spans="1:10" ht="18.75" customHeight="1">
      <c r="A185" s="61">
        <v>43355</v>
      </c>
      <c r="B185" s="62" t="s">
        <v>130</v>
      </c>
      <c r="C185" s="63">
        <f t="shared" ref="C185:C186" si="320">MROUND(500000/E185,10)</f>
        <v>440</v>
      </c>
      <c r="D185" s="63" t="s">
        <v>11</v>
      </c>
      <c r="E185" s="64">
        <v>1128</v>
      </c>
      <c r="F185" s="64">
        <v>1143</v>
      </c>
      <c r="G185" s="64">
        <v>1163</v>
      </c>
      <c r="H185" s="64">
        <f t="shared" ref="H185" si="321">(F185-E185)*C185</f>
        <v>6600</v>
      </c>
      <c r="I185" s="64">
        <f t="shared" ref="I185" si="322">(G185-F185)*C185</f>
        <v>8800</v>
      </c>
      <c r="J185" s="64">
        <f t="shared" ref="J185" si="323">+I185+H185</f>
        <v>15400</v>
      </c>
    </row>
    <row r="186" spans="1:10" ht="18.75" customHeight="1">
      <c r="A186" s="61">
        <v>43355</v>
      </c>
      <c r="B186" s="62" t="s">
        <v>702</v>
      </c>
      <c r="C186" s="63">
        <f t="shared" si="320"/>
        <v>510</v>
      </c>
      <c r="D186" s="63" t="s">
        <v>442</v>
      </c>
      <c r="E186" s="64">
        <v>975</v>
      </c>
      <c r="F186" s="64">
        <v>968</v>
      </c>
      <c r="G186" s="64">
        <v>0</v>
      </c>
      <c r="H186" s="64">
        <f>(E186-F186)*C186</f>
        <v>3570</v>
      </c>
      <c r="I186" s="64">
        <v>0</v>
      </c>
      <c r="J186" s="64">
        <f t="shared" ref="J186" si="324">+I186+H186</f>
        <v>3570</v>
      </c>
    </row>
    <row r="187" spans="1:10" ht="18.75" customHeight="1">
      <c r="A187" s="61">
        <v>43354</v>
      </c>
      <c r="B187" s="62" t="s">
        <v>462</v>
      </c>
      <c r="C187" s="63">
        <f t="shared" ref="C187:C188" si="325">MROUND(500000/E187,10)</f>
        <v>790</v>
      </c>
      <c r="D187" s="63" t="s">
        <v>11</v>
      </c>
      <c r="E187" s="64">
        <v>630</v>
      </c>
      <c r="F187" s="64">
        <v>638</v>
      </c>
      <c r="G187" s="64">
        <v>0</v>
      </c>
      <c r="H187" s="64">
        <f t="shared" ref="H187:H188" si="326">(F187-E187)*C187</f>
        <v>6320</v>
      </c>
      <c r="I187" s="64">
        <v>0</v>
      </c>
      <c r="J187" s="64">
        <f t="shared" ref="J187:J188" si="327">+I187+H187</f>
        <v>6320</v>
      </c>
    </row>
    <row r="188" spans="1:10" ht="18.75" customHeight="1">
      <c r="A188" s="61">
        <v>43354</v>
      </c>
      <c r="B188" s="62" t="s">
        <v>659</v>
      </c>
      <c r="C188" s="63">
        <f t="shared" si="325"/>
        <v>1070</v>
      </c>
      <c r="D188" s="63" t="s">
        <v>11</v>
      </c>
      <c r="E188" s="64">
        <v>469</v>
      </c>
      <c r="F188" s="64">
        <v>460</v>
      </c>
      <c r="G188" s="64">
        <v>0</v>
      </c>
      <c r="H188" s="64">
        <f t="shared" si="326"/>
        <v>-9630</v>
      </c>
      <c r="I188" s="64">
        <v>0</v>
      </c>
      <c r="J188" s="52">
        <f t="shared" si="327"/>
        <v>-9630</v>
      </c>
    </row>
    <row r="189" spans="1:10" ht="18.75" customHeight="1">
      <c r="A189" s="61">
        <v>43353</v>
      </c>
      <c r="B189" s="62" t="s">
        <v>400</v>
      </c>
      <c r="C189" s="63">
        <f t="shared" ref="C189" si="328">MROUND(500000/E189,10)</f>
        <v>370</v>
      </c>
      <c r="D189" s="63" t="s">
        <v>11</v>
      </c>
      <c r="E189" s="64">
        <v>1355</v>
      </c>
      <c r="F189" s="64">
        <v>1365</v>
      </c>
      <c r="G189" s="64">
        <v>0</v>
      </c>
      <c r="H189" s="64">
        <f t="shared" ref="H189" si="329">(F189-E189)*C189</f>
        <v>3700</v>
      </c>
      <c r="I189" s="64">
        <v>0</v>
      </c>
      <c r="J189" s="64">
        <f t="shared" ref="J189" si="330">+I189+H189</f>
        <v>3700</v>
      </c>
    </row>
    <row r="190" spans="1:10" ht="18.75" customHeight="1">
      <c r="A190" s="61">
        <v>43350</v>
      </c>
      <c r="B190" s="62" t="s">
        <v>461</v>
      </c>
      <c r="C190" s="63">
        <f t="shared" ref="C190" si="331">MROUND(500000/E190,10)</f>
        <v>370</v>
      </c>
      <c r="D190" s="63" t="s">
        <v>11</v>
      </c>
      <c r="E190" s="64">
        <v>1338</v>
      </c>
      <c r="F190" s="64">
        <v>1358</v>
      </c>
      <c r="G190" s="64">
        <v>1374</v>
      </c>
      <c r="H190" s="64">
        <f t="shared" ref="H190" si="332">(F190-E190)*C190</f>
        <v>7400</v>
      </c>
      <c r="I190" s="64">
        <f t="shared" ref="I190" si="333">(G190-F190)*C190</f>
        <v>5920</v>
      </c>
      <c r="J190" s="64">
        <f t="shared" ref="J190" si="334">+I190+H190</f>
        <v>13320</v>
      </c>
    </row>
    <row r="191" spans="1:10" ht="18.75" customHeight="1">
      <c r="A191" s="61">
        <v>43350</v>
      </c>
      <c r="B191" s="62" t="s">
        <v>127</v>
      </c>
      <c r="C191" s="63">
        <f t="shared" ref="C191" si="335">MROUND(500000/E191,10)</f>
        <v>380</v>
      </c>
      <c r="D191" s="63" t="s">
        <v>11</v>
      </c>
      <c r="E191" s="64">
        <v>1317</v>
      </c>
      <c r="F191" s="64">
        <v>1320</v>
      </c>
      <c r="G191" s="64">
        <v>0</v>
      </c>
      <c r="H191" s="64">
        <f t="shared" ref="H191" si="336">(F191-E191)*C191</f>
        <v>1140</v>
      </c>
      <c r="I191" s="64">
        <v>0</v>
      </c>
      <c r="J191" s="64">
        <f t="shared" ref="J191" si="337">+I191+H191</f>
        <v>1140</v>
      </c>
    </row>
    <row r="192" spans="1:10" ht="18.75" customHeight="1">
      <c r="A192" s="61">
        <v>43349</v>
      </c>
      <c r="B192" s="62" t="s">
        <v>41</v>
      </c>
      <c r="C192" s="63">
        <f t="shared" ref="C192" si="338">MROUND(500000/E192,10)</f>
        <v>440</v>
      </c>
      <c r="D192" s="63" t="s">
        <v>11</v>
      </c>
      <c r="E192" s="64">
        <v>1135</v>
      </c>
      <c r="F192" s="64">
        <v>1149</v>
      </c>
      <c r="G192" s="64">
        <v>0</v>
      </c>
      <c r="H192" s="64">
        <f t="shared" ref="H192" si="339">(F192-E192)*C192</f>
        <v>6160</v>
      </c>
      <c r="I192" s="64">
        <v>0</v>
      </c>
      <c r="J192" s="64">
        <f t="shared" ref="J192" si="340">+I192+H192</f>
        <v>6160</v>
      </c>
    </row>
    <row r="193" spans="1:10" ht="18.75" customHeight="1">
      <c r="A193" s="61">
        <v>43348</v>
      </c>
      <c r="B193" s="62" t="s">
        <v>47</v>
      </c>
      <c r="C193" s="63">
        <f t="shared" ref="C193:C194" si="341">MROUND(500000/E193,10)</f>
        <v>950</v>
      </c>
      <c r="D193" s="63" t="s">
        <v>11</v>
      </c>
      <c r="E193" s="64">
        <v>528</v>
      </c>
      <c r="F193" s="64">
        <v>538</v>
      </c>
      <c r="G193" s="64">
        <v>544</v>
      </c>
      <c r="H193" s="64">
        <f t="shared" ref="H193" si="342">(F193-E193)*C193</f>
        <v>9500</v>
      </c>
      <c r="I193" s="64">
        <f t="shared" ref="I193" si="343">(G193-F193)*C193</f>
        <v>5700</v>
      </c>
      <c r="J193" s="64">
        <f t="shared" ref="J193" si="344">+I193+H193</f>
        <v>15200</v>
      </c>
    </row>
    <row r="194" spans="1:10" ht="18.75" customHeight="1">
      <c r="A194" s="61">
        <v>43348</v>
      </c>
      <c r="B194" s="62" t="s">
        <v>576</v>
      </c>
      <c r="C194" s="63">
        <f t="shared" si="341"/>
        <v>320</v>
      </c>
      <c r="D194" s="63" t="s">
        <v>11</v>
      </c>
      <c r="E194" s="64">
        <v>1580</v>
      </c>
      <c r="F194" s="64">
        <v>1560</v>
      </c>
      <c r="G194" s="64">
        <v>0</v>
      </c>
      <c r="H194" s="64">
        <f t="shared" ref="H194" si="345">(F194-E194)*C194</f>
        <v>-6400</v>
      </c>
      <c r="I194" s="64">
        <v>0</v>
      </c>
      <c r="J194" s="52">
        <f t="shared" ref="J194" si="346">+I194+H194</f>
        <v>-6400</v>
      </c>
    </row>
    <row r="195" spans="1:10" ht="18.75" customHeight="1">
      <c r="A195" s="61">
        <v>43347</v>
      </c>
      <c r="B195" s="62" t="s">
        <v>134</v>
      </c>
      <c r="C195" s="63">
        <f t="shared" ref="C195:C196" si="347">MROUND(500000/E195,10)</f>
        <v>650</v>
      </c>
      <c r="D195" s="63" t="s">
        <v>11</v>
      </c>
      <c r="E195" s="64">
        <v>775</v>
      </c>
      <c r="F195" s="64">
        <v>785</v>
      </c>
      <c r="G195" s="64">
        <v>0</v>
      </c>
      <c r="H195" s="64">
        <f t="shared" ref="H195:H196" si="348">(F195-E195)*C195</f>
        <v>6500</v>
      </c>
      <c r="I195" s="64">
        <v>0</v>
      </c>
      <c r="J195" s="64">
        <f t="shared" ref="J195:J196" si="349">+I195+H195</f>
        <v>6500</v>
      </c>
    </row>
    <row r="196" spans="1:10" ht="18.75" customHeight="1">
      <c r="A196" s="61">
        <v>43347</v>
      </c>
      <c r="B196" s="62" t="s">
        <v>45</v>
      </c>
      <c r="C196" s="63">
        <f t="shared" si="347"/>
        <v>2370</v>
      </c>
      <c r="D196" s="63" t="s">
        <v>11</v>
      </c>
      <c r="E196" s="64">
        <v>211</v>
      </c>
      <c r="F196" s="64">
        <v>215</v>
      </c>
      <c r="G196" s="64">
        <v>0</v>
      </c>
      <c r="H196" s="64">
        <f t="shared" si="348"/>
        <v>9480</v>
      </c>
      <c r="I196" s="64">
        <v>0</v>
      </c>
      <c r="J196" s="64">
        <f t="shared" si="349"/>
        <v>9480</v>
      </c>
    </row>
    <row r="197" spans="1:10" ht="18.75" customHeight="1">
      <c r="A197" s="61">
        <v>43346</v>
      </c>
      <c r="B197" s="62" t="s">
        <v>103</v>
      </c>
      <c r="C197" s="63">
        <f t="shared" ref="C197" si="350">MROUND(500000/E197,10)</f>
        <v>530</v>
      </c>
      <c r="D197" s="63" t="s">
        <v>11</v>
      </c>
      <c r="E197" s="64">
        <v>945</v>
      </c>
      <c r="F197" s="64">
        <v>955</v>
      </c>
      <c r="G197" s="64">
        <v>0</v>
      </c>
      <c r="H197" s="64">
        <f t="shared" ref="H197" si="351">(F197-E197)*C197</f>
        <v>5300</v>
      </c>
      <c r="I197" s="64">
        <v>0</v>
      </c>
      <c r="J197" s="64">
        <f t="shared" ref="J197" si="352">+I197+H197</f>
        <v>5300</v>
      </c>
    </row>
    <row r="198" spans="1:10" ht="18.75" customHeight="1">
      <c r="A198" s="61">
        <v>43346</v>
      </c>
      <c r="B198" s="62" t="s">
        <v>74</v>
      </c>
      <c r="C198" s="63">
        <f t="shared" ref="C198" si="353">MROUND(500000/E198,10)</f>
        <v>420</v>
      </c>
      <c r="D198" s="63" t="s">
        <v>442</v>
      </c>
      <c r="E198" s="64">
        <v>1178</v>
      </c>
      <c r="F198" s="64">
        <v>1175</v>
      </c>
      <c r="G198" s="64">
        <v>0</v>
      </c>
      <c r="H198" s="64">
        <f>(E198-F198)*C198</f>
        <v>1260</v>
      </c>
      <c r="I198" s="64">
        <v>0</v>
      </c>
      <c r="J198" s="64">
        <f t="shared" ref="J198" si="354">+I198+H198</f>
        <v>1260</v>
      </c>
    </row>
    <row r="199" spans="1:10" ht="18.75" customHeight="1">
      <c r="A199" s="61">
        <v>43346</v>
      </c>
      <c r="B199" s="62" t="s">
        <v>113</v>
      </c>
      <c r="C199" s="63">
        <f t="shared" ref="C199" si="355">MROUND(500000/E199,10)</f>
        <v>400</v>
      </c>
      <c r="D199" s="63" t="s">
        <v>442</v>
      </c>
      <c r="E199" s="64">
        <v>1240</v>
      </c>
      <c r="F199" s="64">
        <v>1255</v>
      </c>
      <c r="G199" s="64">
        <v>0</v>
      </c>
      <c r="H199" s="64">
        <f>(E199-F199)*C199</f>
        <v>-6000</v>
      </c>
      <c r="I199" s="64">
        <v>0</v>
      </c>
      <c r="J199" s="52">
        <f t="shared" ref="J199" si="356">+I199+H199</f>
        <v>-6000</v>
      </c>
    </row>
    <row r="200" spans="1:10" ht="18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70"/>
    </row>
    <row r="201" spans="1:10" ht="18.75" customHeight="1">
      <c r="A201" s="61">
        <v>43343</v>
      </c>
      <c r="B201" s="62" t="s">
        <v>41</v>
      </c>
      <c r="C201" s="63">
        <f t="shared" ref="C201:C203" si="357">MROUND(500000/E201,10)</f>
        <v>430</v>
      </c>
      <c r="D201" s="63" t="s">
        <v>11</v>
      </c>
      <c r="E201" s="64">
        <v>1155</v>
      </c>
      <c r="F201" s="64">
        <v>1163</v>
      </c>
      <c r="G201" s="64">
        <v>0</v>
      </c>
      <c r="H201" s="64">
        <f t="shared" ref="H201:H203" si="358">(F201-E201)*C201</f>
        <v>3440</v>
      </c>
      <c r="I201" s="64">
        <v>0</v>
      </c>
      <c r="J201" s="64">
        <f t="shared" ref="J201:J203" si="359">+I201+H201</f>
        <v>3440</v>
      </c>
    </row>
    <row r="202" spans="1:10" ht="18.75" customHeight="1">
      <c r="A202" s="61">
        <v>43343</v>
      </c>
      <c r="B202" s="62" t="s">
        <v>725</v>
      </c>
      <c r="C202" s="63">
        <f t="shared" si="357"/>
        <v>470</v>
      </c>
      <c r="D202" s="63" t="s">
        <v>11</v>
      </c>
      <c r="E202" s="64">
        <v>1075</v>
      </c>
      <c r="F202" s="64">
        <v>1090</v>
      </c>
      <c r="G202" s="64">
        <v>1110</v>
      </c>
      <c r="H202" s="64">
        <f t="shared" si="358"/>
        <v>7050</v>
      </c>
      <c r="I202" s="64">
        <f t="shared" ref="I202" si="360">(G202-F202)*C202</f>
        <v>9400</v>
      </c>
      <c r="J202" s="64">
        <f t="shared" si="359"/>
        <v>16450</v>
      </c>
    </row>
    <row r="203" spans="1:10" ht="18.75" customHeight="1">
      <c r="A203" s="61">
        <v>43343</v>
      </c>
      <c r="B203" s="62" t="s">
        <v>450</v>
      </c>
      <c r="C203" s="63">
        <f t="shared" si="357"/>
        <v>740</v>
      </c>
      <c r="D203" s="63" t="s">
        <v>11</v>
      </c>
      <c r="E203" s="64">
        <v>675</v>
      </c>
      <c r="F203" s="64">
        <v>665</v>
      </c>
      <c r="G203" s="64">
        <v>0</v>
      </c>
      <c r="H203" s="64">
        <f t="shared" si="358"/>
        <v>-7400</v>
      </c>
      <c r="I203" s="64">
        <v>0</v>
      </c>
      <c r="J203" s="52">
        <f t="shared" si="359"/>
        <v>-7400</v>
      </c>
    </row>
    <row r="204" spans="1:10" ht="18.75" customHeight="1">
      <c r="A204" s="61">
        <v>43342</v>
      </c>
      <c r="B204" s="62" t="s">
        <v>712</v>
      </c>
      <c r="C204" s="63">
        <f t="shared" ref="C204:C205" si="361">MROUND(500000/E204,10)</f>
        <v>1470</v>
      </c>
      <c r="D204" s="63" t="s">
        <v>11</v>
      </c>
      <c r="E204" s="64">
        <v>340</v>
      </c>
      <c r="F204" s="64">
        <v>343</v>
      </c>
      <c r="G204" s="64">
        <v>0</v>
      </c>
      <c r="H204" s="64">
        <f t="shared" ref="H204:H205" si="362">(F204-E204)*C204</f>
        <v>4410</v>
      </c>
      <c r="I204" s="64">
        <v>0</v>
      </c>
      <c r="J204" s="64">
        <f t="shared" ref="J204:J205" si="363">+I204+H204</f>
        <v>4410</v>
      </c>
    </row>
    <row r="205" spans="1:10" ht="18.75" customHeight="1">
      <c r="A205" s="61">
        <v>43342</v>
      </c>
      <c r="B205" s="62" t="s">
        <v>486</v>
      </c>
      <c r="C205" s="63">
        <f t="shared" si="361"/>
        <v>510</v>
      </c>
      <c r="D205" s="63" t="s">
        <v>11</v>
      </c>
      <c r="E205" s="64">
        <v>984</v>
      </c>
      <c r="F205" s="64">
        <v>969</v>
      </c>
      <c r="G205" s="64">
        <v>0</v>
      </c>
      <c r="H205" s="64">
        <f t="shared" si="362"/>
        <v>-7650</v>
      </c>
      <c r="I205" s="64">
        <v>0</v>
      </c>
      <c r="J205" s="52">
        <f t="shared" si="363"/>
        <v>-7650</v>
      </c>
    </row>
    <row r="206" spans="1:10" ht="18.75" customHeight="1">
      <c r="A206" s="61">
        <v>43341</v>
      </c>
      <c r="B206" s="62" t="s">
        <v>531</v>
      </c>
      <c r="C206" s="63">
        <f t="shared" ref="C206:C207" si="364">MROUND(500000/E206,10)</f>
        <v>520</v>
      </c>
      <c r="D206" s="63" t="s">
        <v>11</v>
      </c>
      <c r="E206" s="64">
        <v>955</v>
      </c>
      <c r="F206" s="64">
        <v>962</v>
      </c>
      <c r="G206" s="64">
        <v>0</v>
      </c>
      <c r="H206" s="64">
        <f t="shared" ref="H206:H207" si="365">(F206-E206)*C206</f>
        <v>3640</v>
      </c>
      <c r="I206" s="64">
        <v>0</v>
      </c>
      <c r="J206" s="64">
        <f t="shared" ref="J206:J207" si="366">+I206+H206</f>
        <v>3640</v>
      </c>
    </row>
    <row r="207" spans="1:10" ht="18.75" customHeight="1">
      <c r="A207" s="61">
        <v>43341</v>
      </c>
      <c r="B207" s="62" t="s">
        <v>461</v>
      </c>
      <c r="C207" s="63">
        <f t="shared" si="364"/>
        <v>370</v>
      </c>
      <c r="D207" s="63" t="s">
        <v>11</v>
      </c>
      <c r="E207" s="64">
        <v>1360</v>
      </c>
      <c r="F207" s="64">
        <v>1370</v>
      </c>
      <c r="G207" s="64">
        <v>0</v>
      </c>
      <c r="H207" s="64">
        <f t="shared" si="365"/>
        <v>3700</v>
      </c>
      <c r="I207" s="64">
        <v>0</v>
      </c>
      <c r="J207" s="64">
        <f t="shared" si="366"/>
        <v>3700</v>
      </c>
    </row>
    <row r="208" spans="1:10" ht="18.75" customHeight="1">
      <c r="A208" s="61">
        <v>43340</v>
      </c>
      <c r="B208" s="62" t="s">
        <v>670</v>
      </c>
      <c r="C208" s="63">
        <f t="shared" ref="C208:C209" si="367">MROUND(500000/E208,10)</f>
        <v>360</v>
      </c>
      <c r="D208" s="63" t="s">
        <v>11</v>
      </c>
      <c r="E208" s="64">
        <v>1390</v>
      </c>
      <c r="F208" s="64">
        <v>1405</v>
      </c>
      <c r="G208" s="64">
        <v>1425</v>
      </c>
      <c r="H208" s="64">
        <f t="shared" ref="H208" si="368">(F208-E208)*C208</f>
        <v>5400</v>
      </c>
      <c r="I208" s="64">
        <f t="shared" ref="I208" si="369">(G208-F208)*C208</f>
        <v>7200</v>
      </c>
      <c r="J208" s="64">
        <f t="shared" ref="J208" si="370">+I208+H208</f>
        <v>12600</v>
      </c>
    </row>
    <row r="209" spans="1:10" ht="18.75" customHeight="1">
      <c r="A209" s="61">
        <v>43340</v>
      </c>
      <c r="B209" s="62" t="s">
        <v>427</v>
      </c>
      <c r="C209" s="63">
        <f t="shared" si="367"/>
        <v>490</v>
      </c>
      <c r="D209" s="63" t="s">
        <v>11</v>
      </c>
      <c r="E209" s="64">
        <v>1020</v>
      </c>
      <c r="F209" s="64">
        <v>1035</v>
      </c>
      <c r="G209" s="64">
        <v>0</v>
      </c>
      <c r="H209" s="64">
        <f t="shared" ref="H209" si="371">(F209-E209)*C209</f>
        <v>7350</v>
      </c>
      <c r="I209" s="64">
        <v>0</v>
      </c>
      <c r="J209" s="64">
        <f t="shared" ref="J209" si="372">+I209+H209</f>
        <v>7350</v>
      </c>
    </row>
    <row r="210" spans="1:10" ht="18.75" customHeight="1">
      <c r="A210" s="61">
        <v>43339</v>
      </c>
      <c r="B210" s="62" t="s">
        <v>400</v>
      </c>
      <c r="C210" s="63">
        <f t="shared" ref="C210" si="373">MROUND(500000/E210,10)</f>
        <v>380</v>
      </c>
      <c r="D210" s="63" t="s">
        <v>11</v>
      </c>
      <c r="E210" s="64">
        <v>1330</v>
      </c>
      <c r="F210" s="64">
        <v>1315</v>
      </c>
      <c r="G210" s="64">
        <v>0</v>
      </c>
      <c r="H210" s="64">
        <f t="shared" ref="H210" si="374">(F210-E210)*C210</f>
        <v>-5700</v>
      </c>
      <c r="I210" s="64">
        <v>0</v>
      </c>
      <c r="J210" s="52">
        <f t="shared" ref="J210" si="375">+I210+H210</f>
        <v>-5700</v>
      </c>
    </row>
    <row r="211" spans="1:10" ht="18.75" customHeight="1">
      <c r="A211" s="61">
        <v>43336</v>
      </c>
      <c r="B211" s="62" t="s">
        <v>685</v>
      </c>
      <c r="C211" s="63">
        <f t="shared" ref="C211:C212" si="376">MROUND(500000/E211,10)</f>
        <v>260</v>
      </c>
      <c r="D211" s="63" t="s">
        <v>11</v>
      </c>
      <c r="E211" s="64">
        <v>1890</v>
      </c>
      <c r="F211" s="64">
        <v>1910</v>
      </c>
      <c r="G211" s="64">
        <v>1940</v>
      </c>
      <c r="H211" s="64">
        <f t="shared" ref="H211:H212" si="377">(F211-E211)*C211</f>
        <v>5200</v>
      </c>
      <c r="I211" s="64">
        <f t="shared" ref="I211" si="378">(G211-F211)*C211</f>
        <v>7800</v>
      </c>
      <c r="J211" s="64">
        <f t="shared" ref="J211:J212" si="379">+I211+H211</f>
        <v>13000</v>
      </c>
    </row>
    <row r="212" spans="1:10" ht="18.75" customHeight="1">
      <c r="A212" s="61">
        <v>43336</v>
      </c>
      <c r="B212" s="62" t="s">
        <v>703</v>
      </c>
      <c r="C212" s="63">
        <f t="shared" si="376"/>
        <v>460</v>
      </c>
      <c r="D212" s="63" t="s">
        <v>11</v>
      </c>
      <c r="E212" s="64">
        <v>1079</v>
      </c>
      <c r="F212" s="64">
        <v>1079</v>
      </c>
      <c r="G212" s="64">
        <v>0</v>
      </c>
      <c r="H212" s="64">
        <f t="shared" si="377"/>
        <v>0</v>
      </c>
      <c r="I212" s="64">
        <v>0</v>
      </c>
      <c r="J212" s="64">
        <f t="shared" si="379"/>
        <v>0</v>
      </c>
    </row>
    <row r="213" spans="1:10" ht="18.75" customHeight="1">
      <c r="A213" s="61">
        <v>43335</v>
      </c>
      <c r="B213" s="62" t="s">
        <v>400</v>
      </c>
      <c r="C213" s="63">
        <f t="shared" ref="C213:C214" si="380">MROUND(500000/E213,10)</f>
        <v>380</v>
      </c>
      <c r="D213" s="63" t="s">
        <v>11</v>
      </c>
      <c r="E213" s="64">
        <v>1300</v>
      </c>
      <c r="F213" s="64">
        <v>1315</v>
      </c>
      <c r="G213" s="64">
        <v>1335</v>
      </c>
      <c r="H213" s="64">
        <f t="shared" ref="H213" si="381">(F213-E213)*C213</f>
        <v>5700</v>
      </c>
      <c r="I213" s="64">
        <f>(G213-F213)*C213</f>
        <v>7600</v>
      </c>
      <c r="J213" s="64">
        <f t="shared" ref="J213" si="382">+I213+H213</f>
        <v>13300</v>
      </c>
    </row>
    <row r="214" spans="1:10" ht="18.75" customHeight="1">
      <c r="A214" s="61">
        <v>43335</v>
      </c>
      <c r="B214" s="62" t="s">
        <v>49</v>
      </c>
      <c r="C214" s="63">
        <f t="shared" si="380"/>
        <v>510</v>
      </c>
      <c r="D214" s="63" t="s">
        <v>442</v>
      </c>
      <c r="E214" s="64">
        <v>990</v>
      </c>
      <c r="F214" s="64">
        <v>1005</v>
      </c>
      <c r="G214" s="64">
        <v>0</v>
      </c>
      <c r="H214" s="64">
        <f>(E214-F214)*C214</f>
        <v>-7650</v>
      </c>
      <c r="I214" s="64">
        <v>0</v>
      </c>
      <c r="J214" s="52">
        <f t="shared" ref="J214:J215" si="383">+I214+H214</f>
        <v>-7650</v>
      </c>
    </row>
    <row r="215" spans="1:10" ht="18.75" customHeight="1">
      <c r="A215" s="61">
        <v>43333</v>
      </c>
      <c r="B215" s="62" t="s">
        <v>446</v>
      </c>
      <c r="C215" s="63">
        <f>MROUND(500000/E215,10)</f>
        <v>550</v>
      </c>
      <c r="D215" s="63" t="s">
        <v>11</v>
      </c>
      <c r="E215" s="64">
        <v>903</v>
      </c>
      <c r="F215" s="64">
        <v>890</v>
      </c>
      <c r="G215" s="64">
        <v>0</v>
      </c>
      <c r="H215" s="64">
        <f t="shared" ref="H215" si="384">(F215-E215)*C215</f>
        <v>-7150</v>
      </c>
      <c r="I215" s="64">
        <v>0</v>
      </c>
      <c r="J215" s="52">
        <f t="shared" si="383"/>
        <v>-7150</v>
      </c>
    </row>
    <row r="216" spans="1:10" ht="18.75" customHeight="1">
      <c r="A216" s="61">
        <v>43332</v>
      </c>
      <c r="B216" s="62" t="s">
        <v>144</v>
      </c>
      <c r="C216" s="63">
        <f>MROUND(500000/E216,10)</f>
        <v>730</v>
      </c>
      <c r="D216" s="63" t="s">
        <v>11</v>
      </c>
      <c r="E216" s="64">
        <v>685</v>
      </c>
      <c r="F216" s="64">
        <v>695</v>
      </c>
      <c r="G216" s="64">
        <v>0</v>
      </c>
      <c r="H216" s="64">
        <f t="shared" ref="H216:H222" si="385">(F216-E216)*C216</f>
        <v>7300</v>
      </c>
      <c r="I216" s="64">
        <v>0</v>
      </c>
      <c r="J216" s="64">
        <f t="shared" ref="J216:J222" si="386">+I216+H216</f>
        <v>7300</v>
      </c>
    </row>
    <row r="217" spans="1:10" ht="18.75" customHeight="1">
      <c r="A217" s="61">
        <v>43329</v>
      </c>
      <c r="B217" s="62" t="s">
        <v>130</v>
      </c>
      <c r="C217" s="63">
        <f>MROUND(500000/E217,10)</f>
        <v>390</v>
      </c>
      <c r="D217" s="63" t="s">
        <v>11</v>
      </c>
      <c r="E217" s="64">
        <v>1285</v>
      </c>
      <c r="F217" s="64">
        <v>1300</v>
      </c>
      <c r="G217" s="64">
        <v>0</v>
      </c>
      <c r="H217" s="64">
        <f t="shared" si="385"/>
        <v>5850</v>
      </c>
      <c r="I217" s="64">
        <v>0</v>
      </c>
      <c r="J217" s="64">
        <f t="shared" si="386"/>
        <v>5850</v>
      </c>
    </row>
    <row r="218" spans="1:10" ht="18.75" customHeight="1">
      <c r="A218" s="61">
        <v>43328</v>
      </c>
      <c r="B218" s="62" t="s">
        <v>386</v>
      </c>
      <c r="C218" s="63">
        <f>MROUND(500000/E218,10)</f>
        <v>370</v>
      </c>
      <c r="D218" s="63" t="s">
        <v>11</v>
      </c>
      <c r="E218" s="64">
        <v>1335</v>
      </c>
      <c r="F218" s="64">
        <v>1350</v>
      </c>
      <c r="G218" s="64">
        <v>1370</v>
      </c>
      <c r="H218" s="64">
        <f t="shared" si="385"/>
        <v>5550</v>
      </c>
      <c r="I218" s="64">
        <f>(G218-F218)*C218</f>
        <v>7400</v>
      </c>
      <c r="J218" s="64">
        <f t="shared" si="386"/>
        <v>12950</v>
      </c>
    </row>
    <row r="219" spans="1:10" ht="18.75" customHeight="1">
      <c r="A219" s="61">
        <v>43326</v>
      </c>
      <c r="B219" s="62" t="s">
        <v>373</v>
      </c>
      <c r="C219" s="63">
        <f>MROUND(300000/E219,10)</f>
        <v>520</v>
      </c>
      <c r="D219" s="63" t="s">
        <v>11</v>
      </c>
      <c r="E219" s="64">
        <v>577</v>
      </c>
      <c r="F219" s="64">
        <v>567</v>
      </c>
      <c r="G219" s="64">
        <v>0</v>
      </c>
      <c r="H219" s="64">
        <f t="shared" si="385"/>
        <v>-5200</v>
      </c>
      <c r="I219" s="64">
        <v>0</v>
      </c>
      <c r="J219" s="64">
        <f t="shared" si="386"/>
        <v>-5200</v>
      </c>
    </row>
    <row r="220" spans="1:10" ht="18.75" customHeight="1">
      <c r="A220" s="61">
        <v>43326</v>
      </c>
      <c r="B220" s="62" t="s">
        <v>45</v>
      </c>
      <c r="C220" s="63">
        <f>MROUND(300000/E220,10)</f>
        <v>1520</v>
      </c>
      <c r="D220" s="63" t="s">
        <v>11</v>
      </c>
      <c r="E220" s="64">
        <v>198</v>
      </c>
      <c r="F220" s="64">
        <v>202</v>
      </c>
      <c r="G220" s="64">
        <v>205</v>
      </c>
      <c r="H220" s="64">
        <f t="shared" si="385"/>
        <v>6080</v>
      </c>
      <c r="I220" s="64">
        <f>(G220-F220)*C220</f>
        <v>4560</v>
      </c>
      <c r="J220" s="64">
        <f t="shared" si="386"/>
        <v>10640</v>
      </c>
    </row>
    <row r="221" spans="1:10" ht="18.75" customHeight="1">
      <c r="A221" s="61">
        <v>43325</v>
      </c>
      <c r="B221" s="62" t="s">
        <v>721</v>
      </c>
      <c r="C221" s="63">
        <f>MROUND(300000/E221,10)</f>
        <v>480</v>
      </c>
      <c r="D221" s="63" t="s">
        <v>11</v>
      </c>
      <c r="E221" s="64">
        <v>630</v>
      </c>
      <c r="F221" s="64">
        <v>640</v>
      </c>
      <c r="G221" s="64">
        <v>0</v>
      </c>
      <c r="H221" s="64">
        <f t="shared" si="385"/>
        <v>4800</v>
      </c>
      <c r="I221" s="64">
        <v>0</v>
      </c>
      <c r="J221" s="64">
        <f t="shared" si="386"/>
        <v>4800</v>
      </c>
    </row>
    <row r="222" spans="1:10" ht="18.75" customHeight="1">
      <c r="A222" s="61">
        <v>43325</v>
      </c>
      <c r="B222" s="62" t="s">
        <v>688</v>
      </c>
      <c r="C222" s="63">
        <f>MROUND(300000/E222,10)</f>
        <v>230</v>
      </c>
      <c r="D222" s="63" t="s">
        <v>11</v>
      </c>
      <c r="E222" s="64">
        <v>1287</v>
      </c>
      <c r="F222" s="64">
        <v>1294</v>
      </c>
      <c r="G222" s="64">
        <v>0</v>
      </c>
      <c r="H222" s="64">
        <f t="shared" si="385"/>
        <v>1610</v>
      </c>
      <c r="I222" s="64">
        <v>0</v>
      </c>
      <c r="J222" s="64">
        <f t="shared" si="386"/>
        <v>1610</v>
      </c>
    </row>
    <row r="223" spans="1:10" ht="18.75" customHeight="1">
      <c r="A223" s="3">
        <v>43322</v>
      </c>
      <c r="B223" s="4" t="s">
        <v>561</v>
      </c>
      <c r="C223" s="5">
        <f>MROUND(300000/E223,10)</f>
        <v>410</v>
      </c>
      <c r="D223" s="5" t="s">
        <v>11</v>
      </c>
      <c r="E223" s="50">
        <v>733</v>
      </c>
      <c r="F223" s="50">
        <v>723</v>
      </c>
      <c r="G223" s="50">
        <v>0</v>
      </c>
      <c r="H223" s="50">
        <f t="shared" ref="H223" si="387">(F223-E223)*C223</f>
        <v>-4100</v>
      </c>
      <c r="I223" s="50">
        <v>0</v>
      </c>
      <c r="J223" s="64">
        <f t="shared" ref="J223" si="388">+I223+H223</f>
        <v>-4100</v>
      </c>
    </row>
    <row r="224" spans="1:10" ht="18.75" customHeight="1">
      <c r="A224" s="3">
        <v>43322</v>
      </c>
      <c r="B224" s="4" t="s">
        <v>44</v>
      </c>
      <c r="C224" s="5">
        <f t="shared" ref="C224" si="389">MROUND(300000/E224,10)</f>
        <v>790</v>
      </c>
      <c r="D224" s="5" t="s">
        <v>11</v>
      </c>
      <c r="E224" s="50">
        <v>380</v>
      </c>
      <c r="F224" s="50">
        <v>380</v>
      </c>
      <c r="G224" s="50">
        <v>0</v>
      </c>
      <c r="H224" s="50">
        <f t="shared" ref="H224:H230" si="390">(F224-E224)*C224</f>
        <v>0</v>
      </c>
      <c r="I224" s="50">
        <v>0</v>
      </c>
      <c r="J224" s="64">
        <f t="shared" ref="J224" si="391">+I224+H224</f>
        <v>0</v>
      </c>
    </row>
    <row r="225" spans="1:10" ht="18.75" customHeight="1">
      <c r="A225" s="3">
        <v>43260</v>
      </c>
      <c r="B225" s="4" t="s">
        <v>106</v>
      </c>
      <c r="C225" s="5">
        <f>MROUND(300000/E225,10)</f>
        <v>370</v>
      </c>
      <c r="D225" s="5" t="s">
        <v>11</v>
      </c>
      <c r="E225" s="50">
        <v>820</v>
      </c>
      <c r="F225" s="50">
        <v>825</v>
      </c>
      <c r="G225" s="50">
        <v>0</v>
      </c>
      <c r="H225" s="50">
        <f t="shared" si="390"/>
        <v>1850</v>
      </c>
      <c r="I225" s="50">
        <v>0</v>
      </c>
      <c r="J225" s="64">
        <f t="shared" ref="J225:J230" si="392">+I225+H225</f>
        <v>1850</v>
      </c>
    </row>
    <row r="226" spans="1:10" ht="18.75" customHeight="1">
      <c r="A226" s="3">
        <v>43260</v>
      </c>
      <c r="B226" s="4" t="s">
        <v>220</v>
      </c>
      <c r="C226" s="5">
        <f>MROUND(300000/E226,10)</f>
        <v>470</v>
      </c>
      <c r="D226" s="5" t="s">
        <v>11</v>
      </c>
      <c r="E226" s="50">
        <v>642</v>
      </c>
      <c r="F226" s="50">
        <v>649</v>
      </c>
      <c r="G226" s="64">
        <v>0</v>
      </c>
      <c r="H226" s="64">
        <f t="shared" si="390"/>
        <v>3290</v>
      </c>
      <c r="I226" s="64">
        <v>0</v>
      </c>
      <c r="J226" s="64">
        <f t="shared" si="392"/>
        <v>3290</v>
      </c>
    </row>
    <row r="227" spans="1:10" ht="18.75" customHeight="1">
      <c r="A227" s="3">
        <v>43260</v>
      </c>
      <c r="B227" s="4" t="s">
        <v>301</v>
      </c>
      <c r="C227" s="5">
        <f>MROUND(300000/E227,10)</f>
        <v>470</v>
      </c>
      <c r="D227" s="5" t="s">
        <v>11</v>
      </c>
      <c r="E227" s="50">
        <v>645</v>
      </c>
      <c r="F227" s="50">
        <v>635</v>
      </c>
      <c r="G227" s="50">
        <v>0</v>
      </c>
      <c r="H227" s="50">
        <f t="shared" si="390"/>
        <v>-4700</v>
      </c>
      <c r="I227" s="50">
        <v>0</v>
      </c>
      <c r="J227" s="52">
        <f t="shared" si="392"/>
        <v>-4700</v>
      </c>
    </row>
    <row r="228" spans="1:10" s="66" customFormat="1" ht="18.75" customHeight="1">
      <c r="A228" s="61">
        <v>43320</v>
      </c>
      <c r="B228" s="62" t="s">
        <v>186</v>
      </c>
      <c r="C228" s="63">
        <f>MROUND(300000/E228,10)</f>
        <v>530</v>
      </c>
      <c r="D228" s="63" t="s">
        <v>11</v>
      </c>
      <c r="E228" s="64">
        <v>567</v>
      </c>
      <c r="F228" s="64">
        <v>572</v>
      </c>
      <c r="G228" s="64">
        <v>0</v>
      </c>
      <c r="H228" s="64">
        <f t="shared" si="390"/>
        <v>2650</v>
      </c>
      <c r="I228" s="64">
        <v>0</v>
      </c>
      <c r="J228" s="64">
        <f t="shared" si="392"/>
        <v>2650</v>
      </c>
    </row>
    <row r="229" spans="1:10" ht="18.75" customHeight="1">
      <c r="A229" s="61">
        <v>43319</v>
      </c>
      <c r="B229" s="62" t="s">
        <v>418</v>
      </c>
      <c r="C229" s="63">
        <f>MROUND(500000/E229,10)</f>
        <v>390</v>
      </c>
      <c r="D229" s="63" t="s">
        <v>11</v>
      </c>
      <c r="E229" s="64">
        <v>1295</v>
      </c>
      <c r="F229" s="64">
        <v>1308</v>
      </c>
      <c r="G229" s="64">
        <v>0</v>
      </c>
      <c r="H229" s="64">
        <f t="shared" si="390"/>
        <v>5070</v>
      </c>
      <c r="I229" s="64">
        <v>0</v>
      </c>
      <c r="J229" s="64">
        <f t="shared" si="392"/>
        <v>5070</v>
      </c>
    </row>
    <row r="230" spans="1:10" ht="18.75" customHeight="1">
      <c r="A230" s="61">
        <v>43318</v>
      </c>
      <c r="B230" s="62" t="s">
        <v>458</v>
      </c>
      <c r="C230" s="63">
        <f>MROUND(300000/E230,10)</f>
        <v>210</v>
      </c>
      <c r="D230" s="63" t="s">
        <v>11</v>
      </c>
      <c r="E230" s="64">
        <v>1408</v>
      </c>
      <c r="F230" s="64">
        <v>1423</v>
      </c>
      <c r="G230" s="64">
        <v>1443</v>
      </c>
      <c r="H230" s="64">
        <f t="shared" si="390"/>
        <v>3150</v>
      </c>
      <c r="I230" s="64">
        <v>0</v>
      </c>
      <c r="J230" s="64">
        <f t="shared" si="392"/>
        <v>3150</v>
      </c>
    </row>
    <row r="231" spans="1:10" ht="18.75" customHeight="1">
      <c r="A231" s="61">
        <v>43318</v>
      </c>
      <c r="B231" s="62" t="s">
        <v>471</v>
      </c>
      <c r="C231" s="63">
        <f>MROUND(500000/E231,10)</f>
        <v>310</v>
      </c>
      <c r="D231" s="63" t="s">
        <v>442</v>
      </c>
      <c r="E231" s="64">
        <v>1635</v>
      </c>
      <c r="F231" s="64">
        <v>1631</v>
      </c>
      <c r="G231" s="64">
        <v>0</v>
      </c>
      <c r="H231" s="64">
        <f>(E231-F231)*C231</f>
        <v>1240</v>
      </c>
      <c r="I231" s="64">
        <v>0</v>
      </c>
      <c r="J231" s="64">
        <f t="shared" ref="J231:J238" si="393">+I231+H231</f>
        <v>1240</v>
      </c>
    </row>
    <row r="232" spans="1:10" ht="18.75" customHeight="1">
      <c r="A232" s="61">
        <v>43315</v>
      </c>
      <c r="B232" s="62" t="s">
        <v>125</v>
      </c>
      <c r="C232" s="63">
        <f>MROUND(300000/E232,10)</f>
        <v>330</v>
      </c>
      <c r="D232" s="63" t="s">
        <v>11</v>
      </c>
      <c r="E232" s="64">
        <v>920</v>
      </c>
      <c r="F232" s="64">
        <v>905</v>
      </c>
      <c r="G232" s="64">
        <v>0</v>
      </c>
      <c r="H232" s="64">
        <f>(F232-E232)*C232</f>
        <v>-4950</v>
      </c>
      <c r="I232" s="64">
        <v>0</v>
      </c>
      <c r="J232" s="52">
        <f t="shared" si="393"/>
        <v>-4950</v>
      </c>
    </row>
    <row r="233" spans="1:10" ht="18.75" customHeight="1">
      <c r="A233" s="61">
        <v>43315</v>
      </c>
      <c r="B233" s="62" t="s">
        <v>457</v>
      </c>
      <c r="C233" s="63">
        <f>MROUND(300000/E233,10)</f>
        <v>270</v>
      </c>
      <c r="D233" s="63" t="s">
        <v>11</v>
      </c>
      <c r="E233" s="64">
        <v>1115</v>
      </c>
      <c r="F233" s="64">
        <v>1130</v>
      </c>
      <c r="G233" s="64">
        <v>0</v>
      </c>
      <c r="H233" s="64">
        <f>(F233-E233)*C233</f>
        <v>4050</v>
      </c>
      <c r="I233" s="64">
        <v>0</v>
      </c>
      <c r="J233" s="64">
        <f t="shared" si="393"/>
        <v>4050</v>
      </c>
    </row>
    <row r="234" spans="1:10" ht="18.75" customHeight="1">
      <c r="A234" s="61">
        <v>43314</v>
      </c>
      <c r="B234" s="62" t="s">
        <v>80</v>
      </c>
      <c r="C234" s="63">
        <f>MROUND(500000/E234,10)</f>
        <v>780</v>
      </c>
      <c r="D234" s="63" t="s">
        <v>11</v>
      </c>
      <c r="E234" s="64">
        <v>645</v>
      </c>
      <c r="F234" s="64">
        <v>655</v>
      </c>
      <c r="G234" s="64">
        <v>661</v>
      </c>
      <c r="H234" s="64">
        <f>(F234-E234)*C234</f>
        <v>7800</v>
      </c>
      <c r="I234" s="64">
        <f>(G234-F234)*C234</f>
        <v>4680</v>
      </c>
      <c r="J234" s="64">
        <f t="shared" si="393"/>
        <v>12480</v>
      </c>
    </row>
    <row r="235" spans="1:10" ht="18.75" customHeight="1">
      <c r="A235" s="61">
        <v>43314</v>
      </c>
      <c r="B235" s="62" t="s">
        <v>560</v>
      </c>
      <c r="C235" s="63">
        <f>MROUND(500000/E235,10)</f>
        <v>450</v>
      </c>
      <c r="D235" s="63" t="s">
        <v>11</v>
      </c>
      <c r="E235" s="64">
        <v>1105</v>
      </c>
      <c r="F235" s="64">
        <v>1119</v>
      </c>
      <c r="G235" s="64">
        <v>0</v>
      </c>
      <c r="H235" s="64">
        <f>(E235-F235)*C235</f>
        <v>-6300</v>
      </c>
      <c r="I235" s="64">
        <v>0</v>
      </c>
      <c r="J235" s="52">
        <f t="shared" si="393"/>
        <v>-6300</v>
      </c>
    </row>
    <row r="236" spans="1:10" ht="18.75" customHeight="1">
      <c r="A236" s="61">
        <v>43313</v>
      </c>
      <c r="B236" s="62" t="s">
        <v>531</v>
      </c>
      <c r="C236" s="63">
        <f>MROUND(500000/E236,10)</f>
        <v>560</v>
      </c>
      <c r="D236" s="63" t="s">
        <v>442</v>
      </c>
      <c r="E236" s="64">
        <v>900</v>
      </c>
      <c r="F236" s="64">
        <v>890</v>
      </c>
      <c r="G236" s="64">
        <v>0</v>
      </c>
      <c r="H236" s="64">
        <f>(E236-F236)*C236</f>
        <v>5600</v>
      </c>
      <c r="I236" s="64">
        <v>0</v>
      </c>
      <c r="J236" s="64">
        <f t="shared" si="393"/>
        <v>5600</v>
      </c>
    </row>
    <row r="237" spans="1:10" ht="18.75" customHeight="1">
      <c r="A237" s="61">
        <v>43313</v>
      </c>
      <c r="B237" s="62" t="s">
        <v>717</v>
      </c>
      <c r="C237" s="63">
        <f>MROUND(500000/E237,10)</f>
        <v>390</v>
      </c>
      <c r="D237" s="63" t="s">
        <v>442</v>
      </c>
      <c r="E237" s="64">
        <v>1290</v>
      </c>
      <c r="F237" s="64">
        <v>1281</v>
      </c>
      <c r="G237" s="64">
        <v>0</v>
      </c>
      <c r="H237" s="64">
        <f>(E237-F237)*C237</f>
        <v>3510</v>
      </c>
      <c r="I237" s="64">
        <v>0</v>
      </c>
      <c r="J237" s="64">
        <f t="shared" si="393"/>
        <v>3510</v>
      </c>
    </row>
    <row r="238" spans="1:10" ht="18.75" customHeight="1">
      <c r="A238" s="61">
        <v>43313</v>
      </c>
      <c r="B238" s="62" t="s">
        <v>718</v>
      </c>
      <c r="C238" s="63">
        <f>MROUND(500000/E238,10)</f>
        <v>760</v>
      </c>
      <c r="D238" s="63" t="s">
        <v>11</v>
      </c>
      <c r="E238" s="64">
        <v>654</v>
      </c>
      <c r="F238" s="64">
        <v>644</v>
      </c>
      <c r="G238" s="64">
        <v>0</v>
      </c>
      <c r="H238" s="64">
        <f>(F238-E238)*C238</f>
        <v>-7600</v>
      </c>
      <c r="I238" s="64">
        <v>0</v>
      </c>
      <c r="J238" s="52">
        <f t="shared" si="393"/>
        <v>-7600</v>
      </c>
    </row>
    <row r="239" spans="1:10" ht="18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55"/>
    </row>
    <row r="240" spans="1:10" ht="18.75" customHeight="1">
      <c r="A240" s="61">
        <v>43312</v>
      </c>
      <c r="B240" s="62" t="s">
        <v>689</v>
      </c>
      <c r="C240" s="63">
        <f t="shared" ref="C240:C245" si="394">MROUND(500000/E240,10)</f>
        <v>740</v>
      </c>
      <c r="D240" s="63" t="s">
        <v>11</v>
      </c>
      <c r="E240" s="64">
        <v>678</v>
      </c>
      <c r="F240" s="64">
        <v>682</v>
      </c>
      <c r="G240" s="64">
        <v>0</v>
      </c>
      <c r="H240" s="64">
        <f>(F240-E240)*C240</f>
        <v>2960</v>
      </c>
      <c r="I240" s="64">
        <v>0</v>
      </c>
      <c r="J240" s="64">
        <f>+I240+H240</f>
        <v>2960</v>
      </c>
    </row>
    <row r="241" spans="1:11" ht="18.75" customHeight="1">
      <c r="A241" s="61">
        <v>43312</v>
      </c>
      <c r="B241" s="62" t="s">
        <v>715</v>
      </c>
      <c r="C241" s="63">
        <f t="shared" si="394"/>
        <v>230</v>
      </c>
      <c r="D241" s="63" t="s">
        <v>11</v>
      </c>
      <c r="E241" s="64">
        <v>2175</v>
      </c>
      <c r="F241" s="64">
        <v>2180</v>
      </c>
      <c r="G241" s="64">
        <v>0</v>
      </c>
      <c r="H241" s="64">
        <f>(F241-E241)*C241</f>
        <v>1150</v>
      </c>
      <c r="I241" s="64">
        <v>0</v>
      </c>
      <c r="J241" s="64">
        <f>+I241+H241</f>
        <v>1150</v>
      </c>
    </row>
    <row r="242" spans="1:11" ht="18.75" customHeight="1">
      <c r="A242" s="61">
        <v>43311</v>
      </c>
      <c r="B242" s="62" t="s">
        <v>458</v>
      </c>
      <c r="C242" s="63">
        <f t="shared" si="394"/>
        <v>350</v>
      </c>
      <c r="D242" s="63" t="s">
        <v>442</v>
      </c>
      <c r="E242" s="64">
        <v>1440</v>
      </c>
      <c r="F242" s="64">
        <v>1420</v>
      </c>
      <c r="G242" s="64">
        <v>0</v>
      </c>
      <c r="H242" s="64">
        <f>(E242-F242)*C242</f>
        <v>7000</v>
      </c>
      <c r="I242" s="64">
        <v>0</v>
      </c>
      <c r="J242" s="64">
        <f t="shared" ref="J242:J248" si="395">+I242+H242</f>
        <v>7000</v>
      </c>
    </row>
    <row r="243" spans="1:11" ht="18.75" customHeight="1">
      <c r="A243" s="61">
        <v>43311</v>
      </c>
      <c r="B243" s="62" t="s">
        <v>446</v>
      </c>
      <c r="C243" s="63">
        <f t="shared" si="394"/>
        <v>540</v>
      </c>
      <c r="D243" s="63" t="s">
        <v>442</v>
      </c>
      <c r="E243" s="64">
        <v>920</v>
      </c>
      <c r="F243" s="64">
        <v>905</v>
      </c>
      <c r="G243" s="64">
        <v>0</v>
      </c>
      <c r="H243" s="64">
        <f>(E243-F243)*C243</f>
        <v>8100</v>
      </c>
      <c r="I243" s="64">
        <v>0</v>
      </c>
      <c r="J243" s="64">
        <f t="shared" si="395"/>
        <v>8100</v>
      </c>
    </row>
    <row r="244" spans="1:11" ht="18.75" customHeight="1">
      <c r="A244" s="61">
        <v>43308</v>
      </c>
      <c r="B244" s="62" t="s">
        <v>705</v>
      </c>
      <c r="C244" s="63">
        <f t="shared" si="394"/>
        <v>350</v>
      </c>
      <c r="D244" s="63" t="s">
        <v>11</v>
      </c>
      <c r="E244" s="64">
        <v>1425</v>
      </c>
      <c r="F244" s="64">
        <v>1439</v>
      </c>
      <c r="G244" s="64">
        <v>0</v>
      </c>
      <c r="H244" s="64">
        <f>(F244-E244)*C244</f>
        <v>4900</v>
      </c>
      <c r="I244" s="64">
        <v>0</v>
      </c>
      <c r="J244" s="64">
        <f t="shared" si="395"/>
        <v>4900</v>
      </c>
    </row>
    <row r="245" spans="1:11" ht="18.75" customHeight="1">
      <c r="A245" s="61">
        <v>43308</v>
      </c>
      <c r="B245" s="62" t="s">
        <v>371</v>
      </c>
      <c r="C245" s="63">
        <f t="shared" si="394"/>
        <v>1590</v>
      </c>
      <c r="D245" s="63" t="s">
        <v>11</v>
      </c>
      <c r="E245" s="64">
        <v>315</v>
      </c>
      <c r="F245" s="64">
        <v>320</v>
      </c>
      <c r="G245" s="64">
        <v>0</v>
      </c>
      <c r="H245" s="64">
        <f>(F245-E245)*C245</f>
        <v>7950</v>
      </c>
      <c r="I245" s="64">
        <v>0</v>
      </c>
      <c r="J245" s="64">
        <f t="shared" si="395"/>
        <v>7950</v>
      </c>
    </row>
    <row r="246" spans="1:11" ht="18.75" customHeight="1">
      <c r="A246" s="61">
        <v>43307</v>
      </c>
      <c r="B246" s="62" t="s">
        <v>41</v>
      </c>
      <c r="C246" s="63">
        <f>MROUND(300000/E246,10)</f>
        <v>250</v>
      </c>
      <c r="D246" s="63" t="s">
        <v>11</v>
      </c>
      <c r="E246" s="64">
        <v>1200</v>
      </c>
      <c r="F246" s="64">
        <v>1185</v>
      </c>
      <c r="G246" s="64">
        <v>0</v>
      </c>
      <c r="H246" s="64">
        <f>(F246-E246)*C246</f>
        <v>-3750</v>
      </c>
      <c r="I246" s="64">
        <v>0</v>
      </c>
      <c r="J246" s="64">
        <f t="shared" si="395"/>
        <v>-3750</v>
      </c>
    </row>
    <row r="247" spans="1:11" ht="18.75" customHeight="1">
      <c r="A247" s="61">
        <v>43307</v>
      </c>
      <c r="B247" s="62" t="s">
        <v>458</v>
      </c>
      <c r="C247" s="63">
        <f>MROUND(300000/E247,10)</f>
        <v>210</v>
      </c>
      <c r="D247" s="63" t="s">
        <v>11</v>
      </c>
      <c r="E247" s="64">
        <v>1460</v>
      </c>
      <c r="F247" s="64">
        <v>1440</v>
      </c>
      <c r="G247" s="64">
        <v>0</v>
      </c>
      <c r="H247" s="64">
        <f>(F247-E247)*C247</f>
        <v>-4200</v>
      </c>
      <c r="I247" s="64">
        <v>0</v>
      </c>
      <c r="J247" s="64">
        <f t="shared" si="395"/>
        <v>-4200</v>
      </c>
    </row>
    <row r="248" spans="1:11" ht="18.75" customHeight="1">
      <c r="A248" s="61">
        <v>43307</v>
      </c>
      <c r="B248" s="62" t="s">
        <v>461</v>
      </c>
      <c r="C248" s="63">
        <f>MROUND(500000/E248,10)</f>
        <v>450</v>
      </c>
      <c r="D248" s="63" t="s">
        <v>442</v>
      </c>
      <c r="E248" s="64">
        <v>1105</v>
      </c>
      <c r="F248" s="64">
        <v>1090</v>
      </c>
      <c r="G248" s="64">
        <v>0</v>
      </c>
      <c r="H248" s="64">
        <f>(E248-F248)*C248</f>
        <v>6750</v>
      </c>
      <c r="I248" s="64">
        <v>0</v>
      </c>
      <c r="J248" s="64">
        <f t="shared" si="395"/>
        <v>6750</v>
      </c>
    </row>
    <row r="249" spans="1:11" ht="18.75" customHeight="1">
      <c r="A249" s="3">
        <v>43306</v>
      </c>
      <c r="B249" s="4" t="s">
        <v>712</v>
      </c>
      <c r="C249" s="5">
        <f t="shared" ref="C249:C251" si="396">MROUND(300000/E249,10)</f>
        <v>880</v>
      </c>
      <c r="D249" s="5" t="s">
        <v>11</v>
      </c>
      <c r="E249" s="50">
        <v>340</v>
      </c>
      <c r="F249" s="50">
        <v>335</v>
      </c>
      <c r="G249" s="50">
        <v>0</v>
      </c>
      <c r="H249" s="50">
        <f t="shared" ref="H249:H251" si="397">(F249-E249)*C249</f>
        <v>-4400</v>
      </c>
      <c r="I249" s="50">
        <v>0</v>
      </c>
      <c r="J249" s="64">
        <f t="shared" ref="J249:J251" si="398">+I249+H249</f>
        <v>-4400</v>
      </c>
    </row>
    <row r="250" spans="1:11" ht="18.75" customHeight="1">
      <c r="A250" s="3">
        <v>43306</v>
      </c>
      <c r="B250" s="4" t="s">
        <v>461</v>
      </c>
      <c r="C250" s="5">
        <f t="shared" si="396"/>
        <v>260</v>
      </c>
      <c r="D250" s="5" t="s">
        <v>11</v>
      </c>
      <c r="E250" s="50">
        <v>1165</v>
      </c>
      <c r="F250" s="50">
        <v>1180</v>
      </c>
      <c r="G250" s="50">
        <v>0</v>
      </c>
      <c r="H250" s="50">
        <f t="shared" si="397"/>
        <v>3900</v>
      </c>
      <c r="I250" s="50">
        <v>0</v>
      </c>
      <c r="J250" s="64">
        <f t="shared" si="398"/>
        <v>3900</v>
      </c>
    </row>
    <row r="251" spans="1:11" ht="18.75" customHeight="1">
      <c r="A251" s="3">
        <v>43306</v>
      </c>
      <c r="B251" s="4" t="s">
        <v>713</v>
      </c>
      <c r="C251" s="5">
        <f t="shared" si="396"/>
        <v>1270</v>
      </c>
      <c r="D251" s="5" t="s">
        <v>11</v>
      </c>
      <c r="E251" s="50">
        <v>236</v>
      </c>
      <c r="F251" s="50">
        <v>237</v>
      </c>
      <c r="G251" s="50">
        <v>0</v>
      </c>
      <c r="H251" s="50">
        <f t="shared" si="397"/>
        <v>1270</v>
      </c>
      <c r="I251" s="50">
        <v>0</v>
      </c>
      <c r="J251" s="64">
        <f t="shared" si="398"/>
        <v>1270</v>
      </c>
    </row>
    <row r="252" spans="1:11" ht="18.75" customHeight="1">
      <c r="A252" s="61">
        <v>43305</v>
      </c>
      <c r="B252" s="62" t="s">
        <v>288</v>
      </c>
      <c r="C252" s="63">
        <f>MROUND(300000/E252,10)</f>
        <v>210</v>
      </c>
      <c r="D252" s="63" t="s">
        <v>11</v>
      </c>
      <c r="E252" s="64">
        <v>1460</v>
      </c>
      <c r="F252" s="64">
        <v>1480</v>
      </c>
      <c r="G252" s="64">
        <v>1530</v>
      </c>
      <c r="H252" s="64">
        <f>(F252-E252)*C252</f>
        <v>4200</v>
      </c>
      <c r="I252" s="64">
        <v>0</v>
      </c>
      <c r="J252" s="64">
        <f>+I252+H252</f>
        <v>4200</v>
      </c>
      <c r="K252" s="66"/>
    </row>
    <row r="253" spans="1:11" ht="18.75" customHeight="1">
      <c r="A253" s="61">
        <v>43304</v>
      </c>
      <c r="B253" s="62" t="s">
        <v>452</v>
      </c>
      <c r="C253" s="63">
        <f t="shared" ref="C253:C258" si="399">MROUND(300000/E253,10)</f>
        <v>410</v>
      </c>
      <c r="D253" s="63" t="s">
        <v>11</v>
      </c>
      <c r="E253" s="64">
        <v>730</v>
      </c>
      <c r="F253" s="64">
        <v>740</v>
      </c>
      <c r="G253" s="64">
        <v>755</v>
      </c>
      <c r="H253" s="64">
        <f>(F253-E253)*C253</f>
        <v>4100</v>
      </c>
      <c r="I253" s="64">
        <f>(G253-F253)*C253</f>
        <v>6150</v>
      </c>
      <c r="J253" s="64">
        <f>+I253+H253</f>
        <v>10250</v>
      </c>
    </row>
    <row r="254" spans="1:11" ht="18.75" customHeight="1">
      <c r="A254" s="3">
        <v>43301</v>
      </c>
      <c r="B254" s="4" t="s">
        <v>199</v>
      </c>
      <c r="C254" s="5">
        <f t="shared" si="399"/>
        <v>300</v>
      </c>
      <c r="D254" s="5" t="s">
        <v>11</v>
      </c>
      <c r="E254" s="50">
        <v>992</v>
      </c>
      <c r="F254" s="50">
        <v>977</v>
      </c>
      <c r="G254" s="50">
        <v>0</v>
      </c>
      <c r="H254" s="50">
        <f t="shared" ref="H254:H259" si="400">(F254-E254)*C254</f>
        <v>-4500</v>
      </c>
      <c r="I254" s="50">
        <v>0</v>
      </c>
      <c r="J254" s="52">
        <f>+I254+H254</f>
        <v>-4500</v>
      </c>
    </row>
    <row r="255" spans="1:11" ht="18.75" customHeight="1">
      <c r="A255" s="3">
        <v>43301</v>
      </c>
      <c r="B255" s="4" t="s">
        <v>186</v>
      </c>
      <c r="C255" s="5">
        <f t="shared" si="399"/>
        <v>520</v>
      </c>
      <c r="D255" s="5" t="s">
        <v>11</v>
      </c>
      <c r="E255" s="50">
        <v>575</v>
      </c>
      <c r="F255" s="50">
        <v>585</v>
      </c>
      <c r="G255" s="50">
        <v>0</v>
      </c>
      <c r="H255" s="50">
        <f t="shared" si="400"/>
        <v>5200</v>
      </c>
      <c r="I255" s="50">
        <v>0</v>
      </c>
      <c r="J255" s="64">
        <f>+I255+H255</f>
        <v>5200</v>
      </c>
    </row>
    <row r="256" spans="1:11" ht="18.75" customHeight="1">
      <c r="A256" s="3">
        <v>43301</v>
      </c>
      <c r="B256" s="4" t="s">
        <v>709</v>
      </c>
      <c r="C256" s="5">
        <f t="shared" si="399"/>
        <v>340</v>
      </c>
      <c r="D256" s="5" t="s">
        <v>11</v>
      </c>
      <c r="E256" s="50">
        <v>885</v>
      </c>
      <c r="F256" s="50">
        <v>890</v>
      </c>
      <c r="G256" s="50">
        <v>0</v>
      </c>
      <c r="H256" s="50">
        <f t="shared" si="400"/>
        <v>1700</v>
      </c>
      <c r="I256" s="50">
        <v>0</v>
      </c>
      <c r="J256" s="64">
        <f>+I256+H256</f>
        <v>1700</v>
      </c>
    </row>
    <row r="257" spans="1:10" ht="18.75" customHeight="1">
      <c r="A257" s="61">
        <v>43300</v>
      </c>
      <c r="B257" s="62" t="s">
        <v>153</v>
      </c>
      <c r="C257" s="63">
        <f t="shared" si="399"/>
        <v>350</v>
      </c>
      <c r="D257" s="63" t="s">
        <v>11</v>
      </c>
      <c r="E257" s="64">
        <v>855</v>
      </c>
      <c r="F257" s="64">
        <v>865</v>
      </c>
      <c r="G257" s="64">
        <v>870</v>
      </c>
      <c r="H257" s="64">
        <f t="shared" si="400"/>
        <v>3500</v>
      </c>
      <c r="I257" s="64">
        <f>(G257-F257)*C257</f>
        <v>1750</v>
      </c>
      <c r="J257" s="64">
        <f t="shared" ref="J257:J262" si="401">+I257+H257</f>
        <v>5250</v>
      </c>
    </row>
    <row r="258" spans="1:10" ht="18.75" customHeight="1">
      <c r="A258" s="61">
        <v>43300</v>
      </c>
      <c r="B258" s="62" t="s">
        <v>194</v>
      </c>
      <c r="C258" s="63">
        <f t="shared" si="399"/>
        <v>220</v>
      </c>
      <c r="D258" s="63" t="s">
        <v>11</v>
      </c>
      <c r="E258" s="64">
        <v>1350</v>
      </c>
      <c r="F258" s="64">
        <v>1355</v>
      </c>
      <c r="G258" s="64">
        <v>0</v>
      </c>
      <c r="H258" s="64">
        <f t="shared" si="400"/>
        <v>1100</v>
      </c>
      <c r="I258" s="64">
        <v>0</v>
      </c>
      <c r="J258" s="64">
        <f t="shared" si="401"/>
        <v>1100</v>
      </c>
    </row>
    <row r="259" spans="1:10" ht="18.75" customHeight="1">
      <c r="A259" s="61">
        <v>43299</v>
      </c>
      <c r="B259" s="62" t="s">
        <v>688</v>
      </c>
      <c r="C259" s="63">
        <f>MROUND(500000/E259,10)</f>
        <v>440</v>
      </c>
      <c r="D259" s="63" t="s">
        <v>11</v>
      </c>
      <c r="E259" s="64">
        <v>1130</v>
      </c>
      <c r="F259" s="64">
        <v>1115</v>
      </c>
      <c r="G259" s="64">
        <v>0</v>
      </c>
      <c r="H259" s="64">
        <f t="shared" si="400"/>
        <v>-6600</v>
      </c>
      <c r="I259" s="64">
        <v>0</v>
      </c>
      <c r="J259" s="52">
        <f t="shared" si="401"/>
        <v>-6600</v>
      </c>
    </row>
    <row r="260" spans="1:10" ht="18.75" customHeight="1">
      <c r="A260" s="61">
        <v>43299</v>
      </c>
      <c r="B260" s="62" t="s">
        <v>108</v>
      </c>
      <c r="C260" s="63">
        <f>MROUND(500000/E260,10)</f>
        <v>250</v>
      </c>
      <c r="D260" s="63" t="s">
        <v>442</v>
      </c>
      <c r="E260" s="64">
        <v>2020</v>
      </c>
      <c r="F260" s="64">
        <v>2005</v>
      </c>
      <c r="G260" s="64">
        <v>0</v>
      </c>
      <c r="H260" s="64">
        <f>(E260-F260)*C260</f>
        <v>3750</v>
      </c>
      <c r="I260" s="64">
        <v>0</v>
      </c>
      <c r="J260" s="64">
        <f t="shared" si="401"/>
        <v>3750</v>
      </c>
    </row>
    <row r="261" spans="1:10" ht="18.75" customHeight="1">
      <c r="A261" s="61">
        <v>43299</v>
      </c>
      <c r="B261" s="62" t="s">
        <v>559</v>
      </c>
      <c r="C261" s="63">
        <f>MROUND(500000/E261,10)</f>
        <v>1320</v>
      </c>
      <c r="D261" s="63" t="s">
        <v>442</v>
      </c>
      <c r="E261" s="64">
        <v>379</v>
      </c>
      <c r="F261" s="64">
        <v>373</v>
      </c>
      <c r="G261" s="64">
        <v>0</v>
      </c>
      <c r="H261" s="64">
        <f>(E261-F261)*C261</f>
        <v>7920</v>
      </c>
      <c r="I261" s="64">
        <v>0</v>
      </c>
      <c r="J261" s="64">
        <f t="shared" si="401"/>
        <v>7920</v>
      </c>
    </row>
    <row r="262" spans="1:10" ht="18.75" customHeight="1">
      <c r="A262" s="61">
        <v>43298</v>
      </c>
      <c r="B262" s="62" t="s">
        <v>209</v>
      </c>
      <c r="C262" s="63">
        <f>MROUND(500000/E262,10)</f>
        <v>570</v>
      </c>
      <c r="D262" s="63" t="s">
        <v>11</v>
      </c>
      <c r="E262" s="64">
        <v>875</v>
      </c>
      <c r="F262" s="64">
        <v>885</v>
      </c>
      <c r="G262" s="64">
        <v>895</v>
      </c>
      <c r="H262" s="64">
        <f>(F262-E262)*C262</f>
        <v>5700</v>
      </c>
      <c r="I262" s="64">
        <f>(G262-F262)*C262</f>
        <v>5700</v>
      </c>
      <c r="J262" s="64">
        <f t="shared" si="401"/>
        <v>11400</v>
      </c>
    </row>
    <row r="263" spans="1:10" ht="18.75" customHeight="1">
      <c r="A263" s="61">
        <v>43297</v>
      </c>
      <c r="B263" s="62" t="s">
        <v>297</v>
      </c>
      <c r="C263" s="63">
        <f>MROUND(500000/E263,10)</f>
        <v>420</v>
      </c>
      <c r="D263" s="63" t="s">
        <v>442</v>
      </c>
      <c r="E263" s="64">
        <v>1180</v>
      </c>
      <c r="F263" s="64">
        <v>1168</v>
      </c>
      <c r="G263" s="64">
        <v>0</v>
      </c>
      <c r="H263" s="64">
        <f>(E263-F263)*C263</f>
        <v>5040</v>
      </c>
      <c r="I263" s="64">
        <v>0</v>
      </c>
      <c r="J263" s="64">
        <f t="shared" ref="J263:J268" si="402">+I263+H263</f>
        <v>5040</v>
      </c>
    </row>
    <row r="264" spans="1:10" ht="18.75" customHeight="1">
      <c r="A264" s="61">
        <v>43294</v>
      </c>
      <c r="B264" s="62" t="s">
        <v>708</v>
      </c>
      <c r="C264" s="63">
        <f t="shared" ref="C264:C269" si="403">MROUND(500000/E264,10)</f>
        <v>2170</v>
      </c>
      <c r="D264" s="63" t="s">
        <v>442</v>
      </c>
      <c r="E264" s="64">
        <v>230</v>
      </c>
      <c r="F264" s="64">
        <v>225</v>
      </c>
      <c r="G264" s="64">
        <v>0</v>
      </c>
      <c r="H264" s="64">
        <f>(E264-F264)*C264</f>
        <v>10850</v>
      </c>
      <c r="I264" s="64">
        <v>0</v>
      </c>
      <c r="J264" s="64">
        <f t="shared" si="402"/>
        <v>10850</v>
      </c>
    </row>
    <row r="265" spans="1:10" ht="18.75" customHeight="1">
      <c r="A265" s="61">
        <v>43294</v>
      </c>
      <c r="B265" s="62" t="s">
        <v>681</v>
      </c>
      <c r="C265" s="63">
        <f t="shared" si="403"/>
        <v>510</v>
      </c>
      <c r="D265" s="63" t="s">
        <v>442</v>
      </c>
      <c r="E265" s="64">
        <v>985</v>
      </c>
      <c r="F265" s="64">
        <v>976</v>
      </c>
      <c r="G265" s="64">
        <v>0</v>
      </c>
      <c r="H265" s="64">
        <f>(E265-F265)*C265</f>
        <v>4590</v>
      </c>
      <c r="I265" s="64">
        <v>0</v>
      </c>
      <c r="J265" s="64">
        <f t="shared" si="402"/>
        <v>4590</v>
      </c>
    </row>
    <row r="266" spans="1:10" ht="18.75" customHeight="1">
      <c r="A266" s="61">
        <v>43293</v>
      </c>
      <c r="B266" s="62" t="s">
        <v>74</v>
      </c>
      <c r="C266" s="63">
        <f t="shared" si="403"/>
        <v>500</v>
      </c>
      <c r="D266" s="63" t="s">
        <v>11</v>
      </c>
      <c r="E266" s="64">
        <v>1000</v>
      </c>
      <c r="F266" s="64">
        <v>1005</v>
      </c>
      <c r="G266" s="64">
        <v>0</v>
      </c>
      <c r="H266" s="64">
        <f>(F266-E266)*C266</f>
        <v>2500</v>
      </c>
      <c r="I266" s="64">
        <v>0</v>
      </c>
      <c r="J266" s="64">
        <f t="shared" si="402"/>
        <v>2500</v>
      </c>
    </row>
    <row r="267" spans="1:10" ht="18.75" customHeight="1">
      <c r="A267" s="61">
        <v>43292</v>
      </c>
      <c r="B267" s="62" t="s">
        <v>705</v>
      </c>
      <c r="C267" s="63">
        <f t="shared" si="403"/>
        <v>410</v>
      </c>
      <c r="D267" s="63" t="s">
        <v>11</v>
      </c>
      <c r="E267" s="64">
        <v>1220</v>
      </c>
      <c r="F267" s="64">
        <v>1205</v>
      </c>
      <c r="G267" s="64">
        <v>0</v>
      </c>
      <c r="H267" s="64">
        <f>(F267-E267)*C267</f>
        <v>-6150</v>
      </c>
      <c r="I267" s="64">
        <v>0</v>
      </c>
      <c r="J267" s="52">
        <f t="shared" si="402"/>
        <v>-6150</v>
      </c>
    </row>
    <row r="268" spans="1:10" ht="18.75" customHeight="1">
      <c r="A268" s="61">
        <v>43292</v>
      </c>
      <c r="B268" s="62" t="s">
        <v>575</v>
      </c>
      <c r="C268" s="63">
        <f t="shared" si="403"/>
        <v>440</v>
      </c>
      <c r="D268" s="63" t="s">
        <v>11</v>
      </c>
      <c r="E268" s="64">
        <v>1125</v>
      </c>
      <c r="F268" s="64">
        <v>1131</v>
      </c>
      <c r="G268" s="64">
        <v>0</v>
      </c>
      <c r="H268" s="64">
        <f>(F268-E268)*C268</f>
        <v>2640</v>
      </c>
      <c r="I268" s="64">
        <v>0</v>
      </c>
      <c r="J268" s="64">
        <f t="shared" si="402"/>
        <v>2640</v>
      </c>
    </row>
    <row r="269" spans="1:10" ht="18.75" customHeight="1">
      <c r="A269" s="61">
        <v>43291</v>
      </c>
      <c r="B269" s="62" t="s">
        <v>452</v>
      </c>
      <c r="C269" s="63">
        <f t="shared" si="403"/>
        <v>680</v>
      </c>
      <c r="D269" s="63" t="s">
        <v>11</v>
      </c>
      <c r="E269" s="64">
        <v>730</v>
      </c>
      <c r="F269" s="64">
        <v>740</v>
      </c>
      <c r="G269" s="64">
        <v>0</v>
      </c>
      <c r="H269" s="64">
        <f t="shared" ref="H269" si="404">(F269-E269)*C269</f>
        <v>6800</v>
      </c>
      <c r="I269" s="64">
        <v>0</v>
      </c>
      <c r="J269" s="64">
        <f t="shared" ref="J269" si="405">+I269+H269</f>
        <v>6800</v>
      </c>
    </row>
    <row r="270" spans="1:10" ht="18.75" customHeight="1">
      <c r="A270" s="61">
        <v>43290</v>
      </c>
      <c r="B270" s="62" t="s">
        <v>376</v>
      </c>
      <c r="C270" s="63">
        <f t="shared" ref="C270:C271" si="406">MROUND(500000/E270,10)</f>
        <v>380</v>
      </c>
      <c r="D270" s="63" t="s">
        <v>11</v>
      </c>
      <c r="E270" s="64">
        <v>1320</v>
      </c>
      <c r="F270" s="64">
        <v>1327</v>
      </c>
      <c r="G270" s="64">
        <v>0</v>
      </c>
      <c r="H270" s="64">
        <f t="shared" ref="H270:H271" si="407">(F270-E270)*C270</f>
        <v>2660</v>
      </c>
      <c r="I270" s="64">
        <v>0</v>
      </c>
      <c r="J270" s="64">
        <f t="shared" ref="J270:J271" si="408">+I270+H270</f>
        <v>2660</v>
      </c>
    </row>
    <row r="271" spans="1:10" ht="18.75" customHeight="1">
      <c r="A271" s="61">
        <v>43290</v>
      </c>
      <c r="B271" s="62" t="s">
        <v>95</v>
      </c>
      <c r="C271" s="63">
        <f t="shared" si="406"/>
        <v>5130</v>
      </c>
      <c r="D271" s="63" t="s">
        <v>11</v>
      </c>
      <c r="E271" s="64">
        <v>97.5</v>
      </c>
      <c r="F271" s="64">
        <v>99.5</v>
      </c>
      <c r="G271" s="64">
        <v>0</v>
      </c>
      <c r="H271" s="64">
        <f t="shared" si="407"/>
        <v>10260</v>
      </c>
      <c r="I271" s="64">
        <v>0</v>
      </c>
      <c r="J271" s="64">
        <f t="shared" si="408"/>
        <v>10260</v>
      </c>
    </row>
    <row r="272" spans="1:10" ht="18.75" customHeight="1">
      <c r="A272" s="61">
        <v>43287</v>
      </c>
      <c r="B272" s="62" t="s">
        <v>50</v>
      </c>
      <c r="C272" s="63">
        <f t="shared" ref="C272:C277" si="409">MROUND(500000/E272,10)</f>
        <v>210</v>
      </c>
      <c r="D272" s="63" t="s">
        <v>11</v>
      </c>
      <c r="E272" s="64">
        <v>2340</v>
      </c>
      <c r="F272" s="64">
        <v>2350</v>
      </c>
      <c r="G272" s="64">
        <v>0</v>
      </c>
      <c r="H272" s="64">
        <f>(F272-E272)*C272</f>
        <v>2100</v>
      </c>
      <c r="I272" s="64">
        <v>0</v>
      </c>
      <c r="J272" s="64">
        <f t="shared" ref="J272:J277" si="410">+I272+H272</f>
        <v>2100</v>
      </c>
    </row>
    <row r="273" spans="1:10" ht="18.75" customHeight="1">
      <c r="A273" s="3">
        <v>43286</v>
      </c>
      <c r="B273" s="4" t="s">
        <v>561</v>
      </c>
      <c r="C273" s="5">
        <f t="shared" si="409"/>
        <v>690</v>
      </c>
      <c r="D273" s="5" t="s">
        <v>11</v>
      </c>
      <c r="E273" s="6">
        <v>720</v>
      </c>
      <c r="F273" s="6">
        <v>710</v>
      </c>
      <c r="G273" s="68">
        <v>0</v>
      </c>
      <c r="H273" s="6">
        <f>(F273-E273)*C273</f>
        <v>-6900</v>
      </c>
      <c r="I273" s="6">
        <v>0</v>
      </c>
      <c r="J273" s="52">
        <f t="shared" si="410"/>
        <v>-6900</v>
      </c>
    </row>
    <row r="274" spans="1:10" ht="18.75" customHeight="1">
      <c r="A274" s="3">
        <v>43286</v>
      </c>
      <c r="B274" s="4" t="s">
        <v>705</v>
      </c>
      <c r="C274" s="5">
        <f t="shared" si="409"/>
        <v>430</v>
      </c>
      <c r="D274" s="5" t="s">
        <v>442</v>
      </c>
      <c r="E274" s="6">
        <v>1160</v>
      </c>
      <c r="F274" s="6">
        <v>1145</v>
      </c>
      <c r="G274" s="6">
        <v>0</v>
      </c>
      <c r="H274" s="6">
        <f>(E274-F274)*C274</f>
        <v>6450</v>
      </c>
      <c r="I274" s="6">
        <v>0</v>
      </c>
      <c r="J274" s="64">
        <f t="shared" si="410"/>
        <v>6450</v>
      </c>
    </row>
    <row r="275" spans="1:10" ht="18.75" customHeight="1">
      <c r="A275" s="61">
        <v>43285</v>
      </c>
      <c r="B275" s="62" t="s">
        <v>74</v>
      </c>
      <c r="C275" s="63">
        <f t="shared" si="409"/>
        <v>470</v>
      </c>
      <c r="D275" s="63" t="s">
        <v>11</v>
      </c>
      <c r="E275" s="64">
        <v>1060</v>
      </c>
      <c r="F275" s="64">
        <v>1075</v>
      </c>
      <c r="G275" s="64">
        <v>0</v>
      </c>
      <c r="H275" s="64">
        <f>(F275-E275)*C275</f>
        <v>7050</v>
      </c>
      <c r="I275" s="64">
        <v>0</v>
      </c>
      <c r="J275" s="64">
        <f t="shared" si="410"/>
        <v>7050</v>
      </c>
    </row>
    <row r="276" spans="1:10" ht="18.75" customHeight="1">
      <c r="A276" s="3">
        <v>43284</v>
      </c>
      <c r="B276" s="4" t="s">
        <v>704</v>
      </c>
      <c r="C276" s="5">
        <f t="shared" si="409"/>
        <v>830</v>
      </c>
      <c r="D276" s="5" t="s">
        <v>11</v>
      </c>
      <c r="E276" s="6">
        <v>606</v>
      </c>
      <c r="F276" s="6">
        <v>616</v>
      </c>
      <c r="G276" s="6">
        <v>629</v>
      </c>
      <c r="H276" s="6">
        <f>(F276-E276)*C276</f>
        <v>8300</v>
      </c>
      <c r="I276" s="6">
        <f>(G276-F276)*C276</f>
        <v>10790</v>
      </c>
      <c r="J276" s="6">
        <f t="shared" si="410"/>
        <v>19090</v>
      </c>
    </row>
    <row r="277" spans="1:10" ht="18.75" customHeight="1">
      <c r="A277" s="61">
        <v>43283</v>
      </c>
      <c r="B277" s="62" t="s">
        <v>400</v>
      </c>
      <c r="C277" s="63">
        <f t="shared" si="409"/>
        <v>430</v>
      </c>
      <c r="D277" s="63" t="s">
        <v>11</v>
      </c>
      <c r="E277" s="64">
        <v>1175</v>
      </c>
      <c r="F277" s="64">
        <v>1180</v>
      </c>
      <c r="G277" s="64">
        <v>0</v>
      </c>
      <c r="H277" s="64">
        <f>(F277-E277)*C277</f>
        <v>2150</v>
      </c>
      <c r="I277" s="64">
        <v>0</v>
      </c>
      <c r="J277" s="64">
        <f t="shared" si="410"/>
        <v>2150</v>
      </c>
    </row>
    <row r="278" spans="1:10" ht="18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55"/>
    </row>
    <row r="279" spans="1:10" ht="18.75" customHeight="1">
      <c r="A279" s="61">
        <v>43280</v>
      </c>
      <c r="B279" s="62" t="s">
        <v>77</v>
      </c>
      <c r="C279" s="63">
        <f>MROUND(500000/E279,10)</f>
        <v>780</v>
      </c>
      <c r="D279" s="63" t="s">
        <v>11</v>
      </c>
      <c r="E279" s="64">
        <v>641</v>
      </c>
      <c r="F279" s="64">
        <v>642.5</v>
      </c>
      <c r="G279" s="64">
        <v>0</v>
      </c>
      <c r="H279" s="64">
        <f>(F279-E279)*C279</f>
        <v>1170</v>
      </c>
      <c r="I279" s="64">
        <v>0</v>
      </c>
      <c r="J279" s="64">
        <f>+I279+H279</f>
        <v>1170</v>
      </c>
    </row>
    <row r="280" spans="1:10" ht="18.75" customHeight="1">
      <c r="A280" s="61">
        <v>43278</v>
      </c>
      <c r="B280" s="62" t="s">
        <v>685</v>
      </c>
      <c r="C280" s="63">
        <f t="shared" ref="C280:C286" si="411">MROUND(500000/E280,10)</f>
        <v>350</v>
      </c>
      <c r="D280" s="63" t="s">
        <v>11</v>
      </c>
      <c r="E280" s="64">
        <v>1425</v>
      </c>
      <c r="F280" s="64">
        <v>1435</v>
      </c>
      <c r="G280" s="64">
        <v>0</v>
      </c>
      <c r="H280" s="64">
        <f>(F280-E280)*C280</f>
        <v>3500</v>
      </c>
      <c r="I280" s="64">
        <v>0</v>
      </c>
      <c r="J280" s="64">
        <f>+I280+H280</f>
        <v>3500</v>
      </c>
    </row>
    <row r="281" spans="1:10" ht="18.75" customHeight="1">
      <c r="A281" s="61">
        <v>43278</v>
      </c>
      <c r="B281" s="62" t="s">
        <v>450</v>
      </c>
      <c r="C281" s="63">
        <f t="shared" si="411"/>
        <v>760</v>
      </c>
      <c r="D281" s="63" t="s">
        <v>11</v>
      </c>
      <c r="E281" s="64">
        <v>656</v>
      </c>
      <c r="F281" s="64">
        <v>646</v>
      </c>
      <c r="G281" s="64">
        <v>0</v>
      </c>
      <c r="H281" s="64">
        <f>(F281-E281)*C281</f>
        <v>-7600</v>
      </c>
      <c r="I281" s="64">
        <v>0</v>
      </c>
      <c r="J281" s="52">
        <f>+I281+H281</f>
        <v>-7600</v>
      </c>
    </row>
    <row r="282" spans="1:10" ht="18.75" customHeight="1">
      <c r="A282" s="61">
        <v>43277</v>
      </c>
      <c r="B282" s="62" t="s">
        <v>320</v>
      </c>
      <c r="C282" s="63">
        <f t="shared" si="411"/>
        <v>460</v>
      </c>
      <c r="D282" s="63" t="s">
        <v>11</v>
      </c>
      <c r="E282" s="64">
        <v>1095</v>
      </c>
      <c r="F282" s="64">
        <v>1110</v>
      </c>
      <c r="G282" s="64">
        <v>0</v>
      </c>
      <c r="H282" s="64">
        <f t="shared" ref="H282" si="412">(F282-E282)*C282</f>
        <v>6900</v>
      </c>
      <c r="I282" s="64">
        <v>0</v>
      </c>
      <c r="J282" s="64">
        <f t="shared" ref="J282" si="413">+I282+H282</f>
        <v>6900</v>
      </c>
    </row>
    <row r="283" spans="1:10" ht="18.75" customHeight="1">
      <c r="A283" s="61">
        <v>43273</v>
      </c>
      <c r="B283" s="62" t="s">
        <v>446</v>
      </c>
      <c r="C283" s="63">
        <f t="shared" si="411"/>
        <v>570</v>
      </c>
      <c r="D283" s="63" t="s">
        <v>442</v>
      </c>
      <c r="E283" s="64">
        <v>881</v>
      </c>
      <c r="F283" s="64">
        <v>870</v>
      </c>
      <c r="G283" s="64">
        <v>0</v>
      </c>
      <c r="H283" s="64">
        <f>(E283-F283)*C283</f>
        <v>6270</v>
      </c>
      <c r="I283" s="64">
        <v>0</v>
      </c>
      <c r="J283" s="64">
        <f>+I283+H283</f>
        <v>6270</v>
      </c>
    </row>
    <row r="284" spans="1:10" ht="18.75" customHeight="1">
      <c r="A284" s="61">
        <v>43272</v>
      </c>
      <c r="B284" s="62" t="s">
        <v>218</v>
      </c>
      <c r="C284" s="63">
        <f t="shared" si="411"/>
        <v>1230</v>
      </c>
      <c r="D284" s="63" t="s">
        <v>442</v>
      </c>
      <c r="E284" s="64">
        <v>405</v>
      </c>
      <c r="F284" s="64">
        <v>395</v>
      </c>
      <c r="G284" s="64">
        <v>0</v>
      </c>
      <c r="H284" s="64">
        <f>(E284-F284)*C284</f>
        <v>12300</v>
      </c>
      <c r="I284" s="64">
        <v>0</v>
      </c>
      <c r="J284" s="64">
        <f>+I284+H284</f>
        <v>12300</v>
      </c>
    </row>
    <row r="285" spans="1:10" ht="18.75" customHeight="1">
      <c r="A285" s="61">
        <v>43271</v>
      </c>
      <c r="B285" s="62" t="s">
        <v>153</v>
      </c>
      <c r="C285" s="63">
        <f t="shared" si="411"/>
        <v>560</v>
      </c>
      <c r="D285" s="63" t="s">
        <v>11</v>
      </c>
      <c r="E285" s="64">
        <v>893</v>
      </c>
      <c r="F285" s="64">
        <v>905</v>
      </c>
      <c r="G285" s="64">
        <v>920</v>
      </c>
      <c r="H285" s="64">
        <f>(F285-E285)*C285</f>
        <v>6720</v>
      </c>
      <c r="I285" s="64">
        <f>(G285-F285)*C285</f>
        <v>8400</v>
      </c>
      <c r="J285" s="64">
        <f>+I285+H285</f>
        <v>15120</v>
      </c>
    </row>
    <row r="286" spans="1:10" ht="18.75" customHeight="1">
      <c r="A286" s="61">
        <v>43269</v>
      </c>
      <c r="B286" s="62" t="s">
        <v>47</v>
      </c>
      <c r="C286" s="63">
        <f t="shared" si="411"/>
        <v>880</v>
      </c>
      <c r="D286" s="63" t="s">
        <v>442</v>
      </c>
      <c r="E286" s="64">
        <v>570</v>
      </c>
      <c r="F286" s="64">
        <v>561.5</v>
      </c>
      <c r="G286" s="64">
        <v>0</v>
      </c>
      <c r="H286" s="64">
        <f>(E286-F286)*C286</f>
        <v>7480</v>
      </c>
      <c r="I286" s="64">
        <v>0</v>
      </c>
      <c r="J286" s="64">
        <f>+I286+H286</f>
        <v>7480</v>
      </c>
    </row>
    <row r="287" spans="1:10" ht="18.75" customHeight="1">
      <c r="A287" s="61">
        <v>43266</v>
      </c>
      <c r="B287" s="62" t="s">
        <v>218</v>
      </c>
      <c r="C287" s="63">
        <f t="shared" ref="C287:C292" si="414">MROUND(500000/E287,10)</f>
        <v>1290</v>
      </c>
      <c r="D287" s="63" t="s">
        <v>11</v>
      </c>
      <c r="E287" s="64">
        <v>387</v>
      </c>
      <c r="F287" s="64">
        <v>395</v>
      </c>
      <c r="G287" s="64">
        <v>0</v>
      </c>
      <c r="H287" s="64">
        <f t="shared" ref="H287:H294" si="415">(F287-E287)*C287</f>
        <v>10320</v>
      </c>
      <c r="I287" s="64">
        <v>0</v>
      </c>
      <c r="J287" s="64">
        <f t="shared" ref="J287:J292" si="416">+I287+H287</f>
        <v>10320</v>
      </c>
    </row>
    <row r="288" spans="1:10" ht="18.75" customHeight="1">
      <c r="A288" s="61">
        <v>43266</v>
      </c>
      <c r="B288" s="62" t="s">
        <v>400</v>
      </c>
      <c r="C288" s="63">
        <f t="shared" si="414"/>
        <v>400</v>
      </c>
      <c r="D288" s="63" t="s">
        <v>11</v>
      </c>
      <c r="E288" s="64">
        <v>1260</v>
      </c>
      <c r="F288" s="64">
        <v>1245</v>
      </c>
      <c r="G288" s="64">
        <v>0</v>
      </c>
      <c r="H288" s="64">
        <f t="shared" si="415"/>
        <v>-6000</v>
      </c>
      <c r="I288" s="64">
        <v>0</v>
      </c>
      <c r="J288" s="52">
        <f t="shared" si="416"/>
        <v>-6000</v>
      </c>
    </row>
    <row r="289" spans="1:10" ht="18.75" customHeight="1">
      <c r="A289" s="61">
        <v>43265</v>
      </c>
      <c r="B289" s="62" t="s">
        <v>150</v>
      </c>
      <c r="C289" s="63">
        <f t="shared" si="414"/>
        <v>6710</v>
      </c>
      <c r="D289" s="63" t="s">
        <v>11</v>
      </c>
      <c r="E289" s="64">
        <v>74.5</v>
      </c>
      <c r="F289" s="64">
        <v>74.900000000000006</v>
      </c>
      <c r="G289" s="64">
        <v>0</v>
      </c>
      <c r="H289" s="64">
        <f t="shared" si="415"/>
        <v>2684.0000000000382</v>
      </c>
      <c r="I289" s="64">
        <v>0</v>
      </c>
      <c r="J289" s="64">
        <f t="shared" si="416"/>
        <v>2684.0000000000382</v>
      </c>
    </row>
    <row r="290" spans="1:10" ht="18.75" customHeight="1">
      <c r="A290" s="61">
        <v>43265</v>
      </c>
      <c r="B290" s="62" t="s">
        <v>77</v>
      </c>
      <c r="C290" s="63">
        <f t="shared" si="414"/>
        <v>790</v>
      </c>
      <c r="D290" s="63" t="s">
        <v>11</v>
      </c>
      <c r="E290" s="64">
        <v>632</v>
      </c>
      <c r="F290" s="64">
        <v>633.5</v>
      </c>
      <c r="G290" s="64">
        <v>0</v>
      </c>
      <c r="H290" s="64">
        <f t="shared" si="415"/>
        <v>1185</v>
      </c>
      <c r="I290" s="64">
        <v>0</v>
      </c>
      <c r="J290" s="64">
        <f t="shared" si="416"/>
        <v>1185</v>
      </c>
    </row>
    <row r="291" spans="1:10" ht="18.75" customHeight="1">
      <c r="A291" s="61">
        <v>43264</v>
      </c>
      <c r="B291" s="62" t="s">
        <v>686</v>
      </c>
      <c r="C291" s="63">
        <f t="shared" si="414"/>
        <v>1020</v>
      </c>
      <c r="D291" s="63" t="s">
        <v>11</v>
      </c>
      <c r="E291" s="64">
        <v>490</v>
      </c>
      <c r="F291" s="64">
        <v>500</v>
      </c>
      <c r="G291" s="64">
        <v>509</v>
      </c>
      <c r="H291" s="64">
        <f t="shared" si="415"/>
        <v>10200</v>
      </c>
      <c r="I291" s="64">
        <f>(G291-F291)*C291</f>
        <v>9180</v>
      </c>
      <c r="J291" s="64">
        <f t="shared" si="416"/>
        <v>19380</v>
      </c>
    </row>
    <row r="292" spans="1:10" ht="18.75" customHeight="1">
      <c r="A292" s="61">
        <v>43264</v>
      </c>
      <c r="B292" s="62" t="s">
        <v>400</v>
      </c>
      <c r="C292" s="63">
        <f t="shared" si="414"/>
        <v>380</v>
      </c>
      <c r="D292" s="63" t="s">
        <v>11</v>
      </c>
      <c r="E292" s="64">
        <v>1300</v>
      </c>
      <c r="F292" s="64">
        <v>1285</v>
      </c>
      <c r="G292" s="64">
        <v>0</v>
      </c>
      <c r="H292" s="64">
        <f t="shared" si="415"/>
        <v>-5700</v>
      </c>
      <c r="I292" s="64">
        <v>0</v>
      </c>
      <c r="J292" s="52">
        <f t="shared" si="416"/>
        <v>-5700</v>
      </c>
    </row>
    <row r="293" spans="1:10" ht="18.75" customHeight="1">
      <c r="A293" s="61">
        <v>43263</v>
      </c>
      <c r="B293" s="62" t="s">
        <v>106</v>
      </c>
      <c r="C293" s="63">
        <f t="shared" ref="C293" si="417">MROUND(500000/E293,10)</f>
        <v>610</v>
      </c>
      <c r="D293" s="63" t="s">
        <v>11</v>
      </c>
      <c r="E293" s="64">
        <v>818</v>
      </c>
      <c r="F293" s="64">
        <v>833</v>
      </c>
      <c r="G293" s="64">
        <v>853</v>
      </c>
      <c r="H293" s="64">
        <f t="shared" si="415"/>
        <v>9150</v>
      </c>
      <c r="I293" s="64">
        <f>(G293-F293)*C293</f>
        <v>12200</v>
      </c>
      <c r="J293" s="64">
        <f t="shared" ref="J293" si="418">+I293+H293</f>
        <v>21350</v>
      </c>
    </row>
    <row r="294" spans="1:10" ht="18.75" customHeight="1">
      <c r="A294" s="61">
        <v>43262</v>
      </c>
      <c r="B294" s="62" t="s">
        <v>700</v>
      </c>
      <c r="C294" s="63">
        <f t="shared" ref="C294:C300" si="419">MROUND(500000/E294,10)</f>
        <v>980</v>
      </c>
      <c r="D294" s="63" t="s">
        <v>11</v>
      </c>
      <c r="E294" s="64">
        <v>510</v>
      </c>
      <c r="F294" s="64">
        <v>512</v>
      </c>
      <c r="G294" s="64">
        <v>0</v>
      </c>
      <c r="H294" s="64">
        <f t="shared" si="415"/>
        <v>1960</v>
      </c>
      <c r="I294" s="64">
        <v>0</v>
      </c>
      <c r="J294" s="64">
        <f>+I294+H294</f>
        <v>1960</v>
      </c>
    </row>
    <row r="295" spans="1:10" ht="18.75" customHeight="1">
      <c r="A295" s="61">
        <v>43259</v>
      </c>
      <c r="B295" s="62" t="s">
        <v>47</v>
      </c>
      <c r="C295" s="63">
        <f t="shared" si="419"/>
        <v>880</v>
      </c>
      <c r="D295" s="63" t="s">
        <v>442</v>
      </c>
      <c r="E295" s="64">
        <v>565</v>
      </c>
      <c r="F295" s="64">
        <v>555</v>
      </c>
      <c r="G295" s="64">
        <v>0</v>
      </c>
      <c r="H295" s="64">
        <f>(E295-F295)*C295</f>
        <v>8800</v>
      </c>
      <c r="I295" s="64">
        <v>0</v>
      </c>
      <c r="J295" s="64">
        <f>+I295+H295</f>
        <v>8800</v>
      </c>
    </row>
    <row r="296" spans="1:10" ht="18.75" customHeight="1">
      <c r="A296" s="61">
        <v>43258</v>
      </c>
      <c r="B296" s="62" t="s">
        <v>47</v>
      </c>
      <c r="C296" s="63">
        <f>MROUND(500000/E296,10)</f>
        <v>930</v>
      </c>
      <c r="D296" s="63" t="s">
        <v>11</v>
      </c>
      <c r="E296" s="64">
        <v>536</v>
      </c>
      <c r="F296" s="64">
        <v>546</v>
      </c>
      <c r="G296" s="64">
        <v>561</v>
      </c>
      <c r="H296" s="64">
        <f t="shared" ref="H296" si="420">(F296-E296)*C296</f>
        <v>9300</v>
      </c>
      <c r="I296" s="64">
        <f>(G296-F296)*C296</f>
        <v>13950</v>
      </c>
      <c r="J296" s="64">
        <f t="shared" ref="J296" si="421">+I296+H296</f>
        <v>23250</v>
      </c>
    </row>
    <row r="297" spans="1:10" ht="18.75" customHeight="1">
      <c r="A297" s="61">
        <v>43257</v>
      </c>
      <c r="B297" s="62" t="s">
        <v>17</v>
      </c>
      <c r="C297" s="63">
        <f t="shared" si="419"/>
        <v>1420</v>
      </c>
      <c r="D297" s="63" t="s">
        <v>11</v>
      </c>
      <c r="E297" s="64">
        <v>351</v>
      </c>
      <c r="F297" s="64">
        <v>359</v>
      </c>
      <c r="G297" s="64">
        <v>0</v>
      </c>
      <c r="H297" s="64">
        <f>(F297-E297)*C297</f>
        <v>11360</v>
      </c>
      <c r="I297" s="64">
        <v>0</v>
      </c>
      <c r="J297" s="64">
        <f>+I297+H297</f>
        <v>11360</v>
      </c>
    </row>
    <row r="298" spans="1:10" ht="18.75" customHeight="1">
      <c r="A298" s="61">
        <v>43256</v>
      </c>
      <c r="B298" s="62" t="s">
        <v>55</v>
      </c>
      <c r="C298" s="63">
        <f t="shared" si="419"/>
        <v>830</v>
      </c>
      <c r="D298" s="63" t="s">
        <v>11</v>
      </c>
      <c r="E298" s="64">
        <v>602</v>
      </c>
      <c r="F298" s="64">
        <v>604</v>
      </c>
      <c r="G298" s="64">
        <v>0</v>
      </c>
      <c r="H298" s="64">
        <f>(F298-E298)*C298</f>
        <v>1660</v>
      </c>
      <c r="I298" s="64">
        <v>0</v>
      </c>
      <c r="J298" s="64">
        <f t="shared" ref="J298" si="422">+I298+H298</f>
        <v>1660</v>
      </c>
    </row>
    <row r="299" spans="1:10" ht="18.75" customHeight="1">
      <c r="A299" s="61">
        <v>43255</v>
      </c>
      <c r="B299" s="62" t="s">
        <v>47</v>
      </c>
      <c r="C299" s="63">
        <f t="shared" si="419"/>
        <v>870</v>
      </c>
      <c r="D299" s="63" t="s">
        <v>442</v>
      </c>
      <c r="E299" s="64">
        <v>577</v>
      </c>
      <c r="F299" s="64">
        <v>567</v>
      </c>
      <c r="G299" s="64">
        <v>557</v>
      </c>
      <c r="H299" s="64">
        <f>(E299-F299)*C299</f>
        <v>8700</v>
      </c>
      <c r="I299" s="64">
        <f>(F299-G299)*C299</f>
        <v>8700</v>
      </c>
      <c r="J299" s="64">
        <f t="shared" ref="J299:J300" si="423">+I299+H299</f>
        <v>17400</v>
      </c>
    </row>
    <row r="300" spans="1:10" ht="18.75" customHeight="1">
      <c r="A300" s="61">
        <v>43252</v>
      </c>
      <c r="B300" s="62" t="s">
        <v>486</v>
      </c>
      <c r="C300" s="63">
        <f t="shared" si="419"/>
        <v>550</v>
      </c>
      <c r="D300" s="63" t="s">
        <v>442</v>
      </c>
      <c r="E300" s="64">
        <v>910</v>
      </c>
      <c r="F300" s="64">
        <v>900</v>
      </c>
      <c r="G300" s="64">
        <v>0</v>
      </c>
      <c r="H300" s="64">
        <f>(E300-F300)*C300</f>
        <v>5500</v>
      </c>
      <c r="I300" s="64">
        <v>0</v>
      </c>
      <c r="J300" s="64">
        <f t="shared" si="423"/>
        <v>5500</v>
      </c>
    </row>
    <row r="301" spans="1:10" ht="18.75" customHeight="1">
      <c r="A301" s="56"/>
      <c r="B301" s="46"/>
      <c r="C301" s="46"/>
      <c r="D301" s="46"/>
      <c r="E301" s="46"/>
      <c r="F301" s="46"/>
      <c r="G301" s="46"/>
      <c r="H301" s="46"/>
      <c r="I301" s="46"/>
      <c r="J301" s="46"/>
    </row>
    <row r="302" spans="1:10" ht="18.75" customHeight="1">
      <c r="A302" s="61">
        <v>43251</v>
      </c>
      <c r="B302" s="62" t="s">
        <v>220</v>
      </c>
      <c r="C302" s="63">
        <f>MROUND(500000/E302,10)</f>
        <v>700</v>
      </c>
      <c r="D302" s="63" t="s">
        <v>11</v>
      </c>
      <c r="E302" s="64">
        <v>711</v>
      </c>
      <c r="F302" s="64">
        <v>715</v>
      </c>
      <c r="G302" s="64">
        <v>0</v>
      </c>
      <c r="H302" s="64">
        <f>(F302-E302)*C302</f>
        <v>2800</v>
      </c>
      <c r="I302" s="64">
        <v>0</v>
      </c>
      <c r="J302" s="64">
        <f t="shared" ref="J302" si="424">+I302+H302</f>
        <v>2800</v>
      </c>
    </row>
    <row r="303" spans="1:10" ht="18.75" customHeight="1">
      <c r="A303" s="3">
        <v>43250</v>
      </c>
      <c r="B303" s="4" t="s">
        <v>196</v>
      </c>
      <c r="C303" s="5">
        <f>MROUND(500000/E303,10)</f>
        <v>1200</v>
      </c>
      <c r="D303" s="5" t="s">
        <v>442</v>
      </c>
      <c r="E303" s="6">
        <v>415</v>
      </c>
      <c r="F303" s="6">
        <v>411</v>
      </c>
      <c r="G303" s="6">
        <v>0</v>
      </c>
      <c r="H303" s="6">
        <f>(E303-F303)*C303</f>
        <v>4800</v>
      </c>
      <c r="I303" s="6">
        <v>0</v>
      </c>
      <c r="J303" s="64">
        <f t="shared" ref="J303" si="425">+I303+H303</f>
        <v>4800</v>
      </c>
    </row>
    <row r="304" spans="1:10" ht="18.75" customHeight="1">
      <c r="A304" s="61">
        <v>43249</v>
      </c>
      <c r="B304" s="62" t="s">
        <v>127</v>
      </c>
      <c r="C304" s="63">
        <f t="shared" ref="C304:C305" si="426">MROUND(500000/E304,10)</f>
        <v>470</v>
      </c>
      <c r="D304" s="63" t="s">
        <v>11</v>
      </c>
      <c r="E304" s="64">
        <v>1065</v>
      </c>
      <c r="F304" s="64">
        <v>1070</v>
      </c>
      <c r="G304" s="64">
        <v>0</v>
      </c>
      <c r="H304" s="64">
        <f t="shared" ref="H304" si="427">(F304-E304)*C304</f>
        <v>2350</v>
      </c>
      <c r="I304" s="64">
        <v>0</v>
      </c>
      <c r="J304" s="64">
        <f t="shared" ref="J304:J305" si="428">+I304+H304</f>
        <v>2350</v>
      </c>
    </row>
    <row r="305" spans="1:11" ht="18.75" customHeight="1">
      <c r="A305" s="61">
        <v>43249</v>
      </c>
      <c r="B305" s="62" t="s">
        <v>47</v>
      </c>
      <c r="C305" s="63">
        <f t="shared" si="426"/>
        <v>860</v>
      </c>
      <c r="D305" s="63" t="s">
        <v>442</v>
      </c>
      <c r="E305" s="64">
        <v>584</v>
      </c>
      <c r="F305" s="64">
        <v>574.5</v>
      </c>
      <c r="G305" s="64">
        <v>0</v>
      </c>
      <c r="H305" s="64">
        <f>(E305-F305)*C305</f>
        <v>8170</v>
      </c>
      <c r="I305" s="64">
        <v>0</v>
      </c>
      <c r="J305" s="64">
        <f t="shared" si="428"/>
        <v>8170</v>
      </c>
    </row>
    <row r="306" spans="1:11" ht="18.75" customHeight="1">
      <c r="A306" s="3">
        <v>43248</v>
      </c>
      <c r="B306" s="4" t="s">
        <v>125</v>
      </c>
      <c r="C306" s="5">
        <f>MROUND(500000/E306,10)</f>
        <v>520</v>
      </c>
      <c r="D306" s="5" t="s">
        <v>11</v>
      </c>
      <c r="E306" s="6">
        <v>956</v>
      </c>
      <c r="F306" s="6">
        <v>941</v>
      </c>
      <c r="G306" s="6">
        <v>0</v>
      </c>
      <c r="H306" s="6">
        <f t="shared" ref="H306:H311" si="429">(F306-E306)*C306</f>
        <v>-7800</v>
      </c>
      <c r="I306" s="6">
        <v>0</v>
      </c>
      <c r="J306" s="52">
        <f t="shared" ref="J306:J307" si="430">+I306+H306</f>
        <v>-7800</v>
      </c>
    </row>
    <row r="307" spans="1:11" ht="18.75" customHeight="1">
      <c r="A307" s="3">
        <v>43248</v>
      </c>
      <c r="B307" s="4" t="s">
        <v>47</v>
      </c>
      <c r="C307" s="5">
        <f>MROUND(500000/E307,10)</f>
        <v>840</v>
      </c>
      <c r="D307" s="5" t="s">
        <v>11</v>
      </c>
      <c r="E307" s="6">
        <v>595</v>
      </c>
      <c r="F307" s="6">
        <v>605</v>
      </c>
      <c r="G307" s="6">
        <v>0</v>
      </c>
      <c r="H307" s="6">
        <f t="shared" si="429"/>
        <v>8400</v>
      </c>
      <c r="I307" s="6">
        <v>0</v>
      </c>
      <c r="J307" s="64">
        <f t="shared" si="430"/>
        <v>8400</v>
      </c>
    </row>
    <row r="308" spans="1:11" ht="18.75" customHeight="1">
      <c r="A308" s="61">
        <v>43245</v>
      </c>
      <c r="B308" s="62" t="s">
        <v>70</v>
      </c>
      <c r="C308" s="63">
        <f>MROUND(500000/E308,10)</f>
        <v>1280</v>
      </c>
      <c r="D308" s="63" t="s">
        <v>11</v>
      </c>
      <c r="E308" s="64">
        <v>392</v>
      </c>
      <c r="F308" s="64">
        <v>402</v>
      </c>
      <c r="G308" s="64">
        <v>409</v>
      </c>
      <c r="H308" s="64">
        <f t="shared" si="429"/>
        <v>12800</v>
      </c>
      <c r="I308" s="64">
        <f>(G308-F308)*C308</f>
        <v>8960</v>
      </c>
      <c r="J308" s="64">
        <f t="shared" ref="J308" si="431">+I308+H308</f>
        <v>21760</v>
      </c>
    </row>
    <row r="309" spans="1:11" ht="18.75" customHeight="1">
      <c r="A309" s="61">
        <v>43244</v>
      </c>
      <c r="B309" s="62" t="s">
        <v>450</v>
      </c>
      <c r="C309" s="63">
        <f>MROUND(500000/E309,10)</f>
        <v>770</v>
      </c>
      <c r="D309" s="63" t="s">
        <v>11</v>
      </c>
      <c r="E309" s="64">
        <v>652</v>
      </c>
      <c r="F309" s="64">
        <v>662</v>
      </c>
      <c r="G309" s="64">
        <v>0</v>
      </c>
      <c r="H309" s="64">
        <f t="shared" si="429"/>
        <v>7700</v>
      </c>
      <c r="I309" s="64">
        <v>0</v>
      </c>
      <c r="J309" s="64">
        <f>+I309+H309</f>
        <v>7700</v>
      </c>
    </row>
    <row r="310" spans="1:11" ht="18.75" customHeight="1">
      <c r="A310" s="61">
        <v>43243</v>
      </c>
      <c r="B310" s="62" t="s">
        <v>519</v>
      </c>
      <c r="C310" s="63">
        <f>MROUND(500000/E310,10)</f>
        <v>630</v>
      </c>
      <c r="D310" s="63" t="s">
        <v>11</v>
      </c>
      <c r="E310" s="64">
        <v>790</v>
      </c>
      <c r="F310" s="64">
        <v>795</v>
      </c>
      <c r="G310" s="64">
        <v>0</v>
      </c>
      <c r="H310" s="64">
        <f t="shared" si="429"/>
        <v>3150</v>
      </c>
      <c r="I310" s="64">
        <v>0</v>
      </c>
      <c r="J310" s="64">
        <f>+I310+H310</f>
        <v>3150</v>
      </c>
    </row>
    <row r="311" spans="1:11" ht="18.75" customHeight="1">
      <c r="A311" s="61">
        <v>43242</v>
      </c>
      <c r="B311" s="62" t="s">
        <v>218</v>
      </c>
      <c r="C311" s="63">
        <f t="shared" ref="C311" si="432">MROUND(500000/E311,10)</f>
        <v>1420</v>
      </c>
      <c r="D311" s="63" t="s">
        <v>11</v>
      </c>
      <c r="E311" s="64">
        <v>352</v>
      </c>
      <c r="F311" s="64">
        <v>360</v>
      </c>
      <c r="G311" s="64">
        <v>370</v>
      </c>
      <c r="H311" s="64">
        <f t="shared" si="429"/>
        <v>11360</v>
      </c>
      <c r="I311" s="64">
        <f>(G311-F311)*C311</f>
        <v>14200</v>
      </c>
      <c r="J311" s="64">
        <f t="shared" ref="J311" si="433">+I311+H311</f>
        <v>25560</v>
      </c>
    </row>
    <row r="312" spans="1:11" ht="18.75" customHeight="1">
      <c r="A312" s="61">
        <v>43241</v>
      </c>
      <c r="B312" s="62" t="s">
        <v>660</v>
      </c>
      <c r="C312" s="63">
        <f t="shared" ref="C312:C315" si="434">MROUND(500000/E312,10)</f>
        <v>910</v>
      </c>
      <c r="D312" s="63" t="s">
        <v>442</v>
      </c>
      <c r="E312" s="64">
        <v>548</v>
      </c>
      <c r="F312" s="64">
        <v>540</v>
      </c>
      <c r="G312" s="64">
        <v>536.20000000000005</v>
      </c>
      <c r="H312" s="64">
        <f>(E312-F312)*C312</f>
        <v>7280</v>
      </c>
      <c r="I312" s="64">
        <f>(F312-G312)*C312</f>
        <v>3457.9999999999586</v>
      </c>
      <c r="J312" s="64">
        <f t="shared" ref="J312" si="435">+I312+H312</f>
        <v>10737.999999999958</v>
      </c>
      <c r="K312" s="66"/>
    </row>
    <row r="313" spans="1:11" ht="18.75" customHeight="1">
      <c r="A313" s="61">
        <v>43237</v>
      </c>
      <c r="B313" s="62" t="s">
        <v>441</v>
      </c>
      <c r="C313" s="63">
        <f t="shared" si="434"/>
        <v>470</v>
      </c>
      <c r="D313" s="63" t="s">
        <v>11</v>
      </c>
      <c r="E313" s="64">
        <v>1075</v>
      </c>
      <c r="F313" s="64">
        <v>1080</v>
      </c>
      <c r="G313" s="64">
        <v>0</v>
      </c>
      <c r="H313" s="64">
        <f>(F313-E313)*C313</f>
        <v>2350</v>
      </c>
      <c r="I313" s="64">
        <v>0</v>
      </c>
      <c r="J313" s="64">
        <f>+I313+H313</f>
        <v>2350</v>
      </c>
      <c r="K313" s="66"/>
    </row>
    <row r="314" spans="1:11" ht="18.75" customHeight="1">
      <c r="A314" s="61">
        <v>43237</v>
      </c>
      <c r="B314" s="62" t="s">
        <v>41</v>
      </c>
      <c r="C314" s="63">
        <f t="shared" si="434"/>
        <v>430</v>
      </c>
      <c r="D314" s="63" t="s">
        <v>11</v>
      </c>
      <c r="E314" s="64">
        <v>1175</v>
      </c>
      <c r="F314" s="64">
        <v>1180</v>
      </c>
      <c r="G314" s="64">
        <v>0</v>
      </c>
      <c r="H314" s="64">
        <f>(F314-E314)*C314</f>
        <v>2150</v>
      </c>
      <c r="I314" s="64">
        <v>0</v>
      </c>
      <c r="J314" s="64">
        <f t="shared" ref="J314:J315" si="436">+I314+H314</f>
        <v>2150</v>
      </c>
      <c r="K314" s="66"/>
    </row>
    <row r="315" spans="1:11" ht="18.75" customHeight="1">
      <c r="A315" s="61">
        <v>43236</v>
      </c>
      <c r="B315" s="62" t="s">
        <v>70</v>
      </c>
      <c r="C315" s="63">
        <f t="shared" si="434"/>
        <v>1120</v>
      </c>
      <c r="D315" s="63" t="s">
        <v>11</v>
      </c>
      <c r="E315" s="64">
        <v>447</v>
      </c>
      <c r="F315" s="64">
        <v>454</v>
      </c>
      <c r="G315" s="64">
        <v>0</v>
      </c>
      <c r="H315" s="64">
        <f>(F315-E315)*C315</f>
        <v>7840</v>
      </c>
      <c r="I315" s="64">
        <v>0</v>
      </c>
      <c r="J315" s="64">
        <f t="shared" si="436"/>
        <v>7840</v>
      </c>
      <c r="K315" s="66"/>
    </row>
    <row r="316" spans="1:11" ht="18.75" customHeight="1">
      <c r="A316" s="61">
        <v>43236</v>
      </c>
      <c r="B316" s="62" t="s">
        <v>47</v>
      </c>
      <c r="C316" s="63">
        <f t="shared" ref="C316" si="437">MROUND(500000/E316,10)</f>
        <v>1180</v>
      </c>
      <c r="D316" s="63" t="s">
        <v>442</v>
      </c>
      <c r="E316" s="64">
        <v>425</v>
      </c>
      <c r="F316" s="64">
        <v>415</v>
      </c>
      <c r="G316" s="64">
        <v>0</v>
      </c>
      <c r="H316" s="64">
        <f t="shared" ref="H316" si="438">(E316-F316)*C316</f>
        <v>11800</v>
      </c>
      <c r="I316" s="64">
        <v>0</v>
      </c>
      <c r="J316" s="64">
        <f t="shared" ref="J316" si="439">+I316+H316</f>
        <v>11800</v>
      </c>
    </row>
    <row r="317" spans="1:11" ht="18.75" customHeight="1">
      <c r="A317" s="61">
        <v>43235</v>
      </c>
      <c r="B317" s="62" t="s">
        <v>47</v>
      </c>
      <c r="C317" s="63">
        <f t="shared" ref="C317" si="440">MROUND(500000/E317,10)</f>
        <v>1190</v>
      </c>
      <c r="D317" s="63" t="s">
        <v>11</v>
      </c>
      <c r="E317" s="64">
        <v>420</v>
      </c>
      <c r="F317" s="64">
        <v>428</v>
      </c>
      <c r="G317" s="64">
        <v>438</v>
      </c>
      <c r="H317" s="64">
        <f t="shared" ref="H317" si="441">(F317-E317)*C317</f>
        <v>9520</v>
      </c>
      <c r="I317" s="64">
        <f t="shared" ref="I317" si="442">(G317-F317)*C317</f>
        <v>11900</v>
      </c>
      <c r="J317" s="64">
        <f t="shared" ref="J317" si="443">+I317+H317</f>
        <v>21420</v>
      </c>
    </row>
    <row r="318" spans="1:11" ht="18.75" customHeight="1">
      <c r="A318" s="61">
        <v>43234</v>
      </c>
      <c r="B318" s="62" t="s">
        <v>49</v>
      </c>
      <c r="C318" s="63">
        <f t="shared" ref="C318:C320" si="444">MROUND(500000/E318,10)</f>
        <v>470</v>
      </c>
      <c r="D318" s="63" t="s">
        <v>11</v>
      </c>
      <c r="E318" s="64">
        <v>1063</v>
      </c>
      <c r="F318" s="64">
        <v>1048</v>
      </c>
      <c r="G318" s="64">
        <v>0</v>
      </c>
      <c r="H318" s="64">
        <f t="shared" ref="H318" si="445">(F318-E318)*C318</f>
        <v>-7050</v>
      </c>
      <c r="I318" s="64">
        <v>0</v>
      </c>
      <c r="J318" s="52">
        <f t="shared" ref="J318:J320" si="446">+I318+H318</f>
        <v>-7050</v>
      </c>
    </row>
    <row r="319" spans="1:11" ht="18.75" customHeight="1">
      <c r="A319" s="61">
        <v>43234</v>
      </c>
      <c r="B319" s="62" t="s">
        <v>441</v>
      </c>
      <c r="C319" s="63">
        <f t="shared" si="444"/>
        <v>460</v>
      </c>
      <c r="D319" s="63" t="s">
        <v>442</v>
      </c>
      <c r="E319" s="64">
        <v>1095</v>
      </c>
      <c r="F319" s="64">
        <v>1080</v>
      </c>
      <c r="G319" s="64">
        <v>0</v>
      </c>
      <c r="H319" s="64">
        <f t="shared" ref="H319" si="447">(E319-F319)*C319</f>
        <v>6900</v>
      </c>
      <c r="I319" s="64">
        <v>0</v>
      </c>
      <c r="J319" s="64">
        <f t="shared" si="446"/>
        <v>6900</v>
      </c>
    </row>
    <row r="320" spans="1:11" ht="18.75" customHeight="1">
      <c r="A320" s="61">
        <v>43234</v>
      </c>
      <c r="B320" s="62" t="s">
        <v>575</v>
      </c>
      <c r="C320" s="63">
        <f t="shared" si="444"/>
        <v>480</v>
      </c>
      <c r="D320" s="63" t="s">
        <v>11</v>
      </c>
      <c r="E320" s="64">
        <v>1050</v>
      </c>
      <c r="F320" s="64">
        <v>1065</v>
      </c>
      <c r="G320" s="64">
        <v>1075</v>
      </c>
      <c r="H320" s="64">
        <f t="shared" ref="H320" si="448">(F320-E320)*C320</f>
        <v>7200</v>
      </c>
      <c r="I320" s="64">
        <f t="shared" ref="I320" si="449">(G320-F320)*C320</f>
        <v>4800</v>
      </c>
      <c r="J320" s="64">
        <f t="shared" si="446"/>
        <v>12000</v>
      </c>
    </row>
    <row r="321" spans="1:11" ht="18.75" customHeight="1">
      <c r="A321" s="61">
        <v>43231</v>
      </c>
      <c r="B321" s="62" t="s">
        <v>563</v>
      </c>
      <c r="C321" s="63">
        <f t="shared" ref="C321" si="450">MROUND(500000/E321,10)</f>
        <v>300</v>
      </c>
      <c r="D321" s="63" t="s">
        <v>11</v>
      </c>
      <c r="E321" s="64">
        <v>1671</v>
      </c>
      <c r="F321" s="64">
        <v>1696</v>
      </c>
      <c r="G321" s="64">
        <v>0</v>
      </c>
      <c r="H321" s="64">
        <f t="shared" ref="H321" si="451">(F321-E321)*C321</f>
        <v>7500</v>
      </c>
      <c r="I321" s="64">
        <v>0</v>
      </c>
      <c r="J321" s="64">
        <f t="shared" ref="J321" si="452">+I321+H321</f>
        <v>7500</v>
      </c>
      <c r="K321" s="66"/>
    </row>
    <row r="322" spans="1:11" ht="18.75" customHeight="1">
      <c r="A322" s="61">
        <v>43230</v>
      </c>
      <c r="B322" s="62" t="s">
        <v>561</v>
      </c>
      <c r="C322" s="63">
        <f t="shared" ref="C322:C323" si="453">MROUND(500000/E322,10)</f>
        <v>590</v>
      </c>
      <c r="D322" s="63" t="s">
        <v>11</v>
      </c>
      <c r="E322" s="64">
        <v>848</v>
      </c>
      <c r="F322" s="64">
        <v>851</v>
      </c>
      <c r="G322" s="64">
        <v>0</v>
      </c>
      <c r="H322" s="64">
        <f t="shared" ref="H322:H323" si="454">(F322-E322)*C322</f>
        <v>1770</v>
      </c>
      <c r="I322" s="64">
        <v>0</v>
      </c>
      <c r="J322" s="64">
        <f t="shared" ref="J322:J323" si="455">+I322+H322</f>
        <v>1770</v>
      </c>
    </row>
    <row r="323" spans="1:11" ht="18.75" customHeight="1">
      <c r="A323" s="61">
        <v>43230</v>
      </c>
      <c r="B323" s="62" t="s">
        <v>686</v>
      </c>
      <c r="C323" s="63">
        <f t="shared" si="453"/>
        <v>920</v>
      </c>
      <c r="D323" s="63" t="s">
        <v>11</v>
      </c>
      <c r="E323" s="64">
        <v>543</v>
      </c>
      <c r="F323" s="64">
        <v>536</v>
      </c>
      <c r="G323" s="64">
        <v>0</v>
      </c>
      <c r="H323" s="64">
        <f t="shared" si="454"/>
        <v>-6440</v>
      </c>
      <c r="I323" s="64">
        <v>0</v>
      </c>
      <c r="J323" s="52">
        <f t="shared" si="455"/>
        <v>-6440</v>
      </c>
    </row>
    <row r="324" spans="1:11" ht="18.75" customHeight="1">
      <c r="A324" s="61">
        <v>43229</v>
      </c>
      <c r="B324" s="62" t="s">
        <v>101</v>
      </c>
      <c r="C324" s="63">
        <f t="shared" ref="C324:C325" si="456">MROUND(500000/E324,10)</f>
        <v>2380</v>
      </c>
      <c r="D324" s="63" t="s">
        <v>11</v>
      </c>
      <c r="E324" s="64">
        <v>210</v>
      </c>
      <c r="F324" s="64">
        <v>212.5</v>
      </c>
      <c r="G324" s="64">
        <v>0</v>
      </c>
      <c r="H324" s="64">
        <f t="shared" ref="H324:H325" si="457">(F324-E324)*C324</f>
        <v>5950</v>
      </c>
      <c r="I324" s="64">
        <v>0</v>
      </c>
      <c r="J324" s="64">
        <f t="shared" ref="J324:J325" si="458">+I324+H324</f>
        <v>5950</v>
      </c>
    </row>
    <row r="325" spans="1:11" ht="18.75" customHeight="1">
      <c r="A325" s="61">
        <v>43229</v>
      </c>
      <c r="B325" s="62" t="s">
        <v>62</v>
      </c>
      <c r="C325" s="63">
        <f t="shared" si="456"/>
        <v>2960</v>
      </c>
      <c r="D325" s="63" t="s">
        <v>11</v>
      </c>
      <c r="E325" s="64">
        <v>169</v>
      </c>
      <c r="F325" s="64">
        <v>172</v>
      </c>
      <c r="G325" s="64">
        <v>0</v>
      </c>
      <c r="H325" s="64">
        <f t="shared" si="457"/>
        <v>8880</v>
      </c>
      <c r="I325" s="64">
        <v>0</v>
      </c>
      <c r="J325" s="64">
        <f t="shared" si="458"/>
        <v>8880</v>
      </c>
    </row>
    <row r="326" spans="1:11" ht="18.75" customHeight="1">
      <c r="A326" s="61">
        <v>43228</v>
      </c>
      <c r="B326" s="62" t="s">
        <v>272</v>
      </c>
      <c r="C326" s="63">
        <f t="shared" ref="C326" si="459">MROUND(500000/E326,10)</f>
        <v>360</v>
      </c>
      <c r="D326" s="63" t="s">
        <v>11</v>
      </c>
      <c r="E326" s="64">
        <v>1387</v>
      </c>
      <c r="F326" s="64">
        <v>1407</v>
      </c>
      <c r="G326" s="64">
        <v>1422</v>
      </c>
      <c r="H326" s="64">
        <f t="shared" ref="H326" si="460">(F326-E326)*C326</f>
        <v>7200</v>
      </c>
      <c r="I326" s="64">
        <f t="shared" ref="I326" si="461">(G326-F326)*C326</f>
        <v>5400</v>
      </c>
      <c r="J326" s="64">
        <f t="shared" ref="J326" si="462">+I326+H326</f>
        <v>12600</v>
      </c>
    </row>
    <row r="327" spans="1:11" ht="18.75" customHeight="1">
      <c r="A327" s="3">
        <v>43227</v>
      </c>
      <c r="B327" s="4" t="s">
        <v>563</v>
      </c>
      <c r="C327" s="5">
        <f t="shared" ref="C327" si="463">MROUND(500000/E327,10)</f>
        <v>300</v>
      </c>
      <c r="D327" s="5" t="s">
        <v>11</v>
      </c>
      <c r="E327" s="6">
        <v>1685</v>
      </c>
      <c r="F327" s="6">
        <v>1705</v>
      </c>
      <c r="G327" s="6">
        <v>0</v>
      </c>
      <c r="H327" s="6">
        <f t="shared" ref="H327" si="464">(F327-E327)*C327</f>
        <v>6000</v>
      </c>
      <c r="I327" s="6">
        <v>0</v>
      </c>
      <c r="J327" s="6">
        <f t="shared" ref="J327" si="465">+I327+H327</f>
        <v>6000</v>
      </c>
    </row>
    <row r="328" spans="1:11" ht="18.75" customHeight="1">
      <c r="A328" s="61">
        <v>43224</v>
      </c>
      <c r="B328" s="62" t="s">
        <v>686</v>
      </c>
      <c r="C328" s="63">
        <f t="shared" ref="C328:C329" si="466">MROUND(500000/E328,10)</f>
        <v>1020</v>
      </c>
      <c r="D328" s="63" t="s">
        <v>11</v>
      </c>
      <c r="E328" s="64">
        <v>492</v>
      </c>
      <c r="F328" s="64">
        <v>495</v>
      </c>
      <c r="G328" s="64">
        <v>0</v>
      </c>
      <c r="H328" s="64">
        <f t="shared" ref="H328" si="467">(F328-E328)*C328</f>
        <v>3060</v>
      </c>
      <c r="I328" s="64">
        <v>0</v>
      </c>
      <c r="J328" s="64">
        <f t="shared" ref="J328:J329" si="468">+I328+H328</f>
        <v>3060</v>
      </c>
    </row>
    <row r="329" spans="1:11" ht="18.75" customHeight="1">
      <c r="A329" s="61">
        <v>43224</v>
      </c>
      <c r="B329" s="62" t="s">
        <v>560</v>
      </c>
      <c r="C329" s="63">
        <f t="shared" si="466"/>
        <v>470</v>
      </c>
      <c r="D329" s="63" t="s">
        <v>442</v>
      </c>
      <c r="E329" s="64">
        <v>1075</v>
      </c>
      <c r="F329" s="64">
        <v>1061</v>
      </c>
      <c r="G329" s="64">
        <v>0</v>
      </c>
      <c r="H329" s="64">
        <f t="shared" ref="H329" si="469">(E329-F329)*C329</f>
        <v>6580</v>
      </c>
      <c r="I329" s="64">
        <v>0</v>
      </c>
      <c r="J329" s="64">
        <f t="shared" si="468"/>
        <v>6580</v>
      </c>
    </row>
    <row r="330" spans="1:11" ht="18.75" customHeight="1">
      <c r="A330" s="61">
        <v>43223</v>
      </c>
      <c r="B330" s="62" t="s">
        <v>101</v>
      </c>
      <c r="C330" s="63">
        <f t="shared" ref="C330" si="470">MROUND(500000/E330,10)</f>
        <v>5000</v>
      </c>
      <c r="D330" s="63" t="s">
        <v>11</v>
      </c>
      <c r="E330" s="64">
        <v>100</v>
      </c>
      <c r="F330" s="64">
        <v>105</v>
      </c>
      <c r="G330" s="64">
        <v>115</v>
      </c>
      <c r="H330" s="64">
        <f t="shared" ref="H330" si="471">(F330-E330)*C330</f>
        <v>25000</v>
      </c>
      <c r="I330" s="64">
        <f t="shared" ref="I330" si="472">(G330-F330)*C330</f>
        <v>50000</v>
      </c>
      <c r="J330" s="64">
        <f t="shared" ref="J330" si="473">+I330+H330</f>
        <v>75000</v>
      </c>
    </row>
    <row r="331" spans="1:11" ht="18.75" customHeight="1">
      <c r="A331" s="61">
        <v>43222</v>
      </c>
      <c r="B331" s="62" t="s">
        <v>199</v>
      </c>
      <c r="C331" s="63">
        <f t="shared" ref="C331" si="474">MROUND(500000/E331,10)</f>
        <v>470</v>
      </c>
      <c r="D331" s="63" t="s">
        <v>442</v>
      </c>
      <c r="E331" s="64">
        <v>1073</v>
      </c>
      <c r="F331" s="64">
        <v>1058</v>
      </c>
      <c r="G331" s="64">
        <v>1042</v>
      </c>
      <c r="H331" s="64">
        <f t="shared" ref="H331" si="475">(E331-F331)*C331</f>
        <v>7050</v>
      </c>
      <c r="I331" s="64">
        <f>(F331-G331)*C331</f>
        <v>7520</v>
      </c>
      <c r="J331" s="64">
        <f t="shared" ref="J331" si="476">+I331+H331</f>
        <v>14570</v>
      </c>
    </row>
    <row r="332" spans="1:11" ht="18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55"/>
    </row>
    <row r="333" spans="1:11" ht="18.75" customHeight="1">
      <c r="A333" s="61">
        <v>43220</v>
      </c>
      <c r="B333" s="62" t="s">
        <v>77</v>
      </c>
      <c r="C333" s="63">
        <f t="shared" ref="C333" si="477">MROUND(500000/E333,10)</f>
        <v>780</v>
      </c>
      <c r="D333" s="63" t="s">
        <v>11</v>
      </c>
      <c r="E333" s="64">
        <v>643.75</v>
      </c>
      <c r="F333" s="64">
        <v>651.75</v>
      </c>
      <c r="G333" s="64">
        <v>661.75</v>
      </c>
      <c r="H333" s="64">
        <f t="shared" ref="H333" si="478">(F333-E333)*C333</f>
        <v>6240</v>
      </c>
      <c r="I333" s="64">
        <f t="shared" ref="I333" si="479">(G333-F333)*C333</f>
        <v>7800</v>
      </c>
      <c r="J333" s="64">
        <f t="shared" ref="J333" si="480">+I333+H333</f>
        <v>14040</v>
      </c>
    </row>
    <row r="334" spans="1:11" ht="18.75" customHeight="1">
      <c r="A334" s="61">
        <v>43217</v>
      </c>
      <c r="B334" s="62" t="s">
        <v>688</v>
      </c>
      <c r="C334" s="63">
        <f t="shared" ref="C334:C336" si="481">MROUND(500000/E334,10)</f>
        <v>440</v>
      </c>
      <c r="D334" s="63" t="s">
        <v>442</v>
      </c>
      <c r="E334" s="64">
        <v>1130</v>
      </c>
      <c r="F334" s="64">
        <v>1115</v>
      </c>
      <c r="G334" s="64">
        <v>1107</v>
      </c>
      <c r="H334" s="64">
        <f t="shared" ref="H334" si="482">(E334-F334)*C334</f>
        <v>6600</v>
      </c>
      <c r="I334" s="64">
        <f>(F334-G334)*C334</f>
        <v>3520</v>
      </c>
      <c r="J334" s="64">
        <f t="shared" ref="J334:J336" si="483">+I334+H334</f>
        <v>10120</v>
      </c>
    </row>
    <row r="335" spans="1:11" ht="18.75" customHeight="1">
      <c r="A335" s="61">
        <v>43217</v>
      </c>
      <c r="B335" s="62" t="s">
        <v>47</v>
      </c>
      <c r="C335" s="63">
        <f t="shared" si="481"/>
        <v>1130</v>
      </c>
      <c r="D335" s="63" t="s">
        <v>11</v>
      </c>
      <c r="E335" s="64">
        <v>443</v>
      </c>
      <c r="F335" s="64">
        <v>450</v>
      </c>
      <c r="G335" s="64">
        <v>455</v>
      </c>
      <c r="H335" s="64">
        <f t="shared" ref="H335:H336" si="484">(F335-E335)*C335</f>
        <v>7910</v>
      </c>
      <c r="I335" s="64">
        <f t="shared" ref="I335" si="485">(G335-F335)*C335</f>
        <v>5650</v>
      </c>
      <c r="J335" s="64">
        <f t="shared" si="483"/>
        <v>13560</v>
      </c>
    </row>
    <row r="336" spans="1:11" ht="18.75" customHeight="1">
      <c r="A336" s="61">
        <v>43216</v>
      </c>
      <c r="B336" s="62" t="s">
        <v>320</v>
      </c>
      <c r="C336" s="63">
        <f t="shared" si="481"/>
        <v>500</v>
      </c>
      <c r="D336" s="63" t="s">
        <v>11</v>
      </c>
      <c r="E336" s="64">
        <v>1000</v>
      </c>
      <c r="F336" s="64">
        <v>1000</v>
      </c>
      <c r="G336" s="64">
        <v>0</v>
      </c>
      <c r="H336" s="64">
        <f t="shared" si="484"/>
        <v>0</v>
      </c>
      <c r="I336" s="64">
        <v>0</v>
      </c>
      <c r="J336" s="64">
        <f t="shared" si="483"/>
        <v>0</v>
      </c>
    </row>
    <row r="337" spans="1:10" ht="18.75" customHeight="1">
      <c r="A337" s="61">
        <v>43216</v>
      </c>
      <c r="B337" s="62" t="s">
        <v>101</v>
      </c>
      <c r="C337" s="63">
        <f t="shared" ref="C337:C338" si="486">MROUND(500000/E337,10)</f>
        <v>2120</v>
      </c>
      <c r="D337" s="63" t="s">
        <v>11</v>
      </c>
      <c r="E337" s="64">
        <v>236</v>
      </c>
      <c r="F337" s="64">
        <v>242</v>
      </c>
      <c r="G337" s="64">
        <v>0</v>
      </c>
      <c r="H337" s="64">
        <f t="shared" ref="H337:H338" si="487">(F337-E337)*C337</f>
        <v>12720</v>
      </c>
      <c r="I337" s="64">
        <v>0</v>
      </c>
      <c r="J337" s="64">
        <f t="shared" ref="J337:J338" si="488">+I337+H337</f>
        <v>12720</v>
      </c>
    </row>
    <row r="338" spans="1:10" ht="18.75" customHeight="1">
      <c r="A338" s="61">
        <v>43215</v>
      </c>
      <c r="B338" s="62" t="s">
        <v>681</v>
      </c>
      <c r="C338" s="63">
        <f t="shared" si="486"/>
        <v>460</v>
      </c>
      <c r="D338" s="63" t="s">
        <v>11</v>
      </c>
      <c r="E338" s="64">
        <v>1076</v>
      </c>
      <c r="F338" s="64">
        <v>1088</v>
      </c>
      <c r="G338" s="64">
        <v>0</v>
      </c>
      <c r="H338" s="64">
        <f t="shared" si="487"/>
        <v>5520</v>
      </c>
      <c r="I338" s="64">
        <v>0</v>
      </c>
      <c r="J338" s="64">
        <f t="shared" si="488"/>
        <v>5520</v>
      </c>
    </row>
    <row r="339" spans="1:10" ht="18.75" customHeight="1">
      <c r="A339" s="3">
        <v>43215</v>
      </c>
      <c r="B339" s="4" t="s">
        <v>687</v>
      </c>
      <c r="C339" s="5">
        <f t="shared" ref="C339:C340" si="489">MROUND(500000/E339,10)</f>
        <v>400</v>
      </c>
      <c r="D339" s="5" t="s">
        <v>11</v>
      </c>
      <c r="E339" s="6">
        <v>1250</v>
      </c>
      <c r="F339" s="6">
        <v>1235</v>
      </c>
      <c r="G339" s="6">
        <v>1285</v>
      </c>
      <c r="H339" s="6">
        <f t="shared" ref="H339:H340" si="490">(F339-E339)*C339</f>
        <v>-6000</v>
      </c>
      <c r="I339" s="6">
        <v>0</v>
      </c>
      <c r="J339" s="52">
        <f t="shared" ref="J339:J340" si="491">+I339+H339</f>
        <v>-6000</v>
      </c>
    </row>
    <row r="340" spans="1:10" ht="18.75" customHeight="1">
      <c r="A340" s="3">
        <v>43215</v>
      </c>
      <c r="B340" s="4" t="s">
        <v>104</v>
      </c>
      <c r="C340" s="5">
        <f t="shared" si="489"/>
        <v>300</v>
      </c>
      <c r="D340" s="5" t="s">
        <v>11</v>
      </c>
      <c r="E340" s="6">
        <v>1660</v>
      </c>
      <c r="F340" s="6">
        <v>1680</v>
      </c>
      <c r="G340" s="6">
        <v>1695</v>
      </c>
      <c r="H340" s="6">
        <f t="shared" si="490"/>
        <v>6000</v>
      </c>
      <c r="I340" s="6">
        <f t="shared" ref="I340" si="492">(G340-F340)*C340</f>
        <v>4500</v>
      </c>
      <c r="J340" s="64">
        <f t="shared" si="491"/>
        <v>10500</v>
      </c>
    </row>
    <row r="341" spans="1:10" ht="18.75" customHeight="1">
      <c r="A341" s="3">
        <v>43214</v>
      </c>
      <c r="B341" s="4" t="s">
        <v>679</v>
      </c>
      <c r="C341" s="5">
        <f t="shared" ref="C341:C342" si="493">MROUND(500000/E341,10)</f>
        <v>310</v>
      </c>
      <c r="D341" s="5" t="s">
        <v>11</v>
      </c>
      <c r="E341" s="6">
        <v>1588</v>
      </c>
      <c r="F341" s="6">
        <v>1608</v>
      </c>
      <c r="G341" s="6">
        <v>0</v>
      </c>
      <c r="H341" s="6">
        <f t="shared" ref="H341:H342" si="494">(F341-E341)*C341</f>
        <v>6200</v>
      </c>
      <c r="I341" s="6">
        <v>0</v>
      </c>
      <c r="J341" s="64">
        <f t="shared" ref="J341:J342" si="495">+I341+H341</f>
        <v>6200</v>
      </c>
    </row>
    <row r="342" spans="1:10" ht="18.75" customHeight="1">
      <c r="A342" s="3">
        <v>43214</v>
      </c>
      <c r="B342" s="4" t="s">
        <v>681</v>
      </c>
      <c r="C342" s="5">
        <f t="shared" si="493"/>
        <v>470</v>
      </c>
      <c r="D342" s="5" t="s">
        <v>11</v>
      </c>
      <c r="E342" s="6">
        <v>1075</v>
      </c>
      <c r="F342" s="6">
        <v>1065</v>
      </c>
      <c r="G342" s="6">
        <v>0</v>
      </c>
      <c r="H342" s="6">
        <f t="shared" si="494"/>
        <v>-4700</v>
      </c>
      <c r="I342" s="6">
        <v>0</v>
      </c>
      <c r="J342" s="52">
        <f t="shared" si="495"/>
        <v>-4700</v>
      </c>
    </row>
    <row r="343" spans="1:10" ht="18.75" customHeight="1">
      <c r="A343" s="61">
        <v>43213</v>
      </c>
      <c r="B343" s="62" t="s">
        <v>686</v>
      </c>
      <c r="C343" s="63">
        <f t="shared" ref="C343:C346" si="496">MROUND(500000/E343,10)</f>
        <v>1280</v>
      </c>
      <c r="D343" s="63" t="s">
        <v>11</v>
      </c>
      <c r="E343" s="64">
        <v>390</v>
      </c>
      <c r="F343" s="64">
        <v>398</v>
      </c>
      <c r="G343" s="64">
        <v>0</v>
      </c>
      <c r="H343" s="64">
        <f t="shared" ref="H343:H346" si="497">(F343-E343)*C343</f>
        <v>10240</v>
      </c>
      <c r="I343" s="64">
        <v>0</v>
      </c>
      <c r="J343" s="64">
        <f t="shared" ref="J343:J346" si="498">+I343+H343</f>
        <v>10240</v>
      </c>
    </row>
    <row r="344" spans="1:10" ht="18.75" customHeight="1">
      <c r="A344" s="61">
        <v>43210</v>
      </c>
      <c r="B344" s="62" t="s">
        <v>462</v>
      </c>
      <c r="C344" s="63">
        <f t="shared" si="496"/>
        <v>940</v>
      </c>
      <c r="D344" s="63" t="s">
        <v>11</v>
      </c>
      <c r="E344" s="64">
        <v>533</v>
      </c>
      <c r="F344" s="64">
        <v>539</v>
      </c>
      <c r="G344" s="64">
        <v>545</v>
      </c>
      <c r="H344" s="64">
        <f t="shared" si="497"/>
        <v>5640</v>
      </c>
      <c r="I344" s="64">
        <f t="shared" ref="I344" si="499">(G344-F344)*C344</f>
        <v>5640</v>
      </c>
      <c r="J344" s="64">
        <f t="shared" si="498"/>
        <v>11280</v>
      </c>
    </row>
    <row r="345" spans="1:10" ht="18.75" customHeight="1">
      <c r="A345" s="61">
        <v>43210</v>
      </c>
      <c r="B345" s="62" t="s">
        <v>278</v>
      </c>
      <c r="C345" s="63">
        <f t="shared" si="496"/>
        <v>230</v>
      </c>
      <c r="D345" s="63" t="s">
        <v>11</v>
      </c>
      <c r="E345" s="64">
        <v>2200</v>
      </c>
      <c r="F345" s="64">
        <v>2225</v>
      </c>
      <c r="G345" s="64">
        <v>0</v>
      </c>
      <c r="H345" s="64">
        <f t="shared" si="497"/>
        <v>5750</v>
      </c>
      <c r="I345" s="64">
        <v>0</v>
      </c>
      <c r="J345" s="64">
        <f t="shared" si="498"/>
        <v>5750</v>
      </c>
    </row>
    <row r="346" spans="1:10" ht="18.75" customHeight="1">
      <c r="A346" s="61">
        <v>43210</v>
      </c>
      <c r="B346" s="62" t="s">
        <v>41</v>
      </c>
      <c r="C346" s="63">
        <f t="shared" si="496"/>
        <v>450</v>
      </c>
      <c r="D346" s="63" t="s">
        <v>11</v>
      </c>
      <c r="E346" s="64">
        <v>1114</v>
      </c>
      <c r="F346" s="64">
        <v>1130</v>
      </c>
      <c r="G346" s="64">
        <v>1150</v>
      </c>
      <c r="H346" s="64">
        <f t="shared" si="497"/>
        <v>7200</v>
      </c>
      <c r="I346" s="64">
        <f t="shared" ref="I346" si="500">(G346-F346)*C346</f>
        <v>9000</v>
      </c>
      <c r="J346" s="64">
        <f t="shared" si="498"/>
        <v>16200</v>
      </c>
    </row>
    <row r="347" spans="1:10" ht="18.75" customHeight="1">
      <c r="A347" s="3">
        <v>43209</v>
      </c>
      <c r="B347" s="4" t="s">
        <v>371</v>
      </c>
      <c r="C347" s="5">
        <f t="shared" ref="C347" si="501">MROUND(500000/E347,10)</f>
        <v>820</v>
      </c>
      <c r="D347" s="5" t="s">
        <v>442</v>
      </c>
      <c r="E347" s="6">
        <v>608</v>
      </c>
      <c r="F347" s="6">
        <v>616</v>
      </c>
      <c r="G347" s="6">
        <v>0</v>
      </c>
      <c r="H347" s="6">
        <f t="shared" ref="H347" si="502">(E347-F347)*C347</f>
        <v>-6560</v>
      </c>
      <c r="I347" s="6">
        <v>0</v>
      </c>
      <c r="J347" s="52">
        <f t="shared" ref="J347" si="503">+I347+H347</f>
        <v>-6560</v>
      </c>
    </row>
    <row r="348" spans="1:10" ht="18.75" customHeight="1">
      <c r="A348" s="3">
        <v>43208</v>
      </c>
      <c r="B348" s="4" t="s">
        <v>136</v>
      </c>
      <c r="C348" s="5">
        <f t="shared" ref="C348:C351" si="504">MROUND(500000/E348,10)</f>
        <v>1060</v>
      </c>
      <c r="D348" s="5" t="s">
        <v>11</v>
      </c>
      <c r="E348" s="6">
        <v>470</v>
      </c>
      <c r="F348" s="6">
        <v>462</v>
      </c>
      <c r="G348" s="6">
        <v>0</v>
      </c>
      <c r="H348" s="6">
        <f t="shared" ref="H348:H349" si="505">(F348-E348)*C348</f>
        <v>-8480</v>
      </c>
      <c r="I348" s="6">
        <v>0</v>
      </c>
      <c r="J348" s="52">
        <f t="shared" ref="J348:J349" si="506">+I348+H348</f>
        <v>-8480</v>
      </c>
    </row>
    <row r="349" spans="1:10" ht="18.75" customHeight="1">
      <c r="A349" s="3">
        <v>43208</v>
      </c>
      <c r="B349" s="4" t="s">
        <v>471</v>
      </c>
      <c r="C349" s="5">
        <f t="shared" si="504"/>
        <v>330</v>
      </c>
      <c r="D349" s="5" t="s">
        <v>11</v>
      </c>
      <c r="E349" s="6">
        <v>1500</v>
      </c>
      <c r="F349" s="6">
        <v>1500</v>
      </c>
      <c r="G349" s="6">
        <v>0</v>
      </c>
      <c r="H349" s="6">
        <f t="shared" si="505"/>
        <v>0</v>
      </c>
      <c r="I349" s="6">
        <v>0</v>
      </c>
      <c r="J349" s="64">
        <f t="shared" si="506"/>
        <v>0</v>
      </c>
    </row>
    <row r="350" spans="1:10" ht="18.75" customHeight="1">
      <c r="A350" s="3">
        <v>43207</v>
      </c>
      <c r="B350" s="4" t="s">
        <v>559</v>
      </c>
      <c r="C350" s="5">
        <f t="shared" si="504"/>
        <v>670</v>
      </c>
      <c r="D350" s="5" t="s">
        <v>11</v>
      </c>
      <c r="E350" s="6">
        <v>744</v>
      </c>
      <c r="F350" s="6">
        <v>747</v>
      </c>
      <c r="G350" s="6">
        <v>0</v>
      </c>
      <c r="H350" s="6">
        <f t="shared" ref="H350:H351" si="507">(F350-E350)*C350</f>
        <v>2010</v>
      </c>
      <c r="I350" s="6">
        <v>0</v>
      </c>
      <c r="J350" s="64">
        <f t="shared" ref="J350:J351" si="508">+I350+H350</f>
        <v>2010</v>
      </c>
    </row>
    <row r="351" spans="1:10" ht="18.75" customHeight="1">
      <c r="A351" s="3">
        <v>43207</v>
      </c>
      <c r="B351" s="4" t="s">
        <v>682</v>
      </c>
      <c r="C351" s="5">
        <f t="shared" si="504"/>
        <v>2570</v>
      </c>
      <c r="D351" s="5" t="s">
        <v>11</v>
      </c>
      <c r="E351" s="6">
        <v>194.5</v>
      </c>
      <c r="F351" s="6">
        <v>190</v>
      </c>
      <c r="G351" s="6">
        <v>0</v>
      </c>
      <c r="H351" s="6">
        <f t="shared" si="507"/>
        <v>-11565</v>
      </c>
      <c r="I351" s="6">
        <v>0</v>
      </c>
      <c r="J351" s="52">
        <f t="shared" si="508"/>
        <v>-11565</v>
      </c>
    </row>
    <row r="352" spans="1:10" ht="18.75" customHeight="1">
      <c r="A352" s="3">
        <v>43206</v>
      </c>
      <c r="B352" s="4" t="s">
        <v>680</v>
      </c>
      <c r="C352" s="5">
        <f t="shared" ref="C352:C353" si="509">MROUND(500000/E352,10)</f>
        <v>2720</v>
      </c>
      <c r="D352" s="5" t="s">
        <v>11</v>
      </c>
      <c r="E352" s="6">
        <v>184</v>
      </c>
      <c r="F352" s="6">
        <v>187</v>
      </c>
      <c r="G352" s="6">
        <v>191</v>
      </c>
      <c r="H352" s="6">
        <f t="shared" ref="H352" si="510">(F352-E352)*C352</f>
        <v>8160</v>
      </c>
      <c r="I352" s="6">
        <f t="shared" ref="I352" si="511">(G352-F352)*C352</f>
        <v>10880</v>
      </c>
      <c r="J352" s="6">
        <f t="shared" ref="J352" si="512">+I352+H352</f>
        <v>19040</v>
      </c>
    </row>
    <row r="353" spans="1:10" ht="18.75" customHeight="1">
      <c r="A353" s="3">
        <v>43206</v>
      </c>
      <c r="B353" s="4" t="s">
        <v>681</v>
      </c>
      <c r="C353" s="5">
        <f t="shared" si="509"/>
        <v>510</v>
      </c>
      <c r="D353" s="5" t="s">
        <v>442</v>
      </c>
      <c r="E353" s="6">
        <v>981</v>
      </c>
      <c r="F353" s="6">
        <v>996</v>
      </c>
      <c r="G353" s="6">
        <v>0</v>
      </c>
      <c r="H353" s="6">
        <f t="shared" ref="H353" si="513">(E353-F353)*C353</f>
        <v>-7650</v>
      </c>
      <c r="I353" s="6">
        <v>0</v>
      </c>
      <c r="J353" s="52">
        <f t="shared" ref="J353" si="514">+I353+H353</f>
        <v>-7650</v>
      </c>
    </row>
    <row r="354" spans="1:10" ht="18.75" customHeight="1">
      <c r="A354" s="61">
        <v>43203</v>
      </c>
      <c r="B354" s="62" t="s">
        <v>67</v>
      </c>
      <c r="C354" s="63">
        <f t="shared" ref="C354" si="515">MROUND(500000/E354,10)</f>
        <v>410</v>
      </c>
      <c r="D354" s="63" t="s">
        <v>11</v>
      </c>
      <c r="E354" s="64">
        <v>1208</v>
      </c>
      <c r="F354" s="64">
        <v>1222</v>
      </c>
      <c r="G354" s="64">
        <v>0</v>
      </c>
      <c r="H354" s="64">
        <f t="shared" ref="H354" si="516">(F354-E354)*C354</f>
        <v>5740</v>
      </c>
      <c r="I354" s="64">
        <v>0</v>
      </c>
      <c r="J354" s="64">
        <f t="shared" ref="J354:J359" si="517">+I354+H354</f>
        <v>5740</v>
      </c>
    </row>
    <row r="355" spans="1:10" ht="18.75" customHeight="1">
      <c r="A355" s="3">
        <v>43202</v>
      </c>
      <c r="B355" s="4" t="s">
        <v>373</v>
      </c>
      <c r="C355" s="5">
        <f t="shared" ref="C355:C358" si="518">MROUND(500000/E355,10)</f>
        <v>830</v>
      </c>
      <c r="D355" s="5" t="s">
        <v>442</v>
      </c>
      <c r="E355" s="6">
        <v>602</v>
      </c>
      <c r="F355" s="6">
        <v>597</v>
      </c>
      <c r="G355" s="6">
        <v>0</v>
      </c>
      <c r="H355" s="6">
        <f t="shared" ref="H355" si="519">(E355-F355)*C355</f>
        <v>4150</v>
      </c>
      <c r="I355" s="6">
        <v>0</v>
      </c>
      <c r="J355" s="64">
        <f t="shared" si="517"/>
        <v>4150</v>
      </c>
    </row>
    <row r="356" spans="1:10" ht="18.75" customHeight="1">
      <c r="A356" s="3">
        <v>43201</v>
      </c>
      <c r="B356" s="4" t="s">
        <v>400</v>
      </c>
      <c r="C356" s="5">
        <f t="shared" si="518"/>
        <v>390</v>
      </c>
      <c r="D356" s="5" t="s">
        <v>11</v>
      </c>
      <c r="E356" s="6">
        <v>1295</v>
      </c>
      <c r="F356" s="6">
        <v>1280</v>
      </c>
      <c r="G356" s="6">
        <v>0</v>
      </c>
      <c r="H356" s="6">
        <f t="shared" ref="H356:H357" si="520">(F356-E356)*C356</f>
        <v>-5850</v>
      </c>
      <c r="I356" s="6">
        <v>0</v>
      </c>
      <c r="J356" s="52">
        <f t="shared" si="517"/>
        <v>-5850</v>
      </c>
    </row>
    <row r="357" spans="1:10" ht="18.75" customHeight="1">
      <c r="A357" s="3">
        <v>43201</v>
      </c>
      <c r="B357" s="4" t="s">
        <v>475</v>
      </c>
      <c r="C357" s="5">
        <f t="shared" si="518"/>
        <v>190</v>
      </c>
      <c r="D357" s="5" t="s">
        <v>11</v>
      </c>
      <c r="E357" s="6">
        <v>2600</v>
      </c>
      <c r="F357" s="64">
        <v>2630</v>
      </c>
      <c r="G357" s="64">
        <v>0</v>
      </c>
      <c r="H357" s="64">
        <f t="shared" si="520"/>
        <v>5700</v>
      </c>
      <c r="I357" s="64">
        <v>0</v>
      </c>
      <c r="J357" s="64">
        <f t="shared" si="517"/>
        <v>5700</v>
      </c>
    </row>
    <row r="358" spans="1:10" ht="18.75" customHeight="1">
      <c r="A358" s="3">
        <v>43200</v>
      </c>
      <c r="B358" s="4" t="s">
        <v>160</v>
      </c>
      <c r="C358" s="5">
        <f t="shared" si="518"/>
        <v>500</v>
      </c>
      <c r="D358" s="5" t="s">
        <v>11</v>
      </c>
      <c r="E358" s="6">
        <v>992</v>
      </c>
      <c r="F358" s="6">
        <v>1007</v>
      </c>
      <c r="G358" s="6">
        <v>0</v>
      </c>
      <c r="H358" s="6">
        <f t="shared" ref="H358" si="521">(F358-E358)*C358</f>
        <v>7500</v>
      </c>
      <c r="I358" s="6">
        <v>0</v>
      </c>
      <c r="J358" s="64">
        <f t="shared" si="517"/>
        <v>7500</v>
      </c>
    </row>
    <row r="359" spans="1:10" ht="18.75" customHeight="1">
      <c r="A359" s="3">
        <v>43196</v>
      </c>
      <c r="B359" s="4" t="s">
        <v>679</v>
      </c>
      <c r="C359" s="5">
        <f t="shared" ref="C359" si="522">MROUND(500000/E359,10)</f>
        <v>400</v>
      </c>
      <c r="D359" s="5" t="s">
        <v>11</v>
      </c>
      <c r="E359" s="6">
        <v>1260</v>
      </c>
      <c r="F359" s="6">
        <v>1275</v>
      </c>
      <c r="G359" s="6">
        <v>1295</v>
      </c>
      <c r="H359" s="6">
        <f t="shared" ref="H359" si="523">(F359-E359)*C359</f>
        <v>6000</v>
      </c>
      <c r="I359" s="6">
        <f t="shared" ref="I359" si="524">(G359-F359)*C359</f>
        <v>8000</v>
      </c>
      <c r="J359" s="6">
        <f t="shared" si="517"/>
        <v>14000</v>
      </c>
    </row>
    <row r="360" spans="1:10" ht="18.75" customHeight="1">
      <c r="A360" s="61">
        <v>43195</v>
      </c>
      <c r="B360" s="62" t="s">
        <v>89</v>
      </c>
      <c r="C360" s="63">
        <f t="shared" ref="C360:C362" si="525">MROUND(500000/E360,10)</f>
        <v>570</v>
      </c>
      <c r="D360" s="63" t="s">
        <v>11</v>
      </c>
      <c r="E360" s="64">
        <v>870</v>
      </c>
      <c r="F360" s="64">
        <v>879</v>
      </c>
      <c r="G360" s="64">
        <v>0</v>
      </c>
      <c r="H360" s="64">
        <f t="shared" ref="H360:H362" si="526">(F360-E360)*C360</f>
        <v>5130</v>
      </c>
      <c r="I360" s="64">
        <v>0</v>
      </c>
      <c r="J360" s="64">
        <f t="shared" ref="J360:J361" si="527">+I360+H360</f>
        <v>5130</v>
      </c>
    </row>
    <row r="361" spans="1:10" ht="18.75" customHeight="1">
      <c r="A361" s="61">
        <v>43195</v>
      </c>
      <c r="B361" s="62" t="s">
        <v>84</v>
      </c>
      <c r="C361" s="63">
        <f t="shared" si="525"/>
        <v>1330</v>
      </c>
      <c r="D361" s="63" t="s">
        <v>11</v>
      </c>
      <c r="E361" s="64">
        <v>375</v>
      </c>
      <c r="F361" s="64">
        <v>380</v>
      </c>
      <c r="G361" s="64">
        <v>0</v>
      </c>
      <c r="H361" s="64">
        <f t="shared" si="526"/>
        <v>6650</v>
      </c>
      <c r="I361" s="64">
        <v>0</v>
      </c>
      <c r="J361" s="64">
        <f t="shared" si="527"/>
        <v>6650</v>
      </c>
    </row>
    <row r="362" spans="1:10" ht="18.75" customHeight="1">
      <c r="A362" s="61">
        <v>43195</v>
      </c>
      <c r="B362" s="62" t="s">
        <v>88</v>
      </c>
      <c r="C362" s="63">
        <f t="shared" si="525"/>
        <v>3730</v>
      </c>
      <c r="D362" s="63" t="s">
        <v>11</v>
      </c>
      <c r="E362" s="64">
        <v>134</v>
      </c>
      <c r="F362" s="64">
        <v>137</v>
      </c>
      <c r="G362" s="64">
        <v>138.75</v>
      </c>
      <c r="H362" s="64">
        <f t="shared" si="526"/>
        <v>11190</v>
      </c>
      <c r="I362" s="64">
        <f t="shared" ref="I362" si="528">(G362-F362)*C362</f>
        <v>6527.5</v>
      </c>
      <c r="J362" s="64">
        <f>+I362+H362</f>
        <v>17717.5</v>
      </c>
    </row>
    <row r="363" spans="1:10" ht="18.75" customHeight="1">
      <c r="A363" s="3">
        <v>43194</v>
      </c>
      <c r="B363" s="4" t="s">
        <v>134</v>
      </c>
      <c r="C363" s="5">
        <f t="shared" ref="C363:C364" si="529">MROUND(500000/E363,10)</f>
        <v>730</v>
      </c>
      <c r="D363" s="5" t="s">
        <v>11</v>
      </c>
      <c r="E363" s="6">
        <v>685</v>
      </c>
      <c r="F363" s="6">
        <v>670</v>
      </c>
      <c r="G363" s="6">
        <v>0</v>
      </c>
      <c r="H363" s="6">
        <f t="shared" ref="H363:H365" si="530">(F363-E363)*C363</f>
        <v>-10950</v>
      </c>
      <c r="I363" s="6">
        <v>0</v>
      </c>
      <c r="J363" s="64">
        <f t="shared" ref="J363:J365" si="531">+I363+H363</f>
        <v>-10950</v>
      </c>
    </row>
    <row r="364" spans="1:10" ht="18.75" customHeight="1">
      <c r="A364" s="3">
        <v>43194</v>
      </c>
      <c r="B364" s="4" t="s">
        <v>465</v>
      </c>
      <c r="C364" s="5">
        <f t="shared" si="529"/>
        <v>1150</v>
      </c>
      <c r="D364" s="5" t="s">
        <v>11</v>
      </c>
      <c r="E364" s="6">
        <v>435</v>
      </c>
      <c r="F364" s="6">
        <v>430</v>
      </c>
      <c r="G364" s="6">
        <v>0</v>
      </c>
      <c r="H364" s="6">
        <f t="shared" si="530"/>
        <v>-5750</v>
      </c>
      <c r="I364" s="6">
        <v>0</v>
      </c>
      <c r="J364" s="64">
        <f t="shared" si="531"/>
        <v>-5750</v>
      </c>
    </row>
    <row r="365" spans="1:10" ht="18.75" customHeight="1">
      <c r="A365" s="3">
        <v>43193</v>
      </c>
      <c r="B365" s="4" t="s">
        <v>462</v>
      </c>
      <c r="C365" s="5">
        <f t="shared" ref="C365:C366" si="532">MROUND(500000/E365,10)</f>
        <v>1000</v>
      </c>
      <c r="D365" s="5" t="s">
        <v>11</v>
      </c>
      <c r="E365" s="6">
        <v>499</v>
      </c>
      <c r="F365" s="64">
        <v>505</v>
      </c>
      <c r="G365" s="64">
        <v>0</v>
      </c>
      <c r="H365" s="64">
        <f t="shared" si="530"/>
        <v>6000</v>
      </c>
      <c r="I365" s="64">
        <v>0</v>
      </c>
      <c r="J365" s="64">
        <f t="shared" si="531"/>
        <v>6000</v>
      </c>
    </row>
    <row r="366" spans="1:10" ht="18.75" customHeight="1">
      <c r="A366" s="3">
        <v>43193</v>
      </c>
      <c r="B366" s="4" t="s">
        <v>80</v>
      </c>
      <c r="C366" s="5">
        <f t="shared" si="532"/>
        <v>670</v>
      </c>
      <c r="D366" s="5" t="s">
        <v>442</v>
      </c>
      <c r="E366" s="6">
        <v>750</v>
      </c>
      <c r="F366" s="6">
        <v>765</v>
      </c>
      <c r="G366" s="6">
        <v>0</v>
      </c>
      <c r="H366" s="6">
        <f t="shared" ref="H366" si="533">(E366-F366)*C366</f>
        <v>-10050</v>
      </c>
      <c r="I366" s="6">
        <v>0</v>
      </c>
      <c r="J366" s="52">
        <f t="shared" ref="J366" si="534">+I366+H366</f>
        <v>-10050</v>
      </c>
    </row>
    <row r="367" spans="1:10" ht="18.75" customHeight="1">
      <c r="A367" s="61">
        <v>43192</v>
      </c>
      <c r="B367" s="62" t="s">
        <v>371</v>
      </c>
      <c r="C367" s="63">
        <f t="shared" ref="C367:C368" si="535">MROUND(500000/E367,10)</f>
        <v>830</v>
      </c>
      <c r="D367" s="63" t="s">
        <v>11</v>
      </c>
      <c r="E367" s="64">
        <v>599</v>
      </c>
      <c r="F367" s="64">
        <v>603</v>
      </c>
      <c r="G367" s="64">
        <v>0</v>
      </c>
      <c r="H367" s="64">
        <f t="shared" ref="H367:H368" si="536">(F367-E367)*C367</f>
        <v>3320</v>
      </c>
      <c r="I367" s="64">
        <v>0</v>
      </c>
      <c r="J367" s="64">
        <f t="shared" ref="J367:J368" si="537">+I367+H367</f>
        <v>3320</v>
      </c>
    </row>
    <row r="368" spans="1:10" ht="18.75" customHeight="1">
      <c r="A368" s="61">
        <v>43192</v>
      </c>
      <c r="B368" s="62" t="s">
        <v>676</v>
      </c>
      <c r="C368" s="63">
        <f t="shared" si="535"/>
        <v>750</v>
      </c>
      <c r="D368" s="63" t="s">
        <v>11</v>
      </c>
      <c r="E368" s="64">
        <v>665</v>
      </c>
      <c r="F368" s="64">
        <v>672</v>
      </c>
      <c r="G368" s="64">
        <v>0</v>
      </c>
      <c r="H368" s="64">
        <f t="shared" si="536"/>
        <v>5250</v>
      </c>
      <c r="I368" s="64">
        <v>0</v>
      </c>
      <c r="J368" s="64">
        <f t="shared" si="537"/>
        <v>5250</v>
      </c>
    </row>
    <row r="369" spans="1:10" ht="18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9"/>
    </row>
    <row r="370" spans="1:10" ht="18.75" customHeight="1">
      <c r="A370" s="3">
        <v>43187</v>
      </c>
      <c r="B370" s="4" t="s">
        <v>171</v>
      </c>
      <c r="C370" s="5">
        <f t="shared" ref="C370" si="538">MROUND(500000/E370,10)</f>
        <v>220</v>
      </c>
      <c r="D370" s="5" t="s">
        <v>442</v>
      </c>
      <c r="E370" s="6">
        <v>2320</v>
      </c>
      <c r="F370" s="6">
        <v>2345</v>
      </c>
      <c r="G370" s="6">
        <v>0</v>
      </c>
      <c r="H370" s="6">
        <f t="shared" ref="H370" si="539">(E370-F370)*C370</f>
        <v>-5500</v>
      </c>
      <c r="I370" s="6">
        <v>0</v>
      </c>
      <c r="J370" s="52">
        <f t="shared" ref="J370" si="540">+I370+H370</f>
        <v>-5500</v>
      </c>
    </row>
    <row r="371" spans="1:10" ht="18.75" customHeight="1">
      <c r="A371" s="3">
        <v>43186</v>
      </c>
      <c r="B371" s="4" t="s">
        <v>103</v>
      </c>
      <c r="C371" s="5">
        <f t="shared" ref="C371:C372" si="541">MROUND(500000/E371,10)</f>
        <v>390</v>
      </c>
      <c r="D371" s="5" t="s">
        <v>11</v>
      </c>
      <c r="E371" s="6">
        <v>1293</v>
      </c>
      <c r="F371" s="6">
        <v>1308</v>
      </c>
      <c r="G371" s="6">
        <v>1328</v>
      </c>
      <c r="H371" s="6">
        <f t="shared" ref="H371:H372" si="542">(F371-E371)*C371</f>
        <v>5850</v>
      </c>
      <c r="I371" s="6">
        <v>0</v>
      </c>
      <c r="J371" s="50">
        <f t="shared" ref="J371:J372" si="543">+I371+H371</f>
        <v>5850</v>
      </c>
    </row>
    <row r="372" spans="1:10" ht="18.75" customHeight="1">
      <c r="A372" s="3">
        <v>43186</v>
      </c>
      <c r="B372" s="4" t="s">
        <v>145</v>
      </c>
      <c r="C372" s="5">
        <f t="shared" si="541"/>
        <v>800</v>
      </c>
      <c r="D372" s="5" t="s">
        <v>11</v>
      </c>
      <c r="E372" s="6">
        <v>624</v>
      </c>
      <c r="F372" s="6">
        <v>626</v>
      </c>
      <c r="G372" s="6">
        <v>0</v>
      </c>
      <c r="H372" s="6">
        <f t="shared" si="542"/>
        <v>1600</v>
      </c>
      <c r="I372" s="6">
        <v>0</v>
      </c>
      <c r="J372" s="50">
        <f t="shared" si="543"/>
        <v>1600</v>
      </c>
    </row>
    <row r="373" spans="1:10" ht="18.75" customHeight="1">
      <c r="A373" s="3">
        <v>43185</v>
      </c>
      <c r="B373" s="4" t="s">
        <v>77</v>
      </c>
      <c r="C373" s="5">
        <f t="shared" ref="C373" si="544">MROUND(500000/E373,10)</f>
        <v>1000</v>
      </c>
      <c r="D373" s="5" t="s">
        <v>11</v>
      </c>
      <c r="E373" s="6">
        <v>498</v>
      </c>
      <c r="F373" s="6">
        <v>504</v>
      </c>
      <c r="G373" s="6">
        <v>0</v>
      </c>
      <c r="H373" s="6">
        <f t="shared" ref="H373" si="545">(F373-E373)*C373</f>
        <v>6000</v>
      </c>
      <c r="I373" s="6">
        <v>0</v>
      </c>
      <c r="J373" s="50">
        <f t="shared" ref="J373" si="546">+I373+H373</f>
        <v>6000</v>
      </c>
    </row>
    <row r="374" spans="1:10" ht="18.75" customHeight="1">
      <c r="A374" s="3">
        <v>43182</v>
      </c>
      <c r="B374" s="4" t="s">
        <v>171</v>
      </c>
      <c r="C374" s="5">
        <f t="shared" ref="C374" si="547">MROUND(500000/E374,10)</f>
        <v>220</v>
      </c>
      <c r="D374" s="5" t="s">
        <v>442</v>
      </c>
      <c r="E374" s="6">
        <v>2275</v>
      </c>
      <c r="F374" s="6">
        <v>2268</v>
      </c>
      <c r="G374" s="6">
        <v>0</v>
      </c>
      <c r="H374" s="6">
        <f t="shared" ref="H374" si="548">(E374-F374)*C374</f>
        <v>1540</v>
      </c>
      <c r="I374" s="6">
        <v>0</v>
      </c>
      <c r="J374" s="6">
        <f t="shared" ref="J374" si="549">+I374+H374</f>
        <v>1540</v>
      </c>
    </row>
    <row r="375" spans="1:10" ht="18.75" customHeight="1">
      <c r="A375" s="3">
        <v>43181</v>
      </c>
      <c r="B375" s="4" t="s">
        <v>199</v>
      </c>
      <c r="C375" s="5">
        <f t="shared" ref="C375" si="550">MROUND(500000/E375,10)</f>
        <v>640</v>
      </c>
      <c r="D375" s="5" t="s">
        <v>442</v>
      </c>
      <c r="E375" s="6">
        <v>780</v>
      </c>
      <c r="F375" s="6">
        <v>770</v>
      </c>
      <c r="G375" s="6">
        <v>0</v>
      </c>
      <c r="H375" s="6">
        <f t="shared" ref="H375" si="551">(E375-F375)*C375</f>
        <v>6400</v>
      </c>
      <c r="I375" s="6">
        <v>0</v>
      </c>
      <c r="J375" s="6">
        <f t="shared" ref="J375" si="552">+I375+H375</f>
        <v>6400</v>
      </c>
    </row>
    <row r="376" spans="1:10" ht="18.75" customHeight="1">
      <c r="A376" s="3">
        <v>43180</v>
      </c>
      <c r="B376" s="4" t="s">
        <v>278</v>
      </c>
      <c r="C376" s="5">
        <f t="shared" ref="C376" si="553">MROUND(500000/E376,10)</f>
        <v>260</v>
      </c>
      <c r="D376" s="5" t="s">
        <v>11</v>
      </c>
      <c r="E376" s="6">
        <v>1930</v>
      </c>
      <c r="F376" s="6">
        <v>1950</v>
      </c>
      <c r="G376" s="6">
        <v>0</v>
      </c>
      <c r="H376" s="6">
        <f t="shared" ref="H376" si="554">(F376-E376)*C376</f>
        <v>5200</v>
      </c>
      <c r="I376" s="6">
        <v>0</v>
      </c>
      <c r="J376" s="50">
        <f t="shared" ref="J376" si="555">+I376+H376</f>
        <v>5200</v>
      </c>
    </row>
    <row r="377" spans="1:10" ht="18.75" customHeight="1">
      <c r="A377" s="3">
        <v>43179</v>
      </c>
      <c r="B377" s="4" t="s">
        <v>450</v>
      </c>
      <c r="C377" s="5">
        <f t="shared" ref="C377:C379" si="556">MROUND(500000/E377,10)</f>
        <v>660</v>
      </c>
      <c r="D377" s="5" t="s">
        <v>11</v>
      </c>
      <c r="E377" s="6">
        <v>754</v>
      </c>
      <c r="F377" s="6">
        <v>744</v>
      </c>
      <c r="G377" s="6">
        <v>0</v>
      </c>
      <c r="H377" s="6">
        <f t="shared" ref="H377:H378" si="557">(F377-E377)*C377</f>
        <v>-6600</v>
      </c>
      <c r="I377" s="6">
        <v>0</v>
      </c>
      <c r="J377" s="52">
        <f t="shared" ref="J377:J378" si="558">+I377+H377</f>
        <v>-6600</v>
      </c>
    </row>
    <row r="378" spans="1:10" ht="18.75" customHeight="1">
      <c r="A378" s="3">
        <v>43179</v>
      </c>
      <c r="B378" s="4" t="s">
        <v>199</v>
      </c>
      <c r="C378" s="5">
        <f t="shared" si="556"/>
        <v>650</v>
      </c>
      <c r="D378" s="5" t="s">
        <v>11</v>
      </c>
      <c r="E378" s="6">
        <v>770</v>
      </c>
      <c r="F378" s="6">
        <v>780</v>
      </c>
      <c r="G378" s="6">
        <v>795</v>
      </c>
      <c r="H378" s="6">
        <f t="shared" si="557"/>
        <v>6500</v>
      </c>
      <c r="I378" s="6">
        <f t="shared" ref="I378" si="559">(G378-F378)*C378</f>
        <v>9750</v>
      </c>
      <c r="J378" s="50">
        <f t="shared" si="558"/>
        <v>16250</v>
      </c>
    </row>
    <row r="379" spans="1:10" ht="18.75" customHeight="1">
      <c r="A379" s="3">
        <v>43179</v>
      </c>
      <c r="B379" s="4" t="s">
        <v>408</v>
      </c>
      <c r="C379" s="5">
        <f t="shared" si="556"/>
        <v>2300</v>
      </c>
      <c r="D379" s="5" t="s">
        <v>11</v>
      </c>
      <c r="E379" s="6">
        <v>217.5</v>
      </c>
      <c r="F379" s="6">
        <v>219</v>
      </c>
      <c r="G379" s="6">
        <v>0</v>
      </c>
      <c r="H379" s="6">
        <f t="shared" ref="H379" si="560">(F379-E379)*C379</f>
        <v>3450</v>
      </c>
      <c r="I379" s="6">
        <v>0</v>
      </c>
      <c r="J379" s="50">
        <f t="shared" ref="J379" si="561">+I379+H379</f>
        <v>3450</v>
      </c>
    </row>
    <row r="380" spans="1:10" ht="18.75" customHeight="1">
      <c r="A380" s="3">
        <v>43178</v>
      </c>
      <c r="B380" s="4" t="s">
        <v>672</v>
      </c>
      <c r="C380" s="5">
        <f t="shared" ref="C380" si="562">MROUND(500000/E380,10)</f>
        <v>1460</v>
      </c>
      <c r="D380" s="5" t="s">
        <v>11</v>
      </c>
      <c r="E380" s="6">
        <v>341.5</v>
      </c>
      <c r="F380" s="6">
        <v>336.5</v>
      </c>
      <c r="G380" s="6">
        <v>0</v>
      </c>
      <c r="H380" s="6">
        <f t="shared" ref="H380" si="563">(F380-E380)*C380</f>
        <v>-7300</v>
      </c>
      <c r="I380" s="6">
        <v>0</v>
      </c>
      <c r="J380" s="52">
        <f t="shared" ref="J380" si="564">+I380+H380</f>
        <v>-7300</v>
      </c>
    </row>
    <row r="381" spans="1:10" ht="18.75" customHeight="1">
      <c r="A381" s="3">
        <v>43175</v>
      </c>
      <c r="B381" s="4" t="s">
        <v>157</v>
      </c>
      <c r="C381" s="5">
        <f t="shared" ref="C381" si="565">MROUND(500000/E381,10)</f>
        <v>5030</v>
      </c>
      <c r="D381" s="5" t="s">
        <v>11</v>
      </c>
      <c r="E381" s="6">
        <v>99.5</v>
      </c>
      <c r="F381" s="6">
        <v>101.5</v>
      </c>
      <c r="G381" s="6">
        <v>102.25</v>
      </c>
      <c r="H381" s="6">
        <f t="shared" ref="H381" si="566">(F381-E381)*C381</f>
        <v>10060</v>
      </c>
      <c r="I381" s="6">
        <f t="shared" ref="I381" si="567">(G381-F381)*C381</f>
        <v>3772.5</v>
      </c>
      <c r="J381" s="50">
        <f t="shared" ref="J381" si="568">+I381+H381</f>
        <v>13832.5</v>
      </c>
    </row>
    <row r="382" spans="1:10" ht="18.75" customHeight="1">
      <c r="A382" s="3">
        <v>43174</v>
      </c>
      <c r="B382" s="4" t="s">
        <v>567</v>
      </c>
      <c r="C382" s="5">
        <f t="shared" ref="C382:C383" si="569">MROUND(500000/E382,10)</f>
        <v>11900</v>
      </c>
      <c r="D382" s="5" t="s">
        <v>11</v>
      </c>
      <c r="E382" s="6">
        <v>42</v>
      </c>
      <c r="F382" s="6">
        <v>43</v>
      </c>
      <c r="G382" s="6">
        <v>0</v>
      </c>
      <c r="H382" s="6">
        <f t="shared" ref="H382:H383" si="570">(F382-E382)*C382</f>
        <v>11900</v>
      </c>
      <c r="I382" s="6">
        <v>0</v>
      </c>
      <c r="J382" s="6">
        <f t="shared" ref="J382:J383" si="571">+I382+H382</f>
        <v>11900</v>
      </c>
    </row>
    <row r="383" spans="1:10" ht="18.75" customHeight="1">
      <c r="A383" s="3">
        <v>43174</v>
      </c>
      <c r="B383" s="4" t="s">
        <v>153</v>
      </c>
      <c r="C383" s="5">
        <f t="shared" si="569"/>
        <v>570</v>
      </c>
      <c r="D383" s="5" t="s">
        <v>11</v>
      </c>
      <c r="E383" s="6">
        <v>870</v>
      </c>
      <c r="F383" s="6">
        <v>875</v>
      </c>
      <c r="G383" s="6">
        <v>0</v>
      </c>
      <c r="H383" s="6">
        <f t="shared" si="570"/>
        <v>2850</v>
      </c>
      <c r="I383" s="6">
        <v>0</v>
      </c>
      <c r="J383" s="6">
        <f t="shared" si="571"/>
        <v>2850</v>
      </c>
    </row>
    <row r="384" spans="1:10" ht="18.75" customHeight="1">
      <c r="A384" s="3">
        <v>43173</v>
      </c>
      <c r="B384" s="4" t="s">
        <v>41</v>
      </c>
      <c r="C384" s="5">
        <f t="shared" ref="C384" si="572">MROUND(500000/E384,10)</f>
        <v>470</v>
      </c>
      <c r="D384" s="5" t="s">
        <v>442</v>
      </c>
      <c r="E384" s="6">
        <v>1055</v>
      </c>
      <c r="F384" s="6">
        <v>1052</v>
      </c>
      <c r="G384" s="6">
        <v>0</v>
      </c>
      <c r="H384" s="6">
        <f t="shared" ref="H384" si="573">(E384-F384)*C384</f>
        <v>1410</v>
      </c>
      <c r="I384" s="6">
        <v>0</v>
      </c>
      <c r="J384" s="6">
        <f t="shared" ref="J384" si="574">+I384+H384</f>
        <v>1410</v>
      </c>
    </row>
    <row r="385" spans="1:11" ht="18.75" customHeight="1">
      <c r="A385" s="3">
        <v>43172</v>
      </c>
      <c r="B385" s="4" t="s">
        <v>484</v>
      </c>
      <c r="C385" s="5">
        <f t="shared" ref="C385" si="575">MROUND(500000/E385,10)</f>
        <v>300</v>
      </c>
      <c r="D385" s="5" t="s">
        <v>11</v>
      </c>
      <c r="E385" s="6">
        <v>1680</v>
      </c>
      <c r="F385" s="6">
        <v>1698</v>
      </c>
      <c r="G385" s="6">
        <v>0</v>
      </c>
      <c r="H385" s="6">
        <f t="shared" ref="H385" si="576">(F385-E385)*C385</f>
        <v>5400</v>
      </c>
      <c r="I385" s="6">
        <v>0</v>
      </c>
      <c r="J385" s="6">
        <f t="shared" ref="J385" si="577">+I385+H385</f>
        <v>5400</v>
      </c>
    </row>
    <row r="386" spans="1:11" ht="18.75" customHeight="1">
      <c r="A386" s="3">
        <v>43171</v>
      </c>
      <c r="B386" s="4" t="s">
        <v>450</v>
      </c>
      <c r="C386" s="5">
        <f t="shared" ref="C386" si="578">MROUND(500000/E386,10)</f>
        <v>670</v>
      </c>
      <c r="D386" s="5" t="s">
        <v>442</v>
      </c>
      <c r="E386" s="6">
        <v>749</v>
      </c>
      <c r="F386" s="6">
        <v>739</v>
      </c>
      <c r="G386" s="6">
        <v>0</v>
      </c>
      <c r="H386" s="6">
        <f t="shared" ref="H386" si="579">(E386-F386)*C386</f>
        <v>6700</v>
      </c>
      <c r="I386" s="6">
        <v>0</v>
      </c>
      <c r="J386" s="6">
        <f t="shared" ref="J386:J387" si="580">+I386+H386</f>
        <v>6700</v>
      </c>
    </row>
    <row r="387" spans="1:11" ht="18.75" customHeight="1">
      <c r="A387" s="3">
        <v>43168</v>
      </c>
      <c r="B387" s="4" t="s">
        <v>446</v>
      </c>
      <c r="C387" s="5">
        <f t="shared" ref="C387" si="581">MROUND(500000/E387,10)</f>
        <v>580</v>
      </c>
      <c r="D387" s="5" t="s">
        <v>11</v>
      </c>
      <c r="E387" s="6">
        <v>857</v>
      </c>
      <c r="F387" s="6">
        <v>864.7</v>
      </c>
      <c r="G387" s="6">
        <v>0</v>
      </c>
      <c r="H387" s="6">
        <f t="shared" ref="H387" si="582">(F387-E387)*C387</f>
        <v>4466.0000000000264</v>
      </c>
      <c r="I387" s="6">
        <v>0</v>
      </c>
      <c r="J387" s="6">
        <f t="shared" si="580"/>
        <v>4466.0000000000264</v>
      </c>
    </row>
    <row r="388" spans="1:11" ht="18.75" customHeight="1">
      <c r="A388" s="3">
        <v>43167</v>
      </c>
      <c r="B388" s="4" t="s">
        <v>671</v>
      </c>
      <c r="C388" s="5">
        <f t="shared" ref="C388" si="583">MROUND(500000/E388,10)</f>
        <v>760</v>
      </c>
      <c r="D388" s="5" t="s">
        <v>442</v>
      </c>
      <c r="E388" s="6">
        <v>657.75</v>
      </c>
      <c r="F388" s="6">
        <v>655.75</v>
      </c>
      <c r="G388" s="6">
        <v>0</v>
      </c>
      <c r="H388" s="6">
        <f t="shared" ref="H388" si="584">(E388-F388)*C388</f>
        <v>1520</v>
      </c>
      <c r="I388" s="6">
        <v>0</v>
      </c>
      <c r="J388" s="6">
        <f t="shared" ref="J388:J389" si="585">+I388+H388</f>
        <v>1520</v>
      </c>
    </row>
    <row r="389" spans="1:11" ht="18.75" customHeight="1">
      <c r="A389" s="3">
        <v>43166</v>
      </c>
      <c r="B389" s="4" t="s">
        <v>669</v>
      </c>
      <c r="C389" s="5">
        <f t="shared" ref="C389" si="586">MROUND(500000/E389,10)</f>
        <v>490</v>
      </c>
      <c r="D389" s="5" t="s">
        <v>11</v>
      </c>
      <c r="E389" s="6">
        <v>1015</v>
      </c>
      <c r="F389" s="6">
        <v>1022</v>
      </c>
      <c r="G389" s="6">
        <v>0</v>
      </c>
      <c r="H389" s="6">
        <f t="shared" ref="H389" si="587">(F389-E389)*C389</f>
        <v>3430</v>
      </c>
      <c r="I389" s="6">
        <v>0</v>
      </c>
      <c r="J389" s="6">
        <f t="shared" si="585"/>
        <v>3430</v>
      </c>
    </row>
    <row r="390" spans="1:11" ht="18.75" customHeight="1">
      <c r="A390" s="3">
        <v>43164</v>
      </c>
      <c r="B390" s="4" t="s">
        <v>465</v>
      </c>
      <c r="C390" s="5">
        <f t="shared" ref="C390:C392" si="588">MROUND(500000/E390,10)</f>
        <v>930</v>
      </c>
      <c r="D390" s="5" t="s">
        <v>11</v>
      </c>
      <c r="E390" s="6">
        <v>535</v>
      </c>
      <c r="F390" s="6">
        <v>542</v>
      </c>
      <c r="G390" s="6">
        <v>0</v>
      </c>
      <c r="H390" s="6">
        <f t="shared" ref="H390" si="589">(F390-E390)*C390</f>
        <v>6510</v>
      </c>
      <c r="I390" s="6">
        <v>0</v>
      </c>
      <c r="J390" s="6">
        <f t="shared" ref="J390:J392" si="590">+I390+H390</f>
        <v>6510</v>
      </c>
    </row>
    <row r="391" spans="1:11" ht="18.75" customHeight="1">
      <c r="A391" s="3">
        <v>43164</v>
      </c>
      <c r="B391" s="4" t="s">
        <v>125</v>
      </c>
      <c r="C391" s="5">
        <f t="shared" si="588"/>
        <v>410</v>
      </c>
      <c r="D391" s="5" t="s">
        <v>442</v>
      </c>
      <c r="E391" s="6">
        <v>1225</v>
      </c>
      <c r="F391" s="6">
        <v>1210</v>
      </c>
      <c r="G391" s="6">
        <v>0</v>
      </c>
      <c r="H391" s="6">
        <f t="shared" ref="H391" si="591">(E391-F391)*C391</f>
        <v>6150</v>
      </c>
      <c r="I391" s="6">
        <v>0</v>
      </c>
      <c r="J391" s="6">
        <f t="shared" si="590"/>
        <v>6150</v>
      </c>
    </row>
    <row r="392" spans="1:11" ht="18.75" customHeight="1">
      <c r="A392" s="3">
        <v>43160</v>
      </c>
      <c r="B392" s="4" t="s">
        <v>136</v>
      </c>
      <c r="C392" s="5">
        <f t="shared" si="588"/>
        <v>1050</v>
      </c>
      <c r="D392" s="5" t="s">
        <v>11</v>
      </c>
      <c r="E392" s="6">
        <v>475</v>
      </c>
      <c r="F392" s="6">
        <v>467</v>
      </c>
      <c r="G392" s="6">
        <v>0</v>
      </c>
      <c r="H392" s="6">
        <f t="shared" ref="H392" si="592">(F392-E392)*C392</f>
        <v>-8400</v>
      </c>
      <c r="I392" s="6">
        <v>0</v>
      </c>
      <c r="J392" s="52">
        <f t="shared" si="590"/>
        <v>-8400</v>
      </c>
    </row>
    <row r="393" spans="1:11" ht="18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55"/>
    </row>
    <row r="394" spans="1:11" ht="18.75" customHeight="1">
      <c r="A394" s="3">
        <v>43159</v>
      </c>
      <c r="B394" s="4" t="s">
        <v>663</v>
      </c>
      <c r="C394" s="5">
        <f t="shared" ref="C394:C395" si="593">MROUND(500000/E394,10)</f>
        <v>820</v>
      </c>
      <c r="D394" s="5" t="s">
        <v>11</v>
      </c>
      <c r="E394" s="6">
        <v>610</v>
      </c>
      <c r="F394" s="6">
        <v>618</v>
      </c>
      <c r="G394" s="6">
        <v>0</v>
      </c>
      <c r="H394" s="6">
        <f t="shared" ref="H394:H395" si="594">(F394-E394)*C394</f>
        <v>6560</v>
      </c>
      <c r="I394" s="6">
        <v>0</v>
      </c>
      <c r="J394" s="50">
        <f t="shared" ref="J394:J395" si="595">+I394+H394</f>
        <v>6560</v>
      </c>
    </row>
    <row r="395" spans="1:11" ht="18.75" customHeight="1">
      <c r="A395" s="3">
        <v>43159</v>
      </c>
      <c r="B395" s="4" t="s">
        <v>450</v>
      </c>
      <c r="C395" s="5">
        <f t="shared" si="593"/>
        <v>610</v>
      </c>
      <c r="D395" s="5" t="s">
        <v>11</v>
      </c>
      <c r="E395" s="6">
        <v>819</v>
      </c>
      <c r="F395" s="6">
        <v>824</v>
      </c>
      <c r="G395" s="6">
        <v>0</v>
      </c>
      <c r="H395" s="6">
        <f t="shared" si="594"/>
        <v>3050</v>
      </c>
      <c r="I395" s="6">
        <v>0</v>
      </c>
      <c r="J395" s="50">
        <f t="shared" si="595"/>
        <v>3050</v>
      </c>
    </row>
    <row r="396" spans="1:11" ht="18.75" customHeight="1">
      <c r="A396" s="3">
        <v>43158</v>
      </c>
      <c r="B396" s="4" t="s">
        <v>101</v>
      </c>
      <c r="C396" s="5">
        <f t="shared" ref="C396" si="596">MROUND(500000/E396,10)</f>
        <v>1470</v>
      </c>
      <c r="D396" s="5" t="s">
        <v>11</v>
      </c>
      <c r="E396" s="6">
        <v>340</v>
      </c>
      <c r="F396" s="6">
        <v>345</v>
      </c>
      <c r="G396" s="6">
        <v>0</v>
      </c>
      <c r="H396" s="6">
        <f t="shared" ref="H396" si="597">(F396-E396)*C396</f>
        <v>7350</v>
      </c>
      <c r="I396" s="6">
        <v>0</v>
      </c>
      <c r="J396" s="50">
        <f t="shared" ref="J396" si="598">+I396+H396</f>
        <v>7350</v>
      </c>
    </row>
    <row r="397" spans="1:11" ht="18.75" customHeight="1">
      <c r="A397" s="3">
        <v>43157</v>
      </c>
      <c r="B397" s="4" t="s">
        <v>41</v>
      </c>
      <c r="C397" s="5">
        <f>MROUND(500000/E397,10)</f>
        <v>490</v>
      </c>
      <c r="D397" s="5" t="s">
        <v>11</v>
      </c>
      <c r="E397" s="6">
        <v>1015</v>
      </c>
      <c r="F397" s="6">
        <v>1025</v>
      </c>
      <c r="G397" s="6">
        <v>0</v>
      </c>
      <c r="H397" s="6">
        <f t="shared" ref="H397" si="599">(F397-E397)*C397</f>
        <v>4900</v>
      </c>
      <c r="I397" s="6">
        <v>0</v>
      </c>
      <c r="J397" s="50">
        <f t="shared" ref="J397" si="600">+I397+H397</f>
        <v>4900</v>
      </c>
      <c r="K397" s="54">
        <v>81</v>
      </c>
    </row>
    <row r="398" spans="1:11" ht="18.75" customHeight="1">
      <c r="A398" s="3">
        <v>43157</v>
      </c>
      <c r="B398" s="4" t="s">
        <v>464</v>
      </c>
      <c r="C398" s="5">
        <f>MROUND(500000/E398,10)</f>
        <v>310</v>
      </c>
      <c r="D398" s="5" t="s">
        <v>11</v>
      </c>
      <c r="E398" s="6">
        <v>1611</v>
      </c>
      <c r="F398" s="6">
        <v>1620</v>
      </c>
      <c r="G398" s="6">
        <v>0</v>
      </c>
      <c r="H398" s="6">
        <f t="shared" ref="H398" si="601">(F398-E398)*C398</f>
        <v>2790</v>
      </c>
      <c r="I398" s="6">
        <v>0</v>
      </c>
      <c r="J398" s="50">
        <f t="shared" ref="J398" si="602">+I398+H398</f>
        <v>2790</v>
      </c>
    </row>
    <row r="399" spans="1:11" ht="18.75" customHeight="1">
      <c r="A399" s="3">
        <v>43154</v>
      </c>
      <c r="B399" s="4" t="s">
        <v>130</v>
      </c>
      <c r="C399" s="5">
        <f>MROUND(500000/E399,10)</f>
        <v>390</v>
      </c>
      <c r="D399" s="5" t="s">
        <v>11</v>
      </c>
      <c r="E399" s="6">
        <v>1280</v>
      </c>
      <c r="F399" s="6">
        <v>1293</v>
      </c>
      <c r="G399" s="6">
        <v>0</v>
      </c>
      <c r="H399" s="6">
        <f t="shared" ref="H399" si="603">(F399-E399)*C399</f>
        <v>5070</v>
      </c>
      <c r="I399" s="6">
        <v>0</v>
      </c>
      <c r="J399" s="50">
        <f t="shared" ref="J399" si="604">+I399+H399</f>
        <v>5070</v>
      </c>
    </row>
    <row r="400" spans="1:11" ht="18.75" customHeight="1">
      <c r="A400" s="3">
        <v>43153</v>
      </c>
      <c r="B400" s="4" t="s">
        <v>36</v>
      </c>
      <c r="C400" s="5">
        <f t="shared" ref="C400" si="605">MROUND(500000/E400,10)</f>
        <v>5880</v>
      </c>
      <c r="D400" s="5" t="s">
        <v>11</v>
      </c>
      <c r="E400" s="6">
        <v>85</v>
      </c>
      <c r="F400" s="6">
        <v>86.5</v>
      </c>
      <c r="G400" s="6">
        <v>87.25</v>
      </c>
      <c r="H400" s="6">
        <f t="shared" ref="H400" si="606">(F400-E400)*C400</f>
        <v>8820</v>
      </c>
      <c r="I400" s="6">
        <f t="shared" ref="I400" si="607">(G400-F400)*C400</f>
        <v>4410</v>
      </c>
      <c r="J400" s="50">
        <f t="shared" ref="J400" si="608">+I400+H400</f>
        <v>13230</v>
      </c>
    </row>
    <row r="401" spans="1:10" ht="18.75" customHeight="1">
      <c r="A401" s="3">
        <v>43152</v>
      </c>
      <c r="B401" s="4" t="s">
        <v>45</v>
      </c>
      <c r="C401" s="5">
        <f t="shared" ref="C401" si="609">MROUND(500000/E401,10)</f>
        <v>2530</v>
      </c>
      <c r="D401" s="5" t="s">
        <v>11</v>
      </c>
      <c r="E401" s="6">
        <v>197.5</v>
      </c>
      <c r="F401" s="6">
        <v>198</v>
      </c>
      <c r="G401" s="6">
        <v>0</v>
      </c>
      <c r="H401" s="6">
        <f t="shared" ref="H401" si="610">(F401-E401)*C401</f>
        <v>1265</v>
      </c>
      <c r="I401" s="6">
        <v>0</v>
      </c>
      <c r="J401" s="50">
        <f t="shared" ref="J401" si="611">+I401+H401</f>
        <v>1265</v>
      </c>
    </row>
    <row r="402" spans="1:10" ht="18.75" customHeight="1">
      <c r="A402" s="3">
        <v>43152</v>
      </c>
      <c r="B402" s="4" t="s">
        <v>122</v>
      </c>
      <c r="C402" s="5">
        <f t="shared" ref="C402" si="612">MROUND(500000/E402,10)</f>
        <v>1900</v>
      </c>
      <c r="D402" s="5" t="s">
        <v>11</v>
      </c>
      <c r="E402" s="6">
        <v>263.5</v>
      </c>
      <c r="F402" s="6">
        <v>264.5</v>
      </c>
      <c r="G402" s="6">
        <v>0</v>
      </c>
      <c r="H402" s="6">
        <f t="shared" ref="H402" si="613">(F402-E402)*C402</f>
        <v>1900</v>
      </c>
      <c r="I402" s="6">
        <v>0</v>
      </c>
      <c r="J402" s="50">
        <f t="shared" ref="J402" si="614">+I402+H402</f>
        <v>1900</v>
      </c>
    </row>
    <row r="403" spans="1:10" ht="18.75" customHeight="1">
      <c r="A403" s="3">
        <v>43151</v>
      </c>
      <c r="B403" s="4" t="s">
        <v>559</v>
      </c>
      <c r="C403" s="5">
        <f t="shared" ref="C403" si="615">MROUND(500000/E403,10)</f>
        <v>640</v>
      </c>
      <c r="D403" s="5" t="s">
        <v>11</v>
      </c>
      <c r="E403" s="6">
        <v>787</v>
      </c>
      <c r="F403" s="6">
        <v>777</v>
      </c>
      <c r="G403" s="6">
        <v>0</v>
      </c>
      <c r="H403" s="6">
        <f t="shared" ref="H403" si="616">(F403-E403)*C403</f>
        <v>-6400</v>
      </c>
      <c r="I403" s="6">
        <v>0</v>
      </c>
      <c r="J403" s="52">
        <f t="shared" ref="J403" si="617">+I403+H403</f>
        <v>-6400</v>
      </c>
    </row>
    <row r="404" spans="1:10" ht="18.75" customHeight="1">
      <c r="A404" s="3">
        <v>43151</v>
      </c>
      <c r="B404" s="4" t="s">
        <v>171</v>
      </c>
      <c r="C404" s="5">
        <f t="shared" ref="C404" si="618">MROUND(500000/E404,10)</f>
        <v>250</v>
      </c>
      <c r="D404" s="5" t="s">
        <v>11</v>
      </c>
      <c r="E404" s="6">
        <v>2015</v>
      </c>
      <c r="F404" s="6">
        <v>1980</v>
      </c>
      <c r="G404" s="6">
        <v>0</v>
      </c>
      <c r="H404" s="6">
        <f t="shared" ref="H404" si="619">(F404-E404)*C404</f>
        <v>-8750</v>
      </c>
      <c r="I404" s="6">
        <v>0</v>
      </c>
      <c r="J404" s="52">
        <f t="shared" ref="J404" si="620">+I404+H404</f>
        <v>-8750</v>
      </c>
    </row>
    <row r="405" spans="1:10" ht="18.75" customHeight="1">
      <c r="A405" s="3">
        <v>43150</v>
      </c>
      <c r="B405" s="4" t="s">
        <v>236</v>
      </c>
      <c r="C405" s="5">
        <f t="shared" ref="C405" si="621">MROUND(500000/E405,10)</f>
        <v>4280</v>
      </c>
      <c r="D405" s="5" t="s">
        <v>11</v>
      </c>
      <c r="E405" s="6">
        <v>116.75</v>
      </c>
      <c r="F405" s="6">
        <v>118</v>
      </c>
      <c r="G405" s="6">
        <v>0</v>
      </c>
      <c r="H405" s="6">
        <f t="shared" ref="H405" si="622">(F405-E405)*C405</f>
        <v>5350</v>
      </c>
      <c r="I405" s="6">
        <v>0</v>
      </c>
      <c r="J405" s="50">
        <f t="shared" ref="J405" si="623">+I405+H405</f>
        <v>5350</v>
      </c>
    </row>
    <row r="406" spans="1:10" ht="18.75" customHeight="1">
      <c r="A406" s="3">
        <v>43150</v>
      </c>
      <c r="B406" s="4" t="s">
        <v>15</v>
      </c>
      <c r="C406" s="5">
        <f t="shared" ref="C406" si="624">MROUND(500000/E406,10)</f>
        <v>660</v>
      </c>
      <c r="D406" s="5" t="s">
        <v>11</v>
      </c>
      <c r="E406" s="6">
        <v>755</v>
      </c>
      <c r="F406" s="6">
        <v>745</v>
      </c>
      <c r="G406" s="6">
        <v>0</v>
      </c>
      <c r="H406" s="6">
        <f t="shared" ref="H406" si="625">(F406-E406)*C406</f>
        <v>-6600</v>
      </c>
      <c r="I406" s="6">
        <v>0</v>
      </c>
      <c r="J406" s="52">
        <f t="shared" ref="J406" si="626">+I406+H406</f>
        <v>-6600</v>
      </c>
    </row>
    <row r="407" spans="1:10" ht="18.75" customHeight="1">
      <c r="A407" s="3">
        <v>43147</v>
      </c>
      <c r="B407" s="4" t="s">
        <v>78</v>
      </c>
      <c r="C407" s="5">
        <f t="shared" ref="C407" si="627">MROUND(500000/E407,10)</f>
        <v>610</v>
      </c>
      <c r="D407" s="5" t="s">
        <v>442</v>
      </c>
      <c r="E407" s="6">
        <v>823</v>
      </c>
      <c r="F407" s="6">
        <v>813</v>
      </c>
      <c r="G407" s="6">
        <v>0</v>
      </c>
      <c r="H407" s="6">
        <f t="shared" ref="H407" si="628">(E407-F407)*C407</f>
        <v>6100</v>
      </c>
      <c r="I407" s="6">
        <v>0</v>
      </c>
      <c r="J407" s="50">
        <f t="shared" ref="J407" si="629">+I407+H407</f>
        <v>6100</v>
      </c>
    </row>
    <row r="408" spans="1:10" ht="18.75" customHeight="1">
      <c r="A408" s="3">
        <v>43146</v>
      </c>
      <c r="B408" s="4" t="s">
        <v>55</v>
      </c>
      <c r="C408" s="5">
        <f t="shared" ref="C408" si="630">MROUND(500000/E408,10)</f>
        <v>770</v>
      </c>
      <c r="D408" s="5" t="s">
        <v>442</v>
      </c>
      <c r="E408" s="6">
        <v>652.5</v>
      </c>
      <c r="F408" s="6">
        <v>644</v>
      </c>
      <c r="G408" s="6">
        <v>0</v>
      </c>
      <c r="H408" s="6">
        <f t="shared" ref="H408" si="631">(E408-F408)*C408</f>
        <v>6545</v>
      </c>
      <c r="I408" s="6">
        <v>0</v>
      </c>
      <c r="J408" s="50">
        <f t="shared" ref="J408" si="632">+I408+H408</f>
        <v>6545</v>
      </c>
    </row>
    <row r="409" spans="1:10" ht="18.75" customHeight="1">
      <c r="A409" s="3">
        <v>43145</v>
      </c>
      <c r="B409" s="4" t="s">
        <v>278</v>
      </c>
      <c r="C409" s="5">
        <f t="shared" ref="C409" si="633">MROUND(500000/E409,10)</f>
        <v>260</v>
      </c>
      <c r="D409" s="5" t="s">
        <v>11</v>
      </c>
      <c r="E409" s="6">
        <v>1906</v>
      </c>
      <c r="F409" s="6">
        <v>1925</v>
      </c>
      <c r="G409" s="6">
        <v>0</v>
      </c>
      <c r="H409" s="6">
        <f t="shared" ref="H409" si="634">(F409-E409)*C409</f>
        <v>4940</v>
      </c>
      <c r="I409" s="6">
        <v>0</v>
      </c>
      <c r="J409" s="50">
        <f t="shared" ref="J409" si="635">+I409+H409</f>
        <v>4940</v>
      </c>
    </row>
    <row r="410" spans="1:10" ht="18.75" customHeight="1">
      <c r="A410" s="3">
        <v>43143</v>
      </c>
      <c r="B410" s="4" t="s">
        <v>67</v>
      </c>
      <c r="C410" s="5">
        <f t="shared" ref="C410" si="636">MROUND(500000/E410,10)</f>
        <v>390</v>
      </c>
      <c r="D410" s="5" t="s">
        <v>11</v>
      </c>
      <c r="E410" s="6">
        <v>1270</v>
      </c>
      <c r="F410" s="6">
        <v>1284</v>
      </c>
      <c r="G410" s="6">
        <v>0</v>
      </c>
      <c r="H410" s="6">
        <f t="shared" ref="H410" si="637">(F410-E410)*C410</f>
        <v>5460</v>
      </c>
      <c r="I410" s="6">
        <v>0</v>
      </c>
      <c r="J410" s="50">
        <f t="shared" ref="J410" si="638">+I410+H410</f>
        <v>5460</v>
      </c>
    </row>
    <row r="411" spans="1:10" ht="18.75" customHeight="1">
      <c r="A411" s="3">
        <v>43140</v>
      </c>
      <c r="B411" s="4" t="s">
        <v>113</v>
      </c>
      <c r="C411" s="5">
        <f t="shared" ref="C411" si="639">MROUND(500000/E411,10)</f>
        <v>560</v>
      </c>
      <c r="D411" s="5" t="s">
        <v>442</v>
      </c>
      <c r="E411" s="6">
        <v>894</v>
      </c>
      <c r="F411" s="6">
        <v>892</v>
      </c>
      <c r="G411" s="6">
        <v>0</v>
      </c>
      <c r="H411" s="6">
        <f t="shared" ref="H411" si="640">(E411-F411)*C411</f>
        <v>1120</v>
      </c>
      <c r="I411" s="6">
        <v>0</v>
      </c>
      <c r="J411" s="50">
        <f t="shared" ref="J411" si="641">+I411+H411</f>
        <v>1120</v>
      </c>
    </row>
    <row r="412" spans="1:10" ht="18.75" customHeight="1">
      <c r="A412" s="3">
        <v>43139</v>
      </c>
      <c r="B412" s="4" t="s">
        <v>450</v>
      </c>
      <c r="C412" s="5">
        <f t="shared" ref="C412" si="642">MROUND(500000/E412,10)</f>
        <v>650</v>
      </c>
      <c r="D412" s="5" t="s">
        <v>11</v>
      </c>
      <c r="E412" s="6">
        <v>772</v>
      </c>
      <c r="F412" s="6">
        <v>782</v>
      </c>
      <c r="G412" s="6">
        <v>795</v>
      </c>
      <c r="H412" s="6">
        <f t="shared" ref="H412" si="643">(F412-E412)*C412</f>
        <v>6500</v>
      </c>
      <c r="I412" s="6">
        <f t="shared" ref="I412" si="644">(G412-F412)*C412</f>
        <v>8450</v>
      </c>
      <c r="J412" s="50">
        <f t="shared" ref="J412" si="645">+I412+H412</f>
        <v>14950</v>
      </c>
    </row>
    <row r="413" spans="1:10" ht="18.75" customHeight="1">
      <c r="A413" s="3">
        <v>43138</v>
      </c>
      <c r="B413" s="4" t="s">
        <v>278</v>
      </c>
      <c r="C413" s="5">
        <f t="shared" ref="C413" si="646">MROUND(500000/E413,10)</f>
        <v>280</v>
      </c>
      <c r="D413" s="5" t="s">
        <v>11</v>
      </c>
      <c r="E413" s="6">
        <v>1765</v>
      </c>
      <c r="F413" s="6">
        <v>1785</v>
      </c>
      <c r="G413" s="6">
        <v>0</v>
      </c>
      <c r="H413" s="6">
        <f t="shared" ref="H413" si="647">(F413-E413)*C413</f>
        <v>5600</v>
      </c>
      <c r="I413" s="6">
        <v>0</v>
      </c>
      <c r="J413" s="50">
        <f t="shared" ref="J413" si="648">+I413+H413</f>
        <v>5600</v>
      </c>
    </row>
    <row r="414" spans="1:10" ht="18.75" customHeight="1">
      <c r="A414" s="3">
        <v>43138</v>
      </c>
      <c r="B414" s="4" t="s">
        <v>526</v>
      </c>
      <c r="C414" s="5">
        <f t="shared" ref="C414" si="649">MROUND(500000/E414,10)</f>
        <v>540</v>
      </c>
      <c r="D414" s="5" t="s">
        <v>11</v>
      </c>
      <c r="E414" s="6">
        <v>920</v>
      </c>
      <c r="F414" s="6">
        <v>905</v>
      </c>
      <c r="G414" s="6">
        <v>0</v>
      </c>
      <c r="H414" s="6">
        <f t="shared" ref="H414" si="650">(F414-E414)*C414</f>
        <v>-8100</v>
      </c>
      <c r="I414" s="6">
        <v>0</v>
      </c>
      <c r="J414" s="52">
        <f t="shared" ref="J414" si="651">+I414+H414</f>
        <v>-8100</v>
      </c>
    </row>
    <row r="415" spans="1:10" ht="18.75" customHeight="1">
      <c r="A415" s="3">
        <v>43137</v>
      </c>
      <c r="B415" s="4" t="s">
        <v>60</v>
      </c>
      <c r="C415" s="5">
        <f t="shared" ref="C415" si="652">MROUND(500000/E415,10)</f>
        <v>2310</v>
      </c>
      <c r="D415" s="5" t="s">
        <v>11</v>
      </c>
      <c r="E415" s="6">
        <v>216</v>
      </c>
      <c r="F415" s="6">
        <v>220</v>
      </c>
      <c r="G415" s="6">
        <v>225</v>
      </c>
      <c r="H415" s="6">
        <f t="shared" ref="H415" si="653">(F415-E415)*C415</f>
        <v>9240</v>
      </c>
      <c r="I415" s="6">
        <f t="shared" ref="I415" si="654">(G415-F415)*C415</f>
        <v>11550</v>
      </c>
      <c r="J415" s="50">
        <f t="shared" ref="J415" si="655">+I415+H415</f>
        <v>20790</v>
      </c>
    </row>
    <row r="416" spans="1:10" ht="18.75" customHeight="1">
      <c r="A416" s="3">
        <v>43136</v>
      </c>
      <c r="B416" s="4" t="s">
        <v>297</v>
      </c>
      <c r="C416" s="5">
        <f t="shared" ref="C416" si="656">MROUND(500000/E416,10)</f>
        <v>390</v>
      </c>
      <c r="D416" s="5" t="s">
        <v>11</v>
      </c>
      <c r="E416" s="6">
        <v>1298</v>
      </c>
      <c r="F416" s="6">
        <v>1313</v>
      </c>
      <c r="G416" s="6">
        <v>0</v>
      </c>
      <c r="H416" s="6">
        <f t="shared" ref="H416" si="657">(F416-E416)*C416</f>
        <v>5850</v>
      </c>
      <c r="I416" s="6">
        <v>0</v>
      </c>
      <c r="J416" s="50">
        <f t="shared" ref="J416" si="658">+I416+H416</f>
        <v>5850</v>
      </c>
    </row>
    <row r="417" spans="1:10" ht="18.75" customHeight="1">
      <c r="A417" s="3">
        <v>43133</v>
      </c>
      <c r="B417" s="4" t="s">
        <v>119</v>
      </c>
      <c r="C417" s="5">
        <f t="shared" ref="C417" si="659">MROUND(500000/E417,10)</f>
        <v>1200</v>
      </c>
      <c r="D417" s="5" t="s">
        <v>442</v>
      </c>
      <c r="E417" s="6">
        <v>415</v>
      </c>
      <c r="F417" s="6">
        <v>400</v>
      </c>
      <c r="G417" s="6">
        <v>380</v>
      </c>
      <c r="H417" s="6">
        <f t="shared" ref="H417" si="660">(E417-F417)*C417</f>
        <v>18000</v>
      </c>
      <c r="I417" s="6">
        <f>(F417-G417)*C417</f>
        <v>24000</v>
      </c>
      <c r="J417" s="50">
        <f t="shared" ref="J417" si="661">+I417+H417</f>
        <v>42000</v>
      </c>
    </row>
    <row r="418" spans="1:10" ht="18.75" customHeight="1">
      <c r="A418" s="3">
        <v>43132</v>
      </c>
      <c r="B418" s="4" t="s">
        <v>50</v>
      </c>
      <c r="C418" s="5">
        <f t="shared" ref="C418" si="662">MROUND(500000/E418,10)</f>
        <v>290</v>
      </c>
      <c r="D418" s="5" t="s">
        <v>11</v>
      </c>
      <c r="E418" s="6">
        <v>1695</v>
      </c>
      <c r="F418" s="6">
        <v>1710</v>
      </c>
      <c r="G418" s="6">
        <v>0</v>
      </c>
      <c r="H418" s="6">
        <f t="shared" ref="H418" si="663">(F418-E418)*C418</f>
        <v>4350</v>
      </c>
      <c r="I418" s="6">
        <v>0</v>
      </c>
      <c r="J418" s="50">
        <f t="shared" ref="J418" si="664">+I418+H418</f>
        <v>4350</v>
      </c>
    </row>
    <row r="419" spans="1:10" ht="18.75" customHeight="1">
      <c r="A419" s="25"/>
      <c r="B419" s="26"/>
      <c r="C419" s="27"/>
      <c r="D419" s="27"/>
      <c r="E419" s="28"/>
      <c r="F419" s="28"/>
      <c r="G419" s="28"/>
      <c r="H419" s="28"/>
      <c r="I419" s="45"/>
      <c r="J419" s="29"/>
    </row>
    <row r="420" spans="1:10" ht="24.75" customHeight="1">
      <c r="A420" s="3">
        <v>43131</v>
      </c>
      <c r="B420" s="4" t="s">
        <v>65</v>
      </c>
      <c r="C420" s="5">
        <f t="shared" ref="C420" si="665">MROUND(500000/E420,10)</f>
        <v>800</v>
      </c>
      <c r="D420" s="5" t="s">
        <v>442</v>
      </c>
      <c r="E420" s="6">
        <v>622</v>
      </c>
      <c r="F420" s="6">
        <v>612</v>
      </c>
      <c r="G420" s="6">
        <v>0</v>
      </c>
      <c r="H420" s="6">
        <f t="shared" ref="H420" si="666">(E420-F420)*C420</f>
        <v>8000</v>
      </c>
      <c r="I420" s="6">
        <v>0</v>
      </c>
      <c r="J420" s="6">
        <f t="shared" ref="J420" si="667">+I420+H420</f>
        <v>8000</v>
      </c>
    </row>
    <row r="421" spans="1:10" ht="24.75" customHeight="1">
      <c r="A421" s="3">
        <v>43130</v>
      </c>
      <c r="B421" s="4" t="s">
        <v>22</v>
      </c>
      <c r="C421" s="5">
        <f t="shared" ref="C421:C422" si="668">MROUND(500000/E421,10)</f>
        <v>16000</v>
      </c>
      <c r="D421" s="5" t="s">
        <v>442</v>
      </c>
      <c r="E421" s="6">
        <v>31.25</v>
      </c>
      <c r="F421" s="6">
        <v>30</v>
      </c>
      <c r="G421" s="6">
        <v>29.7</v>
      </c>
      <c r="H421" s="6">
        <f t="shared" ref="H421:H422" si="669">(E421-F421)*C421</f>
        <v>20000</v>
      </c>
      <c r="I421" s="6">
        <f>(F421-G421)*C421</f>
        <v>4800.0000000000109</v>
      </c>
      <c r="J421" s="6">
        <f t="shared" ref="J421:J422" si="670">+I421+H421</f>
        <v>24800.000000000011</v>
      </c>
    </row>
    <row r="422" spans="1:10" ht="24.75" customHeight="1">
      <c r="A422" s="3">
        <v>43130</v>
      </c>
      <c r="B422" s="4" t="s">
        <v>58</v>
      </c>
      <c r="C422" s="5">
        <f t="shared" si="668"/>
        <v>420</v>
      </c>
      <c r="D422" s="5" t="s">
        <v>442</v>
      </c>
      <c r="E422" s="6">
        <v>1177</v>
      </c>
      <c r="F422" s="6">
        <v>1165</v>
      </c>
      <c r="G422" s="6">
        <v>0</v>
      </c>
      <c r="H422" s="6">
        <f t="shared" si="669"/>
        <v>5040</v>
      </c>
      <c r="I422" s="6">
        <v>0</v>
      </c>
      <c r="J422" s="6">
        <f t="shared" si="670"/>
        <v>5040</v>
      </c>
    </row>
    <row r="423" spans="1:10" ht="24.75" customHeight="1">
      <c r="A423" s="3">
        <v>43129</v>
      </c>
      <c r="B423" s="4" t="s">
        <v>653</v>
      </c>
      <c r="C423" s="5">
        <f t="shared" ref="C423" si="671">MROUND(500000/E423,10)</f>
        <v>650</v>
      </c>
      <c r="D423" s="5" t="s">
        <v>11</v>
      </c>
      <c r="E423" s="6">
        <v>769</v>
      </c>
      <c r="F423" s="6">
        <v>754</v>
      </c>
      <c r="G423" s="6">
        <v>0</v>
      </c>
      <c r="H423" s="6">
        <f t="shared" ref="H423" si="672">(F423-E423)*C423</f>
        <v>-9750</v>
      </c>
      <c r="I423" s="6">
        <v>0</v>
      </c>
      <c r="J423" s="50">
        <f t="shared" ref="J423" si="673">+I423+H423</f>
        <v>-9750</v>
      </c>
    </row>
    <row r="424" spans="1:10" ht="24.75" customHeight="1">
      <c r="A424" s="3">
        <v>43125</v>
      </c>
      <c r="B424" s="4" t="s">
        <v>657</v>
      </c>
      <c r="C424" s="5">
        <f t="shared" ref="C424:C425" si="674">MROUND(500000/E424,10)</f>
        <v>680</v>
      </c>
      <c r="D424" s="5" t="s">
        <v>11</v>
      </c>
      <c r="E424" s="6">
        <v>738</v>
      </c>
      <c r="F424" s="6">
        <v>723</v>
      </c>
      <c r="G424" s="6">
        <v>0</v>
      </c>
      <c r="H424" s="6">
        <f t="shared" ref="H424:H425" si="675">(F424-E424)*C424</f>
        <v>-10200</v>
      </c>
      <c r="I424" s="6">
        <v>0</v>
      </c>
      <c r="J424" s="50">
        <f t="shared" ref="J424:J425" si="676">+I424+H424</f>
        <v>-10200</v>
      </c>
    </row>
    <row r="425" spans="1:10" ht="24.75" customHeight="1">
      <c r="A425" s="3">
        <v>43125</v>
      </c>
      <c r="B425" s="4" t="s">
        <v>65</v>
      </c>
      <c r="C425" s="5">
        <f t="shared" si="674"/>
        <v>820</v>
      </c>
      <c r="D425" s="5" t="s">
        <v>11</v>
      </c>
      <c r="E425" s="6">
        <v>607</v>
      </c>
      <c r="F425" s="6">
        <v>617</v>
      </c>
      <c r="G425" s="50">
        <v>632</v>
      </c>
      <c r="H425" s="50">
        <f t="shared" si="675"/>
        <v>8200</v>
      </c>
      <c r="I425" s="50">
        <f t="shared" ref="I425" si="677">(G425-F425)*C425</f>
        <v>12300</v>
      </c>
      <c r="J425" s="50">
        <f t="shared" si="676"/>
        <v>20500</v>
      </c>
    </row>
    <row r="426" spans="1:10" ht="24.75" customHeight="1">
      <c r="A426" s="3">
        <v>43124</v>
      </c>
      <c r="B426" s="4" t="s">
        <v>141</v>
      </c>
      <c r="C426" s="5">
        <f t="shared" ref="C426:C427" si="678">MROUND(500000/E426,10)</f>
        <v>4850</v>
      </c>
      <c r="D426" s="5" t="s">
        <v>11</v>
      </c>
      <c r="E426" s="6">
        <v>103</v>
      </c>
      <c r="F426" s="6">
        <v>105</v>
      </c>
      <c r="G426" s="6">
        <v>106.9</v>
      </c>
      <c r="H426" s="6">
        <f t="shared" ref="H426:H427" si="679">(F426-E426)*C426</f>
        <v>9700</v>
      </c>
      <c r="I426" s="6">
        <f t="shared" ref="I426" si="680">(G426-F426)*C426</f>
        <v>9215.0000000000273</v>
      </c>
      <c r="J426" s="6">
        <f t="shared" ref="J426:J427" si="681">+I426+H426</f>
        <v>18915.000000000029</v>
      </c>
    </row>
    <row r="427" spans="1:10" ht="24.75" customHeight="1">
      <c r="A427" s="3">
        <v>43124</v>
      </c>
      <c r="B427" s="4" t="s">
        <v>109</v>
      </c>
      <c r="C427" s="5">
        <f t="shared" si="678"/>
        <v>970</v>
      </c>
      <c r="D427" s="5" t="s">
        <v>11</v>
      </c>
      <c r="E427" s="6">
        <v>517</v>
      </c>
      <c r="F427" s="6">
        <v>517</v>
      </c>
      <c r="G427" s="6">
        <v>0</v>
      </c>
      <c r="H427" s="6">
        <f t="shared" si="679"/>
        <v>0</v>
      </c>
      <c r="I427" s="6">
        <v>0</v>
      </c>
      <c r="J427" s="6">
        <f t="shared" si="681"/>
        <v>0</v>
      </c>
    </row>
    <row r="428" spans="1:10" ht="24.75" customHeight="1">
      <c r="A428" s="3">
        <v>43123</v>
      </c>
      <c r="B428" s="4" t="s">
        <v>38</v>
      </c>
      <c r="C428" s="5">
        <f t="shared" ref="C428:C429" si="682">MROUND(500000/E428,10)</f>
        <v>950</v>
      </c>
      <c r="D428" s="5" t="s">
        <v>11</v>
      </c>
      <c r="E428" s="6">
        <v>527</v>
      </c>
      <c r="F428" s="6">
        <v>537</v>
      </c>
      <c r="G428" s="6">
        <v>545</v>
      </c>
      <c r="H428" s="6">
        <f t="shared" ref="H428:H429" si="683">(F428-E428)*C428</f>
        <v>9500</v>
      </c>
      <c r="I428" s="6">
        <f t="shared" ref="I428" si="684">(G428-F428)*C428</f>
        <v>7600</v>
      </c>
      <c r="J428" s="6">
        <f t="shared" ref="J428:J429" si="685">+I428+H428</f>
        <v>17100</v>
      </c>
    </row>
    <row r="429" spans="1:10" ht="24.75" customHeight="1">
      <c r="A429" s="3">
        <v>43123</v>
      </c>
      <c r="B429" s="4" t="s">
        <v>15</v>
      </c>
      <c r="C429" s="5">
        <f t="shared" si="682"/>
        <v>620</v>
      </c>
      <c r="D429" s="5" t="s">
        <v>11</v>
      </c>
      <c r="E429" s="6">
        <v>808</v>
      </c>
      <c r="F429" s="6">
        <v>795</v>
      </c>
      <c r="G429" s="6">
        <v>0</v>
      </c>
      <c r="H429" s="6">
        <f t="shared" si="683"/>
        <v>-8060</v>
      </c>
      <c r="I429" s="6">
        <v>0</v>
      </c>
      <c r="J429" s="6">
        <f t="shared" si="685"/>
        <v>-8060</v>
      </c>
    </row>
    <row r="430" spans="1:10" ht="24.75" customHeight="1">
      <c r="A430" s="3">
        <v>43122</v>
      </c>
      <c r="B430" s="4" t="s">
        <v>655</v>
      </c>
      <c r="C430" s="5">
        <f t="shared" ref="C430:C431" si="686">MROUND(500000/E430,10)</f>
        <v>4520</v>
      </c>
      <c r="D430" s="5" t="s">
        <v>11</v>
      </c>
      <c r="E430" s="6">
        <v>110.5</v>
      </c>
      <c r="F430" s="6">
        <v>111.9</v>
      </c>
      <c r="G430" s="6">
        <v>0</v>
      </c>
      <c r="H430" s="6">
        <f t="shared" ref="H430:H431" si="687">(F430-E430)*C430</f>
        <v>6328.0000000000255</v>
      </c>
      <c r="I430" s="6">
        <v>0</v>
      </c>
      <c r="J430" s="50">
        <f t="shared" ref="J430:J431" si="688">+I430+H430</f>
        <v>6328.0000000000255</v>
      </c>
    </row>
    <row r="431" spans="1:10" ht="24.75" customHeight="1">
      <c r="A431" s="3">
        <v>43122</v>
      </c>
      <c r="B431" s="4" t="s">
        <v>560</v>
      </c>
      <c r="C431" s="5">
        <f t="shared" si="686"/>
        <v>560</v>
      </c>
      <c r="D431" s="5" t="s">
        <v>11</v>
      </c>
      <c r="E431" s="6">
        <v>893</v>
      </c>
      <c r="F431" s="6">
        <v>905</v>
      </c>
      <c r="G431" s="6">
        <v>0</v>
      </c>
      <c r="H431" s="6">
        <f t="shared" si="687"/>
        <v>6720</v>
      </c>
      <c r="I431" s="6">
        <v>0</v>
      </c>
      <c r="J431" s="50">
        <f t="shared" si="688"/>
        <v>6720</v>
      </c>
    </row>
    <row r="432" spans="1:10" ht="24.75" customHeight="1">
      <c r="A432" s="3">
        <v>43119</v>
      </c>
      <c r="B432" s="4" t="s">
        <v>21</v>
      </c>
      <c r="C432" s="5">
        <f t="shared" ref="C432:C436" si="689">MROUND(500000/E432,10)</f>
        <v>2010</v>
      </c>
      <c r="D432" s="5" t="s">
        <v>11</v>
      </c>
      <c r="E432" s="6">
        <v>249</v>
      </c>
      <c r="F432" s="6">
        <v>250.25</v>
      </c>
      <c r="G432" s="6">
        <v>0</v>
      </c>
      <c r="H432" s="6">
        <f t="shared" ref="H432" si="690">(F432-E432)*C432</f>
        <v>2512.5</v>
      </c>
      <c r="I432" s="6">
        <v>0</v>
      </c>
      <c r="J432" s="50">
        <f t="shared" ref="J432:J436" si="691">+I432+H432</f>
        <v>2512.5</v>
      </c>
    </row>
    <row r="433" spans="1:10" ht="24.75" customHeight="1">
      <c r="A433" s="3">
        <v>43119</v>
      </c>
      <c r="B433" s="4" t="s">
        <v>22</v>
      </c>
      <c r="C433" s="5">
        <f t="shared" si="689"/>
        <v>17540</v>
      </c>
      <c r="D433" s="5" t="s">
        <v>442</v>
      </c>
      <c r="E433" s="6">
        <v>28.5</v>
      </c>
      <c r="F433" s="6">
        <v>28.15</v>
      </c>
      <c r="G433" s="6">
        <v>0</v>
      </c>
      <c r="H433" s="6">
        <f t="shared" ref="H433" si="692">(E433-F433)*C433</f>
        <v>6139.0000000000246</v>
      </c>
      <c r="I433" s="6">
        <v>0</v>
      </c>
      <c r="J433" s="50">
        <f t="shared" si="691"/>
        <v>6139.0000000000246</v>
      </c>
    </row>
    <row r="434" spans="1:10" ht="24.75" customHeight="1">
      <c r="A434" s="3">
        <v>43118</v>
      </c>
      <c r="B434" s="4" t="s">
        <v>89</v>
      </c>
      <c r="C434" s="5">
        <f t="shared" si="689"/>
        <v>470</v>
      </c>
      <c r="D434" s="5" t="s">
        <v>11</v>
      </c>
      <c r="E434" s="6">
        <v>1055</v>
      </c>
      <c r="F434" s="6">
        <v>1040</v>
      </c>
      <c r="G434" s="6">
        <v>0</v>
      </c>
      <c r="H434" s="6">
        <f t="shared" ref="H434:H436" si="693">(F434-E434)*C434</f>
        <v>-7050</v>
      </c>
      <c r="I434" s="6">
        <v>0</v>
      </c>
      <c r="J434" s="50">
        <f t="shared" si="691"/>
        <v>-7050</v>
      </c>
    </row>
    <row r="435" spans="1:10" ht="24.75" customHeight="1">
      <c r="A435" s="3">
        <v>43117</v>
      </c>
      <c r="B435" s="4" t="s">
        <v>652</v>
      </c>
      <c r="C435" s="5">
        <f t="shared" si="689"/>
        <v>8030</v>
      </c>
      <c r="D435" s="5" t="s">
        <v>11</v>
      </c>
      <c r="E435" s="6">
        <v>62.25</v>
      </c>
      <c r="F435" s="6">
        <v>63.25</v>
      </c>
      <c r="G435" s="6">
        <v>0</v>
      </c>
      <c r="H435" s="6">
        <f t="shared" si="693"/>
        <v>8030</v>
      </c>
      <c r="I435" s="6">
        <v>0</v>
      </c>
      <c r="J435" s="50">
        <f t="shared" si="691"/>
        <v>8030</v>
      </c>
    </row>
    <row r="436" spans="1:10" ht="24.75" customHeight="1">
      <c r="A436" s="3">
        <v>43117</v>
      </c>
      <c r="B436" s="4" t="s">
        <v>653</v>
      </c>
      <c r="C436" s="5">
        <f t="shared" si="689"/>
        <v>630</v>
      </c>
      <c r="D436" s="5" t="s">
        <v>11</v>
      </c>
      <c r="E436" s="6">
        <v>800</v>
      </c>
      <c r="F436" s="6">
        <v>785</v>
      </c>
      <c r="G436" s="6">
        <v>0</v>
      </c>
      <c r="H436" s="6">
        <f t="shared" si="693"/>
        <v>-9450</v>
      </c>
      <c r="I436" s="6">
        <v>0</v>
      </c>
      <c r="J436" s="50">
        <f t="shared" si="691"/>
        <v>-9450</v>
      </c>
    </row>
    <row r="437" spans="1:10" ht="24.75" customHeight="1">
      <c r="A437" s="3">
        <v>43116</v>
      </c>
      <c r="B437" s="4" t="s">
        <v>35</v>
      </c>
      <c r="C437" s="5">
        <f t="shared" ref="C437" si="694">MROUND(500000/E437,10)</f>
        <v>220</v>
      </c>
      <c r="D437" s="5" t="s">
        <v>11</v>
      </c>
      <c r="E437" s="6">
        <v>2270</v>
      </c>
      <c r="F437" s="6">
        <v>2290</v>
      </c>
      <c r="G437" s="6">
        <v>0</v>
      </c>
      <c r="H437" s="6">
        <f t="shared" ref="H437" si="695">(F437-E437)*C437</f>
        <v>4400</v>
      </c>
      <c r="I437" s="6">
        <v>0</v>
      </c>
      <c r="J437" s="6">
        <f t="shared" ref="J437" si="696">+I437+H437</f>
        <v>4400</v>
      </c>
    </row>
    <row r="438" spans="1:10" ht="24.75" customHeight="1">
      <c r="A438" s="3">
        <v>43116</v>
      </c>
      <c r="B438" s="4" t="s">
        <v>41</v>
      </c>
      <c r="C438" s="5">
        <f>MROUND(500000/E438,10)</f>
        <v>490</v>
      </c>
      <c r="D438" s="5" t="s">
        <v>11</v>
      </c>
      <c r="E438" s="6">
        <v>1020</v>
      </c>
      <c r="F438" s="6">
        <v>1005</v>
      </c>
      <c r="G438" s="6">
        <v>0</v>
      </c>
      <c r="H438" s="6">
        <f>(F438-E438)*C438</f>
        <v>-7350</v>
      </c>
      <c r="I438" s="6">
        <v>0</v>
      </c>
      <c r="J438" s="6">
        <f>+I438+H438</f>
        <v>-7350</v>
      </c>
    </row>
    <row r="439" spans="1:10" ht="24.75" customHeight="1">
      <c r="A439" s="3">
        <v>43115</v>
      </c>
      <c r="B439" s="4" t="s">
        <v>278</v>
      </c>
      <c r="C439" s="5">
        <f t="shared" ref="C439" si="697">MROUND(500000/E439,10)</f>
        <v>250</v>
      </c>
      <c r="D439" s="5" t="s">
        <v>11</v>
      </c>
      <c r="E439" s="6">
        <v>2020</v>
      </c>
      <c r="F439" s="6">
        <v>2025</v>
      </c>
      <c r="G439" s="6">
        <v>0</v>
      </c>
      <c r="H439" s="6">
        <f t="shared" ref="H439" si="698">(F439-E439)*C439</f>
        <v>1250</v>
      </c>
      <c r="I439" s="6">
        <v>0</v>
      </c>
      <c r="J439" s="6">
        <f t="shared" ref="J439" si="699">+I439+H439</f>
        <v>1250</v>
      </c>
    </row>
    <row r="440" spans="1:10" ht="24.75" customHeight="1">
      <c r="A440" s="3">
        <v>43112</v>
      </c>
      <c r="B440" s="4" t="s">
        <v>109</v>
      </c>
      <c r="C440" s="5">
        <f t="shared" ref="C440:C444" si="700">MROUND(500000/E440,10)</f>
        <v>880</v>
      </c>
      <c r="D440" s="5" t="s">
        <v>11</v>
      </c>
      <c r="E440" s="6">
        <v>570</v>
      </c>
      <c r="F440" s="6">
        <v>562</v>
      </c>
      <c r="G440" s="6">
        <v>0</v>
      </c>
      <c r="H440" s="6">
        <f t="shared" ref="H440" si="701">(F440-E440)*C440</f>
        <v>-7040</v>
      </c>
      <c r="I440" s="6">
        <v>0</v>
      </c>
      <c r="J440" s="6">
        <f t="shared" ref="J440:J457" si="702">+I440+H440</f>
        <v>-7040</v>
      </c>
    </row>
    <row r="441" spans="1:10" ht="24.75" customHeight="1">
      <c r="A441" s="3">
        <v>43112</v>
      </c>
      <c r="B441" s="4" t="s">
        <v>441</v>
      </c>
      <c r="C441" s="5">
        <f t="shared" si="700"/>
        <v>420</v>
      </c>
      <c r="D441" s="5" t="s">
        <v>442</v>
      </c>
      <c r="E441" s="6">
        <v>1180</v>
      </c>
      <c r="F441" s="6">
        <v>1166</v>
      </c>
      <c r="G441" s="6">
        <v>0</v>
      </c>
      <c r="H441" s="6">
        <f t="shared" ref="H441" si="703">(E441-F441)*C441</f>
        <v>5880</v>
      </c>
      <c r="I441" s="6">
        <v>0</v>
      </c>
      <c r="J441" s="6">
        <f t="shared" si="702"/>
        <v>5880</v>
      </c>
    </row>
    <row r="442" spans="1:10" ht="24.75" customHeight="1">
      <c r="A442" s="3">
        <v>43111</v>
      </c>
      <c r="B442" s="4" t="s">
        <v>127</v>
      </c>
      <c r="C442" s="5">
        <f t="shared" si="700"/>
        <v>460</v>
      </c>
      <c r="D442" s="5" t="s">
        <v>11</v>
      </c>
      <c r="E442" s="6">
        <v>1098</v>
      </c>
      <c r="F442" s="6">
        <v>1106</v>
      </c>
      <c r="G442" s="6">
        <v>0</v>
      </c>
      <c r="H442" s="6">
        <f t="shared" ref="H442:H445" si="704">(F442-E442)*C442</f>
        <v>3680</v>
      </c>
      <c r="I442" s="6">
        <v>0</v>
      </c>
      <c r="J442" s="6">
        <f t="shared" si="702"/>
        <v>3680</v>
      </c>
    </row>
    <row r="443" spans="1:10" ht="24.75" customHeight="1">
      <c r="A443" s="3">
        <v>43111</v>
      </c>
      <c r="B443" s="4" t="s">
        <v>443</v>
      </c>
      <c r="C443" s="5">
        <f t="shared" si="700"/>
        <v>250</v>
      </c>
      <c r="D443" s="5" t="s">
        <v>11</v>
      </c>
      <c r="E443" s="6">
        <v>2010</v>
      </c>
      <c r="F443" s="6">
        <v>1985</v>
      </c>
      <c r="G443" s="6">
        <v>0</v>
      </c>
      <c r="H443" s="6">
        <f t="shared" si="704"/>
        <v>-6250</v>
      </c>
      <c r="I443" s="6">
        <v>0</v>
      </c>
      <c r="J443" s="6">
        <f t="shared" si="702"/>
        <v>-6250</v>
      </c>
    </row>
    <row r="444" spans="1:10" ht="24.75" customHeight="1">
      <c r="A444" s="3">
        <v>43110</v>
      </c>
      <c r="B444" s="4" t="s">
        <v>125</v>
      </c>
      <c r="C444" s="5">
        <f t="shared" si="700"/>
        <v>320</v>
      </c>
      <c r="D444" s="5" t="s">
        <v>11</v>
      </c>
      <c r="E444" s="6">
        <v>1565</v>
      </c>
      <c r="F444" s="6">
        <v>1545</v>
      </c>
      <c r="G444" s="6">
        <v>0</v>
      </c>
      <c r="H444" s="6">
        <f t="shared" si="704"/>
        <v>-6400</v>
      </c>
      <c r="I444" s="6">
        <v>0</v>
      </c>
      <c r="J444" s="6">
        <f t="shared" si="702"/>
        <v>-6400</v>
      </c>
    </row>
    <row r="445" spans="1:10" ht="24.75" customHeight="1">
      <c r="A445" s="3">
        <v>43110</v>
      </c>
      <c r="B445" s="4" t="s">
        <v>401</v>
      </c>
      <c r="C445" s="5">
        <f>MROUND(500000/E445,10)</f>
        <v>14970</v>
      </c>
      <c r="D445" s="5" t="s">
        <v>11</v>
      </c>
      <c r="E445" s="6">
        <v>33.4</v>
      </c>
      <c r="F445" s="6">
        <v>31.9</v>
      </c>
      <c r="G445" s="6">
        <v>0</v>
      </c>
      <c r="H445" s="6">
        <f t="shared" si="704"/>
        <v>-22455</v>
      </c>
      <c r="I445" s="6">
        <v>0</v>
      </c>
      <c r="J445" s="6">
        <f t="shared" si="702"/>
        <v>-22455</v>
      </c>
    </row>
    <row r="446" spans="1:10" ht="24.75" customHeight="1">
      <c r="A446" s="3">
        <v>43109</v>
      </c>
      <c r="B446" s="4" t="s">
        <v>41</v>
      </c>
      <c r="C446" s="5">
        <f t="shared" ref="C446:C457" si="705">MROUND(500000/E446,10)</f>
        <v>480</v>
      </c>
      <c r="D446" s="5" t="s">
        <v>442</v>
      </c>
      <c r="E446" s="6">
        <v>1045</v>
      </c>
      <c r="F446" s="6">
        <v>1042</v>
      </c>
      <c r="G446" s="6">
        <v>0</v>
      </c>
      <c r="H446" s="6">
        <f t="shared" ref="H446" si="706">(E446-F446)*C446</f>
        <v>1440</v>
      </c>
      <c r="I446" s="6">
        <v>0</v>
      </c>
      <c r="J446" s="6">
        <f t="shared" si="702"/>
        <v>1440</v>
      </c>
    </row>
    <row r="447" spans="1:10" ht="24.75" customHeight="1">
      <c r="A447" s="3">
        <v>43109</v>
      </c>
      <c r="B447" s="4" t="s">
        <v>444</v>
      </c>
      <c r="C447" s="5">
        <f t="shared" si="705"/>
        <v>8580</v>
      </c>
      <c r="D447" s="5" t="s">
        <v>11</v>
      </c>
      <c r="E447" s="6">
        <v>58.25</v>
      </c>
      <c r="F447" s="6">
        <v>56.75</v>
      </c>
      <c r="G447" s="6">
        <v>0</v>
      </c>
      <c r="H447" s="6">
        <f t="shared" ref="H447:H457" si="707">(F447-E447)*C447</f>
        <v>-12870</v>
      </c>
      <c r="I447" s="6">
        <v>0</v>
      </c>
      <c r="J447" s="6">
        <f t="shared" si="702"/>
        <v>-12870</v>
      </c>
    </row>
    <row r="448" spans="1:10" ht="24.75" customHeight="1">
      <c r="A448" s="3">
        <v>43108</v>
      </c>
      <c r="B448" s="4" t="s">
        <v>37</v>
      </c>
      <c r="C448" s="5">
        <f t="shared" si="705"/>
        <v>1150</v>
      </c>
      <c r="D448" s="5" t="s">
        <v>11</v>
      </c>
      <c r="E448" s="6">
        <v>435</v>
      </c>
      <c r="F448" s="6">
        <v>442</v>
      </c>
      <c r="G448" s="6">
        <v>450</v>
      </c>
      <c r="H448" s="6">
        <f t="shared" si="707"/>
        <v>8050</v>
      </c>
      <c r="I448" s="6">
        <f t="shared" ref="I448" si="708">(G448-F448)*C448</f>
        <v>9200</v>
      </c>
      <c r="J448" s="6">
        <f t="shared" si="702"/>
        <v>17250</v>
      </c>
    </row>
    <row r="449" spans="1:10" ht="24.75" customHeight="1">
      <c r="A449" s="3">
        <v>43108</v>
      </c>
      <c r="B449" s="4" t="s">
        <v>19</v>
      </c>
      <c r="C449" s="5">
        <f t="shared" si="705"/>
        <v>1690</v>
      </c>
      <c r="D449" s="5" t="s">
        <v>11</v>
      </c>
      <c r="E449" s="6">
        <v>296</v>
      </c>
      <c r="F449" s="6">
        <v>298</v>
      </c>
      <c r="G449" s="6">
        <v>0</v>
      </c>
      <c r="H449" s="6">
        <f t="shared" si="707"/>
        <v>3380</v>
      </c>
      <c r="I449" s="6">
        <v>0</v>
      </c>
      <c r="J449" s="6">
        <f t="shared" si="702"/>
        <v>3380</v>
      </c>
    </row>
    <row r="450" spans="1:10" ht="24.75" customHeight="1">
      <c r="A450" s="3">
        <v>43105</v>
      </c>
      <c r="B450" s="4" t="s">
        <v>22</v>
      </c>
      <c r="C450" s="5">
        <f t="shared" si="705"/>
        <v>14490</v>
      </c>
      <c r="D450" s="5" t="s">
        <v>11</v>
      </c>
      <c r="E450" s="6">
        <v>34.5</v>
      </c>
      <c r="F450" s="6">
        <v>35.5</v>
      </c>
      <c r="G450" s="6">
        <v>0</v>
      </c>
      <c r="H450" s="6">
        <f t="shared" si="707"/>
        <v>14490</v>
      </c>
      <c r="I450" s="6">
        <v>0</v>
      </c>
      <c r="J450" s="6">
        <f t="shared" si="702"/>
        <v>14490</v>
      </c>
    </row>
    <row r="451" spans="1:10" ht="24.75" customHeight="1">
      <c r="A451" s="3">
        <v>43105</v>
      </c>
      <c r="B451" s="4" t="s">
        <v>62</v>
      </c>
      <c r="C451" s="5">
        <f t="shared" si="705"/>
        <v>3470</v>
      </c>
      <c r="D451" s="5" t="s">
        <v>11</v>
      </c>
      <c r="E451" s="6">
        <v>144</v>
      </c>
      <c r="F451" s="48">
        <v>148</v>
      </c>
      <c r="G451" s="6">
        <v>0</v>
      </c>
      <c r="H451" s="6">
        <f t="shared" si="707"/>
        <v>13880</v>
      </c>
      <c r="I451" s="6">
        <v>0</v>
      </c>
      <c r="J451" s="6">
        <f t="shared" si="702"/>
        <v>13880</v>
      </c>
    </row>
    <row r="452" spans="1:10" ht="24.75" customHeight="1">
      <c r="A452" s="3">
        <v>43104</v>
      </c>
      <c r="B452" s="4" t="s">
        <v>50</v>
      </c>
      <c r="C452" s="5">
        <f t="shared" si="705"/>
        <v>290</v>
      </c>
      <c r="D452" s="5" t="s">
        <v>11</v>
      </c>
      <c r="E452" s="6">
        <v>1730</v>
      </c>
      <c r="F452" s="6">
        <v>1755</v>
      </c>
      <c r="G452" s="6">
        <v>0</v>
      </c>
      <c r="H452" s="6">
        <f t="shared" si="707"/>
        <v>7250</v>
      </c>
      <c r="I452" s="6">
        <v>0</v>
      </c>
      <c r="J452" s="6">
        <f t="shared" si="702"/>
        <v>7250</v>
      </c>
    </row>
    <row r="453" spans="1:10" ht="24.75" customHeight="1">
      <c r="A453" s="3">
        <v>43104</v>
      </c>
      <c r="B453" s="4" t="s">
        <v>272</v>
      </c>
      <c r="C453" s="5">
        <f t="shared" si="705"/>
        <v>360</v>
      </c>
      <c r="D453" s="5" t="s">
        <v>11</v>
      </c>
      <c r="E453" s="6">
        <v>1378</v>
      </c>
      <c r="F453" s="6">
        <v>1384</v>
      </c>
      <c r="G453" s="6">
        <v>0</v>
      </c>
      <c r="H453" s="6">
        <f t="shared" si="707"/>
        <v>2160</v>
      </c>
      <c r="I453" s="6">
        <v>0</v>
      </c>
      <c r="J453" s="6">
        <f t="shared" si="702"/>
        <v>2160</v>
      </c>
    </row>
    <row r="454" spans="1:10" ht="24.75" customHeight="1">
      <c r="A454" s="3">
        <v>43103</v>
      </c>
      <c r="B454" s="4" t="s">
        <v>445</v>
      </c>
      <c r="C454" s="5">
        <f t="shared" si="705"/>
        <v>1000</v>
      </c>
      <c r="D454" s="5" t="s">
        <v>11</v>
      </c>
      <c r="E454" s="6">
        <v>499</v>
      </c>
      <c r="F454" s="6">
        <v>507</v>
      </c>
      <c r="G454" s="6">
        <v>517</v>
      </c>
      <c r="H454" s="6">
        <f t="shared" si="707"/>
        <v>8000</v>
      </c>
      <c r="I454" s="6">
        <f t="shared" ref="I454" si="709">(G454-F454)*C454</f>
        <v>10000</v>
      </c>
      <c r="J454" s="6">
        <f t="shared" si="702"/>
        <v>18000</v>
      </c>
    </row>
    <row r="455" spans="1:10" ht="24.75" customHeight="1">
      <c r="A455" s="3">
        <v>43103</v>
      </c>
      <c r="B455" s="4" t="s">
        <v>18</v>
      </c>
      <c r="C455" s="5">
        <f t="shared" si="705"/>
        <v>8700</v>
      </c>
      <c r="D455" s="5" t="s">
        <v>11</v>
      </c>
      <c r="E455" s="6">
        <v>57.5</v>
      </c>
      <c r="F455" s="6">
        <v>59</v>
      </c>
      <c r="G455" s="6">
        <v>0</v>
      </c>
      <c r="H455" s="6">
        <f t="shared" si="707"/>
        <v>13050</v>
      </c>
      <c r="I455" s="6">
        <v>0</v>
      </c>
      <c r="J455" s="6">
        <f t="shared" si="702"/>
        <v>13050</v>
      </c>
    </row>
    <row r="456" spans="1:10" ht="24.75" customHeight="1">
      <c r="A456" s="3">
        <v>43102</v>
      </c>
      <c r="B456" s="4" t="s">
        <v>32</v>
      </c>
      <c r="C456" s="5">
        <f t="shared" si="705"/>
        <v>1790</v>
      </c>
      <c r="D456" s="5" t="s">
        <v>11</v>
      </c>
      <c r="E456" s="6">
        <v>280</v>
      </c>
      <c r="F456" s="6">
        <v>281.25</v>
      </c>
      <c r="G456" s="6">
        <v>0</v>
      </c>
      <c r="H456" s="6">
        <f t="shared" si="707"/>
        <v>2237.5</v>
      </c>
      <c r="I456" s="6">
        <v>0</v>
      </c>
      <c r="J456" s="6">
        <f t="shared" si="702"/>
        <v>2237.5</v>
      </c>
    </row>
    <row r="457" spans="1:10" ht="24.75" customHeight="1">
      <c r="A457" s="3">
        <v>43101</v>
      </c>
      <c r="B457" s="4" t="s">
        <v>446</v>
      </c>
      <c r="C457" s="5">
        <f t="shared" si="705"/>
        <v>630</v>
      </c>
      <c r="D457" s="5" t="s">
        <v>11</v>
      </c>
      <c r="E457" s="6">
        <v>792</v>
      </c>
      <c r="F457" s="6">
        <v>777</v>
      </c>
      <c r="G457" s="6">
        <v>0</v>
      </c>
      <c r="H457" s="6">
        <f t="shared" si="707"/>
        <v>-9450</v>
      </c>
      <c r="I457" s="6">
        <v>0</v>
      </c>
      <c r="J457" s="6">
        <f t="shared" si="702"/>
        <v>-9450</v>
      </c>
    </row>
    <row r="458" spans="1:10">
      <c r="A458" s="25"/>
      <c r="B458" s="26"/>
      <c r="C458" s="27"/>
      <c r="D458" s="27"/>
      <c r="E458" s="28"/>
      <c r="F458" s="28"/>
      <c r="G458" s="28"/>
      <c r="H458" s="28"/>
      <c r="I458" s="45"/>
      <c r="J458" s="29"/>
    </row>
    <row r="459" spans="1:10" ht="24.75" customHeight="1">
      <c r="A459" s="3">
        <v>43098</v>
      </c>
      <c r="B459" s="4" t="s">
        <v>447</v>
      </c>
      <c r="C459" s="5">
        <f t="shared" ref="C459:C486" si="710">MROUND(500000/E459,10)</f>
        <v>510</v>
      </c>
      <c r="D459" s="5" t="s">
        <v>11</v>
      </c>
      <c r="E459" s="6">
        <v>985</v>
      </c>
      <c r="F459" s="6">
        <v>990</v>
      </c>
      <c r="G459" s="6">
        <v>0</v>
      </c>
      <c r="H459" s="6">
        <f t="shared" ref="H459:H463" si="711">(F459-E459)*C459</f>
        <v>2550</v>
      </c>
      <c r="I459" s="6">
        <v>0</v>
      </c>
      <c r="J459" s="6">
        <f t="shared" ref="J459:J486" si="712">+I459+H459</f>
        <v>2550</v>
      </c>
    </row>
    <row r="460" spans="1:10" ht="24.75" customHeight="1">
      <c r="A460" s="3">
        <v>43098</v>
      </c>
      <c r="B460" s="4" t="s">
        <v>401</v>
      </c>
      <c r="C460" s="5">
        <f t="shared" si="710"/>
        <v>14490</v>
      </c>
      <c r="D460" s="5" t="s">
        <v>11</v>
      </c>
      <c r="E460" s="6">
        <v>34.5</v>
      </c>
      <c r="F460" s="6">
        <v>36</v>
      </c>
      <c r="G460" s="6">
        <v>36.700000000000003</v>
      </c>
      <c r="H460" s="6">
        <f t="shared" si="711"/>
        <v>21735</v>
      </c>
      <c r="I460" s="6">
        <f t="shared" ref="I460" si="713">(G460-F460)*C460</f>
        <v>10143.000000000042</v>
      </c>
      <c r="J460" s="6">
        <f t="shared" si="712"/>
        <v>31878.000000000044</v>
      </c>
    </row>
    <row r="461" spans="1:10" ht="24.75" customHeight="1">
      <c r="A461" s="3">
        <v>43098</v>
      </c>
      <c r="B461" s="4" t="s">
        <v>401</v>
      </c>
      <c r="C461" s="5">
        <f t="shared" si="710"/>
        <v>13510</v>
      </c>
      <c r="D461" s="5" t="s">
        <v>11</v>
      </c>
      <c r="E461" s="6">
        <v>37</v>
      </c>
      <c r="F461" s="6">
        <v>35.5</v>
      </c>
      <c r="G461" s="6">
        <v>0</v>
      </c>
      <c r="H461" s="6">
        <f t="shared" si="711"/>
        <v>-20265</v>
      </c>
      <c r="I461" s="6">
        <v>0</v>
      </c>
      <c r="J461" s="6">
        <f t="shared" si="712"/>
        <v>-20265</v>
      </c>
    </row>
    <row r="462" spans="1:10" ht="24.75" customHeight="1">
      <c r="A462" s="3">
        <v>43097</v>
      </c>
      <c r="B462" s="4" t="s">
        <v>38</v>
      </c>
      <c r="C462" s="5">
        <f t="shared" si="710"/>
        <v>950</v>
      </c>
      <c r="D462" s="5" t="s">
        <v>11</v>
      </c>
      <c r="E462" s="6">
        <v>525</v>
      </c>
      <c r="F462" s="6">
        <v>533</v>
      </c>
      <c r="G462" s="6">
        <v>543</v>
      </c>
      <c r="H462" s="6">
        <f t="shared" si="711"/>
        <v>7600</v>
      </c>
      <c r="I462" s="6">
        <f t="shared" ref="I462" si="714">(G462-F462)*C462</f>
        <v>9500</v>
      </c>
      <c r="J462" s="6">
        <f t="shared" si="712"/>
        <v>17100</v>
      </c>
    </row>
    <row r="463" spans="1:10" ht="24.75" customHeight="1">
      <c r="A463" s="3">
        <v>43096</v>
      </c>
      <c r="B463" s="4" t="s">
        <v>116</v>
      </c>
      <c r="C463" s="5">
        <f t="shared" si="710"/>
        <v>650</v>
      </c>
      <c r="D463" s="5" t="s">
        <v>11</v>
      </c>
      <c r="E463" s="6">
        <v>770</v>
      </c>
      <c r="F463" s="6">
        <v>773</v>
      </c>
      <c r="G463" s="6">
        <v>0</v>
      </c>
      <c r="H463" s="6">
        <f t="shared" si="711"/>
        <v>1950</v>
      </c>
      <c r="I463" s="6">
        <v>0</v>
      </c>
      <c r="J463" s="6">
        <f t="shared" si="712"/>
        <v>1950</v>
      </c>
    </row>
    <row r="464" spans="1:10" ht="24.75" customHeight="1">
      <c r="A464" s="3">
        <v>43096</v>
      </c>
      <c r="B464" s="4" t="s">
        <v>78</v>
      </c>
      <c r="C464" s="5">
        <f t="shared" si="710"/>
        <v>600</v>
      </c>
      <c r="D464" s="5" t="s">
        <v>13</v>
      </c>
      <c r="E464" s="6">
        <v>833</v>
      </c>
      <c r="F464" s="6">
        <v>843</v>
      </c>
      <c r="G464" s="6">
        <v>0</v>
      </c>
      <c r="H464" s="6">
        <f t="shared" ref="H464" si="715">(E464-F464)*C464</f>
        <v>-6000</v>
      </c>
      <c r="I464" s="6">
        <v>0</v>
      </c>
      <c r="J464" s="6">
        <f t="shared" si="712"/>
        <v>-6000</v>
      </c>
    </row>
    <row r="465" spans="1:10" ht="24.75" customHeight="1">
      <c r="A465" s="3">
        <v>43095</v>
      </c>
      <c r="B465" s="4" t="s">
        <v>448</v>
      </c>
      <c r="C465" s="5">
        <f t="shared" si="710"/>
        <v>1310</v>
      </c>
      <c r="D465" s="5" t="s">
        <v>11</v>
      </c>
      <c r="E465" s="6">
        <v>383</v>
      </c>
      <c r="F465" s="6">
        <v>377</v>
      </c>
      <c r="G465" s="6">
        <v>0</v>
      </c>
      <c r="H465" s="6">
        <f t="shared" ref="H465:H468" si="716">(F465-E465)*C465</f>
        <v>-7860</v>
      </c>
      <c r="I465" s="6">
        <v>0</v>
      </c>
      <c r="J465" s="6">
        <f t="shared" si="712"/>
        <v>-7860</v>
      </c>
    </row>
    <row r="466" spans="1:10" ht="24.75" customHeight="1">
      <c r="A466" s="3">
        <v>43091</v>
      </c>
      <c r="B466" s="4" t="s">
        <v>72</v>
      </c>
      <c r="C466" s="5">
        <f t="shared" si="710"/>
        <v>2380</v>
      </c>
      <c r="D466" s="5" t="s">
        <v>11</v>
      </c>
      <c r="E466" s="6">
        <v>210</v>
      </c>
      <c r="F466" s="6">
        <v>213</v>
      </c>
      <c r="G466" s="6">
        <v>0</v>
      </c>
      <c r="H466" s="6">
        <f t="shared" si="716"/>
        <v>7140</v>
      </c>
      <c r="I466" s="6">
        <v>0</v>
      </c>
      <c r="J466" s="6">
        <f t="shared" si="712"/>
        <v>7140</v>
      </c>
    </row>
    <row r="467" spans="1:10" ht="24.75" customHeight="1">
      <c r="A467" s="3">
        <v>43091</v>
      </c>
      <c r="B467" s="4" t="s">
        <v>38</v>
      </c>
      <c r="C467" s="5">
        <f t="shared" si="710"/>
        <v>1020</v>
      </c>
      <c r="D467" s="5" t="s">
        <v>11</v>
      </c>
      <c r="E467" s="6">
        <v>488</v>
      </c>
      <c r="F467" s="6">
        <v>480</v>
      </c>
      <c r="G467" s="6">
        <v>0</v>
      </c>
      <c r="H467" s="6">
        <f t="shared" si="716"/>
        <v>-8160</v>
      </c>
      <c r="I467" s="6">
        <v>0</v>
      </c>
      <c r="J467" s="6">
        <f t="shared" si="712"/>
        <v>-8160</v>
      </c>
    </row>
    <row r="468" spans="1:10" ht="24.75" customHeight="1">
      <c r="A468" s="3">
        <v>43090</v>
      </c>
      <c r="B468" s="4" t="s">
        <v>449</v>
      </c>
      <c r="C468" s="5">
        <f t="shared" si="710"/>
        <v>620</v>
      </c>
      <c r="D468" s="5" t="s">
        <v>11</v>
      </c>
      <c r="E468" s="6">
        <v>805</v>
      </c>
      <c r="F468" s="6">
        <v>790</v>
      </c>
      <c r="G468" s="6">
        <v>0</v>
      </c>
      <c r="H468" s="6">
        <f t="shared" si="716"/>
        <v>-9300</v>
      </c>
      <c r="I468" s="6">
        <v>0</v>
      </c>
      <c r="J468" s="6">
        <f t="shared" si="712"/>
        <v>-9300</v>
      </c>
    </row>
    <row r="469" spans="1:10" ht="24.75" customHeight="1">
      <c r="A469" s="3">
        <v>43089</v>
      </c>
      <c r="B469" s="4" t="s">
        <v>197</v>
      </c>
      <c r="C469" s="5">
        <f t="shared" si="710"/>
        <v>1240</v>
      </c>
      <c r="D469" s="5" t="s">
        <v>13</v>
      </c>
      <c r="E469" s="6">
        <v>403</v>
      </c>
      <c r="F469" s="6">
        <v>401</v>
      </c>
      <c r="G469" s="6">
        <v>0</v>
      </c>
      <c r="H469" s="6">
        <f t="shared" ref="H469" si="717">(E469-F469)*C469</f>
        <v>2480</v>
      </c>
      <c r="I469" s="6">
        <v>0</v>
      </c>
      <c r="J469" s="6">
        <f t="shared" si="712"/>
        <v>2480</v>
      </c>
    </row>
    <row r="470" spans="1:10" ht="24.75" customHeight="1">
      <c r="A470" s="3">
        <v>43088</v>
      </c>
      <c r="B470" s="4" t="s">
        <v>61</v>
      </c>
      <c r="C470" s="5">
        <f t="shared" si="710"/>
        <v>710</v>
      </c>
      <c r="D470" s="5" t="s">
        <v>11</v>
      </c>
      <c r="E470" s="6">
        <v>702</v>
      </c>
      <c r="F470" s="6">
        <v>712</v>
      </c>
      <c r="G470" s="6">
        <v>723</v>
      </c>
      <c r="H470" s="6">
        <f t="shared" ref="H470:H476" si="718">(F470-E470)*C470</f>
        <v>7100</v>
      </c>
      <c r="I470" s="6">
        <f t="shared" ref="I470" si="719">(G470-F470)*C470</f>
        <v>7810</v>
      </c>
      <c r="J470" s="6">
        <f t="shared" si="712"/>
        <v>14910</v>
      </c>
    </row>
    <row r="471" spans="1:10" ht="24.75" customHeight="1">
      <c r="A471" s="3">
        <v>43087</v>
      </c>
      <c r="B471" s="4" t="s">
        <v>119</v>
      </c>
      <c r="C471" s="5">
        <f t="shared" si="710"/>
        <v>1120</v>
      </c>
      <c r="D471" s="5" t="s">
        <v>11</v>
      </c>
      <c r="E471" s="6">
        <v>446</v>
      </c>
      <c r="F471" s="6">
        <v>454</v>
      </c>
      <c r="G471" s="6">
        <v>0</v>
      </c>
      <c r="H471" s="6">
        <f t="shared" si="718"/>
        <v>8960</v>
      </c>
      <c r="I471" s="6">
        <v>0</v>
      </c>
      <c r="J471" s="6">
        <f t="shared" si="712"/>
        <v>8960</v>
      </c>
    </row>
    <row r="472" spans="1:10" ht="24.75" customHeight="1">
      <c r="A472" s="3">
        <v>43084</v>
      </c>
      <c r="B472" s="4" t="s">
        <v>15</v>
      </c>
      <c r="C472" s="5">
        <f t="shared" si="710"/>
        <v>720</v>
      </c>
      <c r="D472" s="5" t="s">
        <v>11</v>
      </c>
      <c r="E472" s="6">
        <v>698</v>
      </c>
      <c r="F472" s="6">
        <v>707</v>
      </c>
      <c r="G472" s="6">
        <v>0</v>
      </c>
      <c r="H472" s="6">
        <f t="shared" si="718"/>
        <v>6480</v>
      </c>
      <c r="I472" s="6">
        <v>0</v>
      </c>
      <c r="J472" s="6">
        <f t="shared" si="712"/>
        <v>6480</v>
      </c>
    </row>
    <row r="473" spans="1:10" ht="24.75" customHeight="1">
      <c r="A473" s="3">
        <v>43084</v>
      </c>
      <c r="B473" s="4" t="s">
        <v>57</v>
      </c>
      <c r="C473" s="5">
        <f t="shared" si="710"/>
        <v>2500</v>
      </c>
      <c r="D473" s="5" t="s">
        <v>11</v>
      </c>
      <c r="E473" s="6">
        <v>200</v>
      </c>
      <c r="F473" s="6">
        <v>195</v>
      </c>
      <c r="G473" s="6">
        <v>0</v>
      </c>
      <c r="H473" s="6">
        <f t="shared" si="718"/>
        <v>-12500</v>
      </c>
      <c r="I473" s="6">
        <v>0</v>
      </c>
      <c r="J473" s="6">
        <f t="shared" si="712"/>
        <v>-12500</v>
      </c>
    </row>
    <row r="474" spans="1:10" ht="24.75" customHeight="1">
      <c r="A474" s="3">
        <v>43083</v>
      </c>
      <c r="B474" s="4" t="s">
        <v>175</v>
      </c>
      <c r="C474" s="5">
        <f t="shared" si="710"/>
        <v>450</v>
      </c>
      <c r="D474" s="5" t="s">
        <v>11</v>
      </c>
      <c r="E474" s="6">
        <v>1121</v>
      </c>
      <c r="F474" s="6">
        <v>1125</v>
      </c>
      <c r="G474" s="6">
        <v>0</v>
      </c>
      <c r="H474" s="6">
        <f t="shared" si="718"/>
        <v>1800</v>
      </c>
      <c r="I474" s="6">
        <v>0</v>
      </c>
      <c r="J474" s="6">
        <f t="shared" si="712"/>
        <v>1800</v>
      </c>
    </row>
    <row r="475" spans="1:10" ht="24.75" customHeight="1">
      <c r="A475" s="3">
        <v>43083</v>
      </c>
      <c r="B475" s="4" t="s">
        <v>168</v>
      </c>
      <c r="C475" s="5">
        <f t="shared" si="710"/>
        <v>510</v>
      </c>
      <c r="D475" s="5" t="s">
        <v>11</v>
      </c>
      <c r="E475" s="6">
        <v>985</v>
      </c>
      <c r="F475" s="6">
        <v>990</v>
      </c>
      <c r="G475" s="6">
        <v>0</v>
      </c>
      <c r="H475" s="6">
        <f t="shared" si="718"/>
        <v>2550</v>
      </c>
      <c r="I475" s="6">
        <v>0</v>
      </c>
      <c r="J475" s="6">
        <f t="shared" si="712"/>
        <v>2550</v>
      </c>
    </row>
    <row r="476" spans="1:10" ht="24.75" customHeight="1">
      <c r="A476" s="3">
        <v>43082</v>
      </c>
      <c r="B476" s="4" t="s">
        <v>373</v>
      </c>
      <c r="C476" s="5">
        <f t="shared" si="710"/>
        <v>720</v>
      </c>
      <c r="D476" s="5" t="s">
        <v>11</v>
      </c>
      <c r="E476" s="6">
        <v>690</v>
      </c>
      <c r="F476" s="6">
        <v>675</v>
      </c>
      <c r="G476" s="6">
        <v>0</v>
      </c>
      <c r="H476" s="6">
        <f t="shared" si="718"/>
        <v>-10800</v>
      </c>
      <c r="I476" s="6">
        <v>0</v>
      </c>
      <c r="J476" s="6">
        <f t="shared" si="712"/>
        <v>-10800</v>
      </c>
    </row>
    <row r="477" spans="1:10" ht="24.75" customHeight="1">
      <c r="A477" s="3">
        <v>43082</v>
      </c>
      <c r="B477" s="4" t="s">
        <v>65</v>
      </c>
      <c r="C477" s="5">
        <f t="shared" si="710"/>
        <v>970</v>
      </c>
      <c r="D477" s="5" t="s">
        <v>13</v>
      </c>
      <c r="E477" s="6">
        <v>515</v>
      </c>
      <c r="F477" s="6">
        <v>513</v>
      </c>
      <c r="G477" s="6">
        <v>0</v>
      </c>
      <c r="H477" s="6">
        <f t="shared" ref="H477" si="720">(E477-F477)*C477</f>
        <v>1940</v>
      </c>
      <c r="I477" s="6">
        <v>0</v>
      </c>
      <c r="J477" s="6">
        <f t="shared" si="712"/>
        <v>1940</v>
      </c>
    </row>
    <row r="478" spans="1:10" ht="24.75" customHeight="1">
      <c r="A478" s="3">
        <v>43081</v>
      </c>
      <c r="B478" s="4" t="s">
        <v>50</v>
      </c>
      <c r="C478" s="5">
        <f t="shared" si="710"/>
        <v>290</v>
      </c>
      <c r="D478" s="5" t="s">
        <v>11</v>
      </c>
      <c r="E478" s="6">
        <v>1701</v>
      </c>
      <c r="F478" s="6">
        <v>1705</v>
      </c>
      <c r="G478" s="6">
        <v>0</v>
      </c>
      <c r="H478" s="6">
        <f t="shared" ref="H478:H479" si="721">(F478-E478)*C478</f>
        <v>1160</v>
      </c>
      <c r="I478" s="6">
        <v>0</v>
      </c>
      <c r="J478" s="6">
        <f t="shared" si="712"/>
        <v>1160</v>
      </c>
    </row>
    <row r="479" spans="1:10" ht="24.75" customHeight="1">
      <c r="A479" s="3">
        <v>43081</v>
      </c>
      <c r="B479" s="4" t="s">
        <v>450</v>
      </c>
      <c r="C479" s="5">
        <f t="shared" si="710"/>
        <v>670</v>
      </c>
      <c r="D479" s="5" t="s">
        <v>11</v>
      </c>
      <c r="E479" s="6">
        <v>750</v>
      </c>
      <c r="F479" s="6">
        <v>753</v>
      </c>
      <c r="G479" s="6">
        <v>0</v>
      </c>
      <c r="H479" s="6">
        <f t="shared" si="721"/>
        <v>2010</v>
      </c>
      <c r="I479" s="6">
        <v>0</v>
      </c>
      <c r="J479" s="6">
        <f t="shared" si="712"/>
        <v>2010</v>
      </c>
    </row>
    <row r="480" spans="1:10" ht="24.75" customHeight="1">
      <c r="A480" s="3">
        <v>43077</v>
      </c>
      <c r="B480" s="4" t="s">
        <v>37</v>
      </c>
      <c r="C480" s="5">
        <f t="shared" si="710"/>
        <v>1220</v>
      </c>
      <c r="D480" s="5" t="s">
        <v>13</v>
      </c>
      <c r="E480" s="6">
        <v>409</v>
      </c>
      <c r="F480" s="6">
        <v>402</v>
      </c>
      <c r="G480" s="6">
        <v>395</v>
      </c>
      <c r="H480" s="6">
        <f t="shared" ref="H480" si="722">(E480-F480)*C480</f>
        <v>8540</v>
      </c>
      <c r="I480" s="6">
        <f>(F480-G480)*C480</f>
        <v>8540</v>
      </c>
      <c r="J480" s="6">
        <f t="shared" si="712"/>
        <v>17080</v>
      </c>
    </row>
    <row r="481" spans="1:10" ht="24.75" customHeight="1">
      <c r="A481" s="3">
        <v>43076</v>
      </c>
      <c r="B481" s="4" t="s">
        <v>57</v>
      </c>
      <c r="C481" s="5">
        <f t="shared" si="710"/>
        <v>2460</v>
      </c>
      <c r="D481" s="5" t="s">
        <v>11</v>
      </c>
      <c r="E481" s="6">
        <v>203</v>
      </c>
      <c r="F481" s="6">
        <v>208</v>
      </c>
      <c r="G481" s="6">
        <v>209.75</v>
      </c>
      <c r="H481" s="6">
        <f t="shared" ref="H481:H484" si="723">(F481-E481)*C481</f>
        <v>12300</v>
      </c>
      <c r="I481" s="6">
        <f t="shared" ref="I481" si="724">(G481-F481)*C481</f>
        <v>4305</v>
      </c>
      <c r="J481" s="6">
        <f t="shared" si="712"/>
        <v>16605</v>
      </c>
    </row>
    <row r="482" spans="1:10" ht="24.75" customHeight="1">
      <c r="A482" s="3">
        <v>43076</v>
      </c>
      <c r="B482" s="4" t="s">
        <v>451</v>
      </c>
      <c r="C482" s="5">
        <f t="shared" si="710"/>
        <v>150</v>
      </c>
      <c r="D482" s="5" t="s">
        <v>11</v>
      </c>
      <c r="E482" s="6">
        <v>3395</v>
      </c>
      <c r="F482" s="6">
        <v>3360</v>
      </c>
      <c r="G482" s="6">
        <v>0</v>
      </c>
      <c r="H482" s="6">
        <f t="shared" si="723"/>
        <v>-5250</v>
      </c>
      <c r="I482" s="6">
        <v>0</v>
      </c>
      <c r="J482" s="6">
        <f t="shared" si="712"/>
        <v>-5250</v>
      </c>
    </row>
    <row r="483" spans="1:10" ht="24.75" customHeight="1">
      <c r="A483" s="3">
        <v>43075</v>
      </c>
      <c r="B483" s="4" t="s">
        <v>65</v>
      </c>
      <c r="C483" s="5">
        <f t="shared" si="710"/>
        <v>990</v>
      </c>
      <c r="D483" s="5" t="s">
        <v>11</v>
      </c>
      <c r="E483" s="6">
        <v>507.5</v>
      </c>
      <c r="F483" s="6">
        <v>516</v>
      </c>
      <c r="G483" s="6">
        <v>522.75</v>
      </c>
      <c r="H483" s="6">
        <f t="shared" si="723"/>
        <v>8415</v>
      </c>
      <c r="I483" s="6">
        <f t="shared" ref="I483" si="725">(G483-F483)*C483</f>
        <v>6682.5</v>
      </c>
      <c r="J483" s="6">
        <f t="shared" si="712"/>
        <v>15097.5</v>
      </c>
    </row>
    <row r="484" spans="1:10" ht="24.75" customHeight="1">
      <c r="A484" s="3">
        <v>43074</v>
      </c>
      <c r="B484" s="4" t="s">
        <v>168</v>
      </c>
      <c r="C484" s="5">
        <f t="shared" si="710"/>
        <v>720</v>
      </c>
      <c r="D484" s="5" t="s">
        <v>11</v>
      </c>
      <c r="E484" s="6">
        <v>692</v>
      </c>
      <c r="F484" s="6">
        <v>700</v>
      </c>
      <c r="G484" s="6">
        <v>0</v>
      </c>
      <c r="H484" s="6">
        <f t="shared" si="723"/>
        <v>5760</v>
      </c>
      <c r="I484" s="6">
        <v>0</v>
      </c>
      <c r="J484" s="6">
        <f t="shared" si="712"/>
        <v>5760</v>
      </c>
    </row>
    <row r="485" spans="1:10" ht="24.75" customHeight="1">
      <c r="A485" s="3">
        <v>43073</v>
      </c>
      <c r="B485" s="4" t="s">
        <v>451</v>
      </c>
      <c r="C485" s="5">
        <f t="shared" si="710"/>
        <v>160</v>
      </c>
      <c r="D485" s="5" t="s">
        <v>13</v>
      </c>
      <c r="E485" s="6">
        <v>3200</v>
      </c>
      <c r="F485" s="6">
        <v>3235</v>
      </c>
      <c r="G485" s="6">
        <v>0</v>
      </c>
      <c r="H485" s="6">
        <f t="shared" ref="H485" si="726">(E485-F485)*C485</f>
        <v>-5600</v>
      </c>
      <c r="I485" s="6">
        <v>0</v>
      </c>
      <c r="J485" s="6">
        <f t="shared" si="712"/>
        <v>-5600</v>
      </c>
    </row>
    <row r="486" spans="1:10" ht="24.75" customHeight="1">
      <c r="A486" s="3">
        <v>43070</v>
      </c>
      <c r="B486" s="4" t="s">
        <v>452</v>
      </c>
      <c r="C486" s="5">
        <f t="shared" si="710"/>
        <v>510</v>
      </c>
      <c r="D486" s="5" t="s">
        <v>11</v>
      </c>
      <c r="E486" s="6">
        <v>975</v>
      </c>
      <c r="F486" s="6">
        <v>990</v>
      </c>
      <c r="G486" s="6">
        <v>0</v>
      </c>
      <c r="H486" s="6">
        <f t="shared" ref="H486" si="727">(F486-E486)*C486</f>
        <v>7650</v>
      </c>
      <c r="I486" s="6">
        <v>0</v>
      </c>
      <c r="J486" s="6">
        <f t="shared" si="712"/>
        <v>7650</v>
      </c>
    </row>
    <row r="487" spans="1:10">
      <c r="A487" s="25"/>
      <c r="B487" s="26"/>
      <c r="C487" s="27"/>
      <c r="D487" s="27"/>
      <c r="E487" s="28"/>
      <c r="F487" s="28"/>
      <c r="G487" s="28"/>
      <c r="H487" s="28"/>
      <c r="I487" s="45"/>
      <c r="J487" s="29"/>
    </row>
    <row r="488" spans="1:10" ht="24.75" customHeight="1">
      <c r="A488" s="3">
        <v>43069</v>
      </c>
      <c r="B488" s="4" t="s">
        <v>171</v>
      </c>
      <c r="C488" s="5">
        <f t="shared" ref="C488:C510" si="728">MROUND(500000/E488,10)</f>
        <v>280</v>
      </c>
      <c r="D488" s="5" t="s">
        <v>13</v>
      </c>
      <c r="E488" s="6">
        <v>1779</v>
      </c>
      <c r="F488" s="6">
        <v>1769</v>
      </c>
      <c r="G488" s="6">
        <v>0</v>
      </c>
      <c r="H488" s="6">
        <f t="shared" ref="H488" si="729">(E488-F488)*C488</f>
        <v>2800</v>
      </c>
      <c r="I488" s="6">
        <v>0</v>
      </c>
      <c r="J488" s="6">
        <f t="shared" ref="J488:J510" si="730">+I488+H488</f>
        <v>2800</v>
      </c>
    </row>
    <row r="489" spans="1:10" ht="24.75" customHeight="1">
      <c r="A489" s="3">
        <v>43068</v>
      </c>
      <c r="B489" s="4" t="s">
        <v>371</v>
      </c>
      <c r="C489" s="5">
        <f t="shared" si="728"/>
        <v>750</v>
      </c>
      <c r="D489" s="5" t="s">
        <v>11</v>
      </c>
      <c r="E489" s="6">
        <v>667</v>
      </c>
      <c r="F489" s="6">
        <v>671</v>
      </c>
      <c r="G489" s="6">
        <v>0</v>
      </c>
      <c r="H489" s="6">
        <f t="shared" ref="H489:H504" si="731">(F489-E489)*C489</f>
        <v>3000</v>
      </c>
      <c r="I489" s="6">
        <v>0</v>
      </c>
      <c r="J489" s="6">
        <f t="shared" si="730"/>
        <v>3000</v>
      </c>
    </row>
    <row r="490" spans="1:10" ht="24.75" customHeight="1">
      <c r="A490" s="3">
        <v>43066</v>
      </c>
      <c r="B490" s="4" t="s">
        <v>57</v>
      </c>
      <c r="C490" s="5">
        <f t="shared" si="728"/>
        <v>2390</v>
      </c>
      <c r="D490" s="5" t="s">
        <v>11</v>
      </c>
      <c r="E490" s="6">
        <v>209.5</v>
      </c>
      <c r="F490" s="6">
        <v>214.5</v>
      </c>
      <c r="G490" s="6">
        <v>220.5</v>
      </c>
      <c r="H490" s="6">
        <f t="shared" si="731"/>
        <v>11950</v>
      </c>
      <c r="I490" s="6">
        <f t="shared" ref="I490" si="732">(G490-F490)*C490</f>
        <v>14340</v>
      </c>
      <c r="J490" s="6">
        <f t="shared" si="730"/>
        <v>26290</v>
      </c>
    </row>
    <row r="491" spans="1:10" ht="24.75" customHeight="1">
      <c r="A491" s="3">
        <v>43063</v>
      </c>
      <c r="B491" s="4" t="s">
        <v>453</v>
      </c>
      <c r="C491" s="5">
        <f t="shared" si="728"/>
        <v>220</v>
      </c>
      <c r="D491" s="5" t="s">
        <v>11</v>
      </c>
      <c r="E491" s="6">
        <v>2320</v>
      </c>
      <c r="F491" s="6">
        <v>2295</v>
      </c>
      <c r="G491" s="6">
        <v>0</v>
      </c>
      <c r="H491" s="6">
        <f t="shared" si="731"/>
        <v>-5500</v>
      </c>
      <c r="I491" s="6">
        <v>0</v>
      </c>
      <c r="J491" s="6">
        <f t="shared" si="730"/>
        <v>-5500</v>
      </c>
    </row>
    <row r="492" spans="1:10" ht="24.75" customHeight="1">
      <c r="A492" s="3">
        <v>43062</v>
      </c>
      <c r="B492" s="4" t="s">
        <v>371</v>
      </c>
      <c r="C492" s="5">
        <f t="shared" si="728"/>
        <v>750</v>
      </c>
      <c r="D492" s="5" t="s">
        <v>11</v>
      </c>
      <c r="E492" s="6">
        <v>665</v>
      </c>
      <c r="F492" s="6">
        <v>671</v>
      </c>
      <c r="G492" s="6">
        <v>0</v>
      </c>
      <c r="H492" s="6">
        <f t="shared" si="731"/>
        <v>4500</v>
      </c>
      <c r="I492" s="6">
        <v>0</v>
      </c>
      <c r="J492" s="6">
        <f t="shared" si="730"/>
        <v>4500</v>
      </c>
    </row>
    <row r="493" spans="1:10" ht="24.75" customHeight="1">
      <c r="A493" s="3">
        <v>43062</v>
      </c>
      <c r="B493" s="4" t="s">
        <v>80</v>
      </c>
      <c r="C493" s="5">
        <f t="shared" si="728"/>
        <v>660</v>
      </c>
      <c r="D493" s="5" t="s">
        <v>11</v>
      </c>
      <c r="E493" s="6">
        <v>754</v>
      </c>
      <c r="F493" s="6">
        <v>744</v>
      </c>
      <c r="G493" s="6">
        <v>0</v>
      </c>
      <c r="H493" s="6">
        <f t="shared" si="731"/>
        <v>-6600</v>
      </c>
      <c r="I493" s="6">
        <v>0</v>
      </c>
      <c r="J493" s="6">
        <f t="shared" si="730"/>
        <v>-6600</v>
      </c>
    </row>
    <row r="494" spans="1:10" ht="24.75" customHeight="1">
      <c r="A494" s="3">
        <v>43061</v>
      </c>
      <c r="B494" s="4" t="s">
        <v>61</v>
      </c>
      <c r="C494" s="5">
        <f t="shared" si="728"/>
        <v>740</v>
      </c>
      <c r="D494" s="5" t="s">
        <v>11</v>
      </c>
      <c r="E494" s="6">
        <v>677</v>
      </c>
      <c r="F494" s="6">
        <v>668</v>
      </c>
      <c r="G494" s="6">
        <v>0</v>
      </c>
      <c r="H494" s="6">
        <f t="shared" si="731"/>
        <v>-6660</v>
      </c>
      <c r="I494" s="6">
        <v>0</v>
      </c>
      <c r="J494" s="6">
        <f t="shared" si="730"/>
        <v>-6660</v>
      </c>
    </row>
    <row r="495" spans="1:10" ht="24.75" customHeight="1">
      <c r="A495" s="3">
        <v>43060</v>
      </c>
      <c r="B495" s="4" t="s">
        <v>454</v>
      </c>
      <c r="C495" s="5">
        <f t="shared" si="728"/>
        <v>190</v>
      </c>
      <c r="D495" s="5" t="s">
        <v>11</v>
      </c>
      <c r="E495" s="6">
        <v>2618</v>
      </c>
      <c r="F495" s="6">
        <v>2648</v>
      </c>
      <c r="G495" s="6">
        <v>0</v>
      </c>
      <c r="H495" s="6">
        <f t="shared" si="731"/>
        <v>5700</v>
      </c>
      <c r="I495" s="6">
        <v>0</v>
      </c>
      <c r="J495" s="6">
        <f t="shared" si="730"/>
        <v>5700</v>
      </c>
    </row>
    <row r="496" spans="1:10" ht="24.75" customHeight="1">
      <c r="A496" s="3">
        <v>43059</v>
      </c>
      <c r="B496" s="4" t="s">
        <v>61</v>
      </c>
      <c r="C496" s="5">
        <f t="shared" si="728"/>
        <v>720</v>
      </c>
      <c r="D496" s="5" t="s">
        <v>11</v>
      </c>
      <c r="E496" s="6">
        <v>691</v>
      </c>
      <c r="F496" s="6">
        <v>700</v>
      </c>
      <c r="G496" s="6">
        <v>715</v>
      </c>
      <c r="H496" s="6">
        <f t="shared" si="731"/>
        <v>6480</v>
      </c>
      <c r="I496" s="6">
        <f t="shared" ref="I496" si="733">(G496-F496)*C496</f>
        <v>10800</v>
      </c>
      <c r="J496" s="6">
        <f t="shared" si="730"/>
        <v>17280</v>
      </c>
    </row>
    <row r="497" spans="1:10" ht="24.75" customHeight="1">
      <c r="A497" s="3">
        <v>43056</v>
      </c>
      <c r="B497" s="4" t="s">
        <v>79</v>
      </c>
      <c r="C497" s="5">
        <f t="shared" si="728"/>
        <v>970</v>
      </c>
      <c r="D497" s="5" t="s">
        <v>11</v>
      </c>
      <c r="E497" s="6">
        <v>515</v>
      </c>
      <c r="F497" s="6">
        <v>518.5</v>
      </c>
      <c r="G497" s="6">
        <v>0</v>
      </c>
      <c r="H497" s="6">
        <f t="shared" si="731"/>
        <v>3395</v>
      </c>
      <c r="I497" s="6">
        <v>0</v>
      </c>
      <c r="J497" s="6">
        <f t="shared" si="730"/>
        <v>3395</v>
      </c>
    </row>
    <row r="498" spans="1:10" ht="24.75" customHeight="1">
      <c r="A498" s="3">
        <v>43055</v>
      </c>
      <c r="B498" s="4" t="s">
        <v>455</v>
      </c>
      <c r="C498" s="5">
        <f t="shared" si="728"/>
        <v>800</v>
      </c>
      <c r="D498" s="5" t="s">
        <v>11</v>
      </c>
      <c r="E498" s="6">
        <v>623</v>
      </c>
      <c r="F498" s="6">
        <v>633</v>
      </c>
      <c r="G498" s="6">
        <v>640</v>
      </c>
      <c r="H498" s="6">
        <f t="shared" si="731"/>
        <v>8000</v>
      </c>
      <c r="I498" s="6">
        <f t="shared" ref="I498" si="734">(G498-F498)*C498</f>
        <v>5600</v>
      </c>
      <c r="J498" s="6">
        <f t="shared" si="730"/>
        <v>13600</v>
      </c>
    </row>
    <row r="499" spans="1:10" ht="24.75" customHeight="1">
      <c r="A499" s="3">
        <v>43054</v>
      </c>
      <c r="B499" s="4" t="s">
        <v>21</v>
      </c>
      <c r="C499" s="5">
        <f t="shared" si="728"/>
        <v>2430</v>
      </c>
      <c r="D499" s="5" t="s">
        <v>11</v>
      </c>
      <c r="E499" s="6">
        <v>206</v>
      </c>
      <c r="F499" s="6">
        <v>203</v>
      </c>
      <c r="G499" s="6">
        <v>0</v>
      </c>
      <c r="H499" s="6">
        <f t="shared" si="731"/>
        <v>-7290</v>
      </c>
      <c r="I499" s="6">
        <v>0</v>
      </c>
      <c r="J499" s="6">
        <f t="shared" si="730"/>
        <v>-7290</v>
      </c>
    </row>
    <row r="500" spans="1:10" ht="24.75" customHeight="1">
      <c r="A500" s="3">
        <v>43053</v>
      </c>
      <c r="B500" s="4" t="s">
        <v>106</v>
      </c>
      <c r="C500" s="5">
        <f t="shared" si="728"/>
        <v>600</v>
      </c>
      <c r="D500" s="5" t="s">
        <v>11</v>
      </c>
      <c r="E500" s="6">
        <v>832</v>
      </c>
      <c r="F500" s="6">
        <v>845</v>
      </c>
      <c r="G500" s="6">
        <v>0</v>
      </c>
      <c r="H500" s="6">
        <f t="shared" si="731"/>
        <v>7800</v>
      </c>
      <c r="I500" s="6">
        <v>0</v>
      </c>
      <c r="J500" s="6">
        <f t="shared" si="730"/>
        <v>7800</v>
      </c>
    </row>
    <row r="501" spans="1:10" ht="24.75" customHeight="1">
      <c r="A501" s="3">
        <v>43052</v>
      </c>
      <c r="B501" s="4" t="s">
        <v>456</v>
      </c>
      <c r="C501" s="5">
        <f t="shared" si="728"/>
        <v>700</v>
      </c>
      <c r="D501" s="5" t="s">
        <v>11</v>
      </c>
      <c r="E501" s="6">
        <v>717</v>
      </c>
      <c r="F501" s="6">
        <v>727</v>
      </c>
      <c r="G501" s="6">
        <v>730.5</v>
      </c>
      <c r="H501" s="6">
        <f t="shared" si="731"/>
        <v>7000</v>
      </c>
      <c r="I501" s="6">
        <f t="shared" ref="I501" si="735">(G501-F501)*C501</f>
        <v>2450</v>
      </c>
      <c r="J501" s="6">
        <f t="shared" si="730"/>
        <v>9450</v>
      </c>
    </row>
    <row r="502" spans="1:10" ht="24.75" customHeight="1">
      <c r="A502" s="3">
        <v>43052</v>
      </c>
      <c r="B502" s="4" t="s">
        <v>457</v>
      </c>
      <c r="C502" s="5">
        <f t="shared" si="728"/>
        <v>440</v>
      </c>
      <c r="D502" s="5" t="s">
        <v>11</v>
      </c>
      <c r="E502" s="6">
        <v>1125</v>
      </c>
      <c r="F502" s="6">
        <v>1110</v>
      </c>
      <c r="G502" s="6">
        <v>0</v>
      </c>
      <c r="H502" s="6">
        <f t="shared" si="731"/>
        <v>-6600</v>
      </c>
      <c r="I502" s="6">
        <v>0</v>
      </c>
      <c r="J502" s="6">
        <f t="shared" si="730"/>
        <v>-6600</v>
      </c>
    </row>
    <row r="503" spans="1:10" ht="24.75" customHeight="1">
      <c r="A503" s="3">
        <v>43048</v>
      </c>
      <c r="B503" s="4" t="s">
        <v>458</v>
      </c>
      <c r="C503" s="5">
        <f t="shared" si="728"/>
        <v>560</v>
      </c>
      <c r="D503" s="5" t="s">
        <v>11</v>
      </c>
      <c r="E503" s="6">
        <v>897</v>
      </c>
      <c r="F503" s="6">
        <v>910</v>
      </c>
      <c r="G503" s="6">
        <v>0</v>
      </c>
      <c r="H503" s="6">
        <f t="shared" si="731"/>
        <v>7280</v>
      </c>
      <c r="I503" s="6">
        <v>0</v>
      </c>
      <c r="J503" s="6">
        <f t="shared" si="730"/>
        <v>7280</v>
      </c>
    </row>
    <row r="504" spans="1:10" ht="24.75" customHeight="1">
      <c r="A504" s="3">
        <v>43047</v>
      </c>
      <c r="B504" s="4" t="s">
        <v>93</v>
      </c>
      <c r="C504" s="5">
        <f t="shared" si="728"/>
        <v>2300</v>
      </c>
      <c r="D504" s="5" t="s">
        <v>11</v>
      </c>
      <c r="E504" s="6">
        <v>217</v>
      </c>
      <c r="F504" s="6">
        <v>222</v>
      </c>
      <c r="G504" s="6">
        <v>0</v>
      </c>
      <c r="H504" s="6">
        <f t="shared" si="731"/>
        <v>11500</v>
      </c>
      <c r="I504" s="6">
        <v>0</v>
      </c>
      <c r="J504" s="6">
        <f t="shared" si="730"/>
        <v>11500</v>
      </c>
    </row>
    <row r="505" spans="1:10" ht="24.75" customHeight="1">
      <c r="A505" s="3">
        <v>43046</v>
      </c>
      <c r="B505" s="4" t="s">
        <v>153</v>
      </c>
      <c r="C505" s="5">
        <f t="shared" si="728"/>
        <v>650</v>
      </c>
      <c r="D505" s="5" t="s">
        <v>13</v>
      </c>
      <c r="E505" s="6">
        <v>766</v>
      </c>
      <c r="F505" s="6">
        <v>755</v>
      </c>
      <c r="G505" s="6">
        <v>749</v>
      </c>
      <c r="H505" s="6">
        <f t="shared" ref="H505" si="736">(E505-F505)*C505</f>
        <v>7150</v>
      </c>
      <c r="I505" s="6">
        <f>(F505-G505)*C505</f>
        <v>3900</v>
      </c>
      <c r="J505" s="6">
        <f t="shared" si="730"/>
        <v>11050</v>
      </c>
    </row>
    <row r="506" spans="1:10" ht="24.75" customHeight="1">
      <c r="A506" s="3">
        <v>43045</v>
      </c>
      <c r="B506" s="4" t="s">
        <v>454</v>
      </c>
      <c r="C506" s="5">
        <f t="shared" si="728"/>
        <v>190</v>
      </c>
      <c r="D506" s="5" t="s">
        <v>11</v>
      </c>
      <c r="E506" s="6">
        <v>2685</v>
      </c>
      <c r="F506" s="6">
        <v>2715</v>
      </c>
      <c r="G506" s="6">
        <v>2755</v>
      </c>
      <c r="H506" s="6">
        <f t="shared" ref="H506:H510" si="737">(F506-E506)*C506</f>
        <v>5700</v>
      </c>
      <c r="I506" s="6">
        <f t="shared" ref="I506:I508" si="738">(G506-F506)*C506</f>
        <v>7600</v>
      </c>
      <c r="J506" s="6">
        <f t="shared" si="730"/>
        <v>13300</v>
      </c>
    </row>
    <row r="507" spans="1:10" ht="24.75" customHeight="1">
      <c r="A507" s="3">
        <v>43042</v>
      </c>
      <c r="B507" s="4" t="s">
        <v>84</v>
      </c>
      <c r="C507" s="5">
        <f t="shared" si="728"/>
        <v>1400</v>
      </c>
      <c r="D507" s="5" t="s">
        <v>11</v>
      </c>
      <c r="E507" s="6">
        <v>357</v>
      </c>
      <c r="F507" s="6">
        <v>363</v>
      </c>
      <c r="G507" s="6">
        <v>370</v>
      </c>
      <c r="H507" s="6">
        <f t="shared" si="737"/>
        <v>8400</v>
      </c>
      <c r="I507" s="6">
        <f t="shared" si="738"/>
        <v>9800</v>
      </c>
      <c r="J507" s="6">
        <f t="shared" si="730"/>
        <v>18200</v>
      </c>
    </row>
    <row r="508" spans="1:10" ht="24.75" customHeight="1">
      <c r="A508" s="3">
        <v>43041</v>
      </c>
      <c r="B508" s="4" t="s">
        <v>459</v>
      </c>
      <c r="C508" s="5">
        <f t="shared" si="728"/>
        <v>280</v>
      </c>
      <c r="D508" s="5" t="s">
        <v>11</v>
      </c>
      <c r="E508" s="6">
        <v>1813</v>
      </c>
      <c r="F508" s="6">
        <v>1833</v>
      </c>
      <c r="G508" s="6">
        <v>1858</v>
      </c>
      <c r="H508" s="6">
        <f t="shared" si="737"/>
        <v>5600</v>
      </c>
      <c r="I508" s="6">
        <f t="shared" si="738"/>
        <v>7000</v>
      </c>
      <c r="J508" s="6">
        <f t="shared" si="730"/>
        <v>12600</v>
      </c>
    </row>
    <row r="509" spans="1:10" ht="24.75" customHeight="1">
      <c r="A509" s="3">
        <v>43041</v>
      </c>
      <c r="B509" s="4" t="s">
        <v>127</v>
      </c>
      <c r="C509" s="5">
        <f t="shared" si="728"/>
        <v>470</v>
      </c>
      <c r="D509" s="5" t="s">
        <v>11</v>
      </c>
      <c r="E509" s="6">
        <v>1072</v>
      </c>
      <c r="F509" s="6">
        <v>1080</v>
      </c>
      <c r="G509" s="6">
        <v>0</v>
      </c>
      <c r="H509" s="6">
        <f t="shared" si="737"/>
        <v>3760</v>
      </c>
      <c r="I509" s="6">
        <v>0</v>
      </c>
      <c r="J509" s="6">
        <f t="shared" si="730"/>
        <v>3760</v>
      </c>
    </row>
    <row r="510" spans="1:10" ht="24.75" customHeight="1">
      <c r="A510" s="3">
        <v>43040</v>
      </c>
      <c r="B510" s="4" t="s">
        <v>104</v>
      </c>
      <c r="C510" s="5">
        <f t="shared" si="728"/>
        <v>430</v>
      </c>
      <c r="D510" s="5" t="s">
        <v>11</v>
      </c>
      <c r="E510" s="6">
        <v>1175</v>
      </c>
      <c r="F510" s="6">
        <v>1193</v>
      </c>
      <c r="G510" s="6">
        <v>1210</v>
      </c>
      <c r="H510" s="6">
        <f t="shared" si="737"/>
        <v>7740</v>
      </c>
      <c r="I510" s="6">
        <f t="shared" ref="I510" si="739">(G510-F510)*C510</f>
        <v>7310</v>
      </c>
      <c r="J510" s="6">
        <f t="shared" si="730"/>
        <v>15050</v>
      </c>
    </row>
    <row r="511" spans="1:10">
      <c r="A511" s="25"/>
      <c r="B511" s="26"/>
      <c r="C511" s="27"/>
      <c r="D511" s="27"/>
      <c r="E511" s="28"/>
      <c r="F511" s="28"/>
      <c r="G511" s="28"/>
      <c r="H511" s="28"/>
      <c r="I511" s="45"/>
      <c r="J511" s="29"/>
    </row>
    <row r="512" spans="1:10" ht="24.75" customHeight="1">
      <c r="A512" s="3">
        <v>43039</v>
      </c>
      <c r="B512" s="4" t="s">
        <v>373</v>
      </c>
      <c r="C512" s="5">
        <f t="shared" ref="C512:C537" si="740">MROUND(500000/E512,10)</f>
        <v>710</v>
      </c>
      <c r="D512" s="5" t="s">
        <v>11</v>
      </c>
      <c r="E512" s="6">
        <v>705</v>
      </c>
      <c r="F512" s="6">
        <v>715</v>
      </c>
      <c r="G512" s="6">
        <v>0</v>
      </c>
      <c r="H512" s="6">
        <f t="shared" ref="H512" si="741">(F512-E512)*C512</f>
        <v>7100</v>
      </c>
      <c r="I512" s="6">
        <v>0</v>
      </c>
      <c r="J512" s="6">
        <f t="shared" ref="J512:J537" si="742">+I512+H512</f>
        <v>7100</v>
      </c>
    </row>
    <row r="513" spans="1:10" ht="24.75" customHeight="1">
      <c r="A513" s="3">
        <v>43039</v>
      </c>
      <c r="B513" s="4" t="s">
        <v>453</v>
      </c>
      <c r="C513" s="5">
        <f t="shared" si="740"/>
        <v>210</v>
      </c>
      <c r="D513" s="5" t="s">
        <v>13</v>
      </c>
      <c r="E513" s="6">
        <v>2415</v>
      </c>
      <c r="F513" s="6">
        <v>2445</v>
      </c>
      <c r="G513" s="6">
        <v>0</v>
      </c>
      <c r="H513" s="6">
        <f t="shared" ref="H513" si="743">(E513-F513)*C513</f>
        <v>-6300</v>
      </c>
      <c r="I513" s="6">
        <v>0</v>
      </c>
      <c r="J513" s="6">
        <f t="shared" si="742"/>
        <v>-6300</v>
      </c>
    </row>
    <row r="514" spans="1:10" ht="24.75" customHeight="1">
      <c r="A514" s="3">
        <v>43039</v>
      </c>
      <c r="B514" s="4" t="s">
        <v>209</v>
      </c>
      <c r="C514" s="5">
        <f t="shared" si="740"/>
        <v>640</v>
      </c>
      <c r="D514" s="5" t="s">
        <v>11</v>
      </c>
      <c r="E514" s="6">
        <v>777</v>
      </c>
      <c r="F514" s="6">
        <v>760</v>
      </c>
      <c r="G514" s="6">
        <v>0</v>
      </c>
      <c r="H514" s="6">
        <f t="shared" ref="H514:H515" si="744">(F514-E514)*C514</f>
        <v>-10880</v>
      </c>
      <c r="I514" s="6">
        <v>0</v>
      </c>
      <c r="J514" s="6">
        <f t="shared" si="742"/>
        <v>-10880</v>
      </c>
    </row>
    <row r="515" spans="1:10" ht="24.75" customHeight="1">
      <c r="A515" s="3">
        <v>43035</v>
      </c>
      <c r="B515" s="4" t="s">
        <v>109</v>
      </c>
      <c r="C515" s="5">
        <f t="shared" si="740"/>
        <v>1000</v>
      </c>
      <c r="D515" s="5" t="s">
        <v>11</v>
      </c>
      <c r="E515" s="6">
        <v>498</v>
      </c>
      <c r="F515" s="6">
        <v>506</v>
      </c>
      <c r="G515" s="6">
        <v>0</v>
      </c>
      <c r="H515" s="6">
        <f t="shared" si="744"/>
        <v>8000</v>
      </c>
      <c r="I515" s="6">
        <v>0</v>
      </c>
      <c r="J515" s="6">
        <f t="shared" si="742"/>
        <v>8000</v>
      </c>
    </row>
    <row r="516" spans="1:10" ht="24.75" customHeight="1">
      <c r="A516" s="3">
        <v>43035</v>
      </c>
      <c r="B516" s="4" t="s">
        <v>171</v>
      </c>
      <c r="C516" s="5">
        <f t="shared" si="740"/>
        <v>310</v>
      </c>
      <c r="D516" s="5" t="s">
        <v>13</v>
      </c>
      <c r="E516" s="6">
        <v>1638</v>
      </c>
      <c r="F516" s="6">
        <v>1618</v>
      </c>
      <c r="G516" s="6">
        <v>0</v>
      </c>
      <c r="H516" s="6">
        <f t="shared" ref="H516" si="745">(E516-F516)*C516</f>
        <v>6200</v>
      </c>
      <c r="I516" s="6">
        <v>0</v>
      </c>
      <c r="J516" s="6">
        <f t="shared" si="742"/>
        <v>6200</v>
      </c>
    </row>
    <row r="517" spans="1:10" ht="24.75" customHeight="1">
      <c r="A517" s="3">
        <v>43034</v>
      </c>
      <c r="B517" s="4" t="s">
        <v>134</v>
      </c>
      <c r="C517" s="5">
        <f t="shared" si="740"/>
        <v>1010</v>
      </c>
      <c r="D517" s="5" t="s">
        <v>11</v>
      </c>
      <c r="E517" s="6">
        <v>495</v>
      </c>
      <c r="F517" s="6">
        <v>503</v>
      </c>
      <c r="G517" s="6">
        <v>509</v>
      </c>
      <c r="H517" s="6">
        <f t="shared" ref="H517" si="746">(F517-E517)*C517</f>
        <v>8080</v>
      </c>
      <c r="I517" s="6">
        <f t="shared" ref="I517" si="747">(G517-F517)*C517</f>
        <v>6060</v>
      </c>
      <c r="J517" s="6">
        <f t="shared" si="742"/>
        <v>14140</v>
      </c>
    </row>
    <row r="518" spans="1:10" ht="24.75" customHeight="1">
      <c r="A518" s="3">
        <v>43033</v>
      </c>
      <c r="B518" s="4" t="s">
        <v>451</v>
      </c>
      <c r="C518" s="5">
        <f t="shared" si="740"/>
        <v>200</v>
      </c>
      <c r="D518" s="5" t="s">
        <v>13</v>
      </c>
      <c r="E518" s="6">
        <v>2490</v>
      </c>
      <c r="F518" s="6">
        <v>2515</v>
      </c>
      <c r="G518" s="6">
        <v>0</v>
      </c>
      <c r="H518" s="6">
        <f t="shared" ref="H518" si="748">(E518-F518)*C518</f>
        <v>-5000</v>
      </c>
      <c r="I518" s="6">
        <v>0</v>
      </c>
      <c r="J518" s="6">
        <f t="shared" si="742"/>
        <v>-5000</v>
      </c>
    </row>
    <row r="519" spans="1:10" ht="24.75" customHeight="1">
      <c r="A519" s="3">
        <v>43033</v>
      </c>
      <c r="B519" s="4" t="s">
        <v>39</v>
      </c>
      <c r="C519" s="5">
        <f t="shared" si="740"/>
        <v>1030</v>
      </c>
      <c r="D519" s="5" t="s">
        <v>11</v>
      </c>
      <c r="E519" s="6">
        <v>485</v>
      </c>
      <c r="F519" s="6">
        <v>488</v>
      </c>
      <c r="G519" s="6">
        <v>0</v>
      </c>
      <c r="H519" s="6">
        <f t="shared" ref="H519:H520" si="749">(F519-E519)*C519</f>
        <v>3090</v>
      </c>
      <c r="I519" s="6">
        <v>0</v>
      </c>
      <c r="J519" s="6">
        <f t="shared" si="742"/>
        <v>3090</v>
      </c>
    </row>
    <row r="520" spans="1:10" ht="24.75" customHeight="1">
      <c r="A520" s="3">
        <v>43032</v>
      </c>
      <c r="B520" s="4" t="s">
        <v>38</v>
      </c>
      <c r="C520" s="5">
        <f t="shared" si="740"/>
        <v>860</v>
      </c>
      <c r="D520" s="5" t="s">
        <v>11</v>
      </c>
      <c r="E520" s="6">
        <v>580</v>
      </c>
      <c r="F520" s="6">
        <v>588</v>
      </c>
      <c r="G520" s="6">
        <v>0</v>
      </c>
      <c r="H520" s="6">
        <f t="shared" si="749"/>
        <v>6880</v>
      </c>
      <c r="I520" s="6">
        <v>0</v>
      </c>
      <c r="J520" s="6">
        <f t="shared" si="742"/>
        <v>6880</v>
      </c>
    </row>
    <row r="521" spans="1:10" ht="24.75" customHeight="1">
      <c r="A521" s="3">
        <v>43031</v>
      </c>
      <c r="B521" s="4" t="s">
        <v>460</v>
      </c>
      <c r="C521" s="5">
        <f t="shared" si="740"/>
        <v>530</v>
      </c>
      <c r="D521" s="5" t="s">
        <v>13</v>
      </c>
      <c r="E521" s="6">
        <v>950</v>
      </c>
      <c r="F521" s="6">
        <v>940</v>
      </c>
      <c r="G521" s="6">
        <v>936</v>
      </c>
      <c r="H521" s="6">
        <f t="shared" ref="H521:H523" si="750">(E521-F521)*C521</f>
        <v>5300</v>
      </c>
      <c r="I521" s="6">
        <f>(F521-G521)*C521</f>
        <v>2120</v>
      </c>
      <c r="J521" s="6">
        <f t="shared" si="742"/>
        <v>7420</v>
      </c>
    </row>
    <row r="522" spans="1:10" ht="24.75" customHeight="1">
      <c r="A522" s="3">
        <v>43026</v>
      </c>
      <c r="B522" s="4" t="s">
        <v>38</v>
      </c>
      <c r="C522" s="5">
        <f t="shared" si="740"/>
        <v>880</v>
      </c>
      <c r="D522" s="5" t="s">
        <v>13</v>
      </c>
      <c r="E522" s="6">
        <v>570</v>
      </c>
      <c r="F522" s="6">
        <v>562</v>
      </c>
      <c r="G522" s="6">
        <v>0</v>
      </c>
      <c r="H522" s="6">
        <f t="shared" si="750"/>
        <v>7040</v>
      </c>
      <c r="I522" s="6">
        <v>0</v>
      </c>
      <c r="J522" s="6">
        <f t="shared" si="742"/>
        <v>7040</v>
      </c>
    </row>
    <row r="523" spans="1:10" ht="24.75" customHeight="1">
      <c r="A523" s="3">
        <v>43024</v>
      </c>
      <c r="B523" s="4" t="s">
        <v>103</v>
      </c>
      <c r="C523" s="5">
        <f t="shared" si="740"/>
        <v>450</v>
      </c>
      <c r="D523" s="5" t="s">
        <v>13</v>
      </c>
      <c r="E523" s="6">
        <v>1120</v>
      </c>
      <c r="F523" s="6">
        <v>1120</v>
      </c>
      <c r="G523" s="6">
        <v>0</v>
      </c>
      <c r="H523" s="6">
        <f t="shared" si="750"/>
        <v>0</v>
      </c>
      <c r="I523" s="6">
        <v>0</v>
      </c>
      <c r="J523" s="6">
        <f t="shared" si="742"/>
        <v>0</v>
      </c>
    </row>
    <row r="524" spans="1:10" ht="24.75" customHeight="1">
      <c r="A524" s="3">
        <v>43021</v>
      </c>
      <c r="B524" s="4" t="s">
        <v>89</v>
      </c>
      <c r="C524" s="5">
        <f t="shared" si="740"/>
        <v>620</v>
      </c>
      <c r="D524" s="5" t="s">
        <v>11</v>
      </c>
      <c r="E524" s="6">
        <v>802.5</v>
      </c>
      <c r="F524" s="6">
        <v>815</v>
      </c>
      <c r="G524" s="6">
        <v>0</v>
      </c>
      <c r="H524" s="6">
        <f t="shared" ref="H524" si="751">(F524-E524)*C524</f>
        <v>7750</v>
      </c>
      <c r="I524" s="6">
        <v>0</v>
      </c>
      <c r="J524" s="6">
        <f t="shared" si="742"/>
        <v>7750</v>
      </c>
    </row>
    <row r="525" spans="1:10" ht="24.75" customHeight="1">
      <c r="A525" s="3">
        <v>43020</v>
      </c>
      <c r="B525" s="4" t="s">
        <v>461</v>
      </c>
      <c r="C525" s="5">
        <f t="shared" si="740"/>
        <v>370</v>
      </c>
      <c r="D525" s="5" t="s">
        <v>13</v>
      </c>
      <c r="E525" s="6">
        <v>1344</v>
      </c>
      <c r="F525" s="6">
        <v>1344</v>
      </c>
      <c r="G525" s="6">
        <v>0</v>
      </c>
      <c r="H525" s="6">
        <f t="shared" ref="H525" si="752">(E525-F525)*C525</f>
        <v>0</v>
      </c>
      <c r="I525" s="6">
        <v>0</v>
      </c>
      <c r="J525" s="6">
        <f t="shared" si="742"/>
        <v>0</v>
      </c>
    </row>
    <row r="526" spans="1:10" ht="24.75" customHeight="1">
      <c r="A526" s="3">
        <v>43020</v>
      </c>
      <c r="B526" s="4" t="s">
        <v>454</v>
      </c>
      <c r="C526" s="5">
        <f t="shared" si="740"/>
        <v>180</v>
      </c>
      <c r="D526" s="5" t="s">
        <v>11</v>
      </c>
      <c r="E526" s="6">
        <v>2760</v>
      </c>
      <c r="F526" s="6">
        <v>2730</v>
      </c>
      <c r="G526" s="6">
        <v>0</v>
      </c>
      <c r="H526" s="6">
        <f t="shared" ref="H526:H527" si="753">(F526-E526)*C526</f>
        <v>-5400</v>
      </c>
      <c r="I526" s="6">
        <v>0</v>
      </c>
      <c r="J526" s="6">
        <f t="shared" si="742"/>
        <v>-5400</v>
      </c>
    </row>
    <row r="527" spans="1:10" ht="24.75" customHeight="1">
      <c r="A527" s="3">
        <v>43020</v>
      </c>
      <c r="B527" s="4" t="s">
        <v>174</v>
      </c>
      <c r="C527" s="5">
        <f t="shared" si="740"/>
        <v>1160</v>
      </c>
      <c r="D527" s="5" t="s">
        <v>11</v>
      </c>
      <c r="E527" s="6">
        <v>430</v>
      </c>
      <c r="F527" s="6">
        <v>436</v>
      </c>
      <c r="G527" s="6">
        <v>0</v>
      </c>
      <c r="H527" s="6">
        <f t="shared" si="753"/>
        <v>6960</v>
      </c>
      <c r="I527" s="6">
        <v>0</v>
      </c>
      <c r="J527" s="6">
        <f t="shared" si="742"/>
        <v>6960</v>
      </c>
    </row>
    <row r="528" spans="1:10" ht="24.75" customHeight="1">
      <c r="A528" s="3">
        <v>43019</v>
      </c>
      <c r="B528" s="4" t="s">
        <v>459</v>
      </c>
      <c r="C528" s="5">
        <f t="shared" si="740"/>
        <v>260</v>
      </c>
      <c r="D528" s="5" t="s">
        <v>13</v>
      </c>
      <c r="E528" s="6">
        <v>1945</v>
      </c>
      <c r="F528" s="6">
        <v>1925</v>
      </c>
      <c r="G528" s="6">
        <v>1905</v>
      </c>
      <c r="H528" s="6">
        <f t="shared" ref="H528" si="754">(E528-F528)*C528</f>
        <v>5200</v>
      </c>
      <c r="I528" s="6">
        <f>(F528-G528)*C528</f>
        <v>5200</v>
      </c>
      <c r="J528" s="6">
        <f t="shared" si="742"/>
        <v>10400</v>
      </c>
    </row>
    <row r="529" spans="1:10" ht="24.75" customHeight="1">
      <c r="A529" s="3">
        <v>43018</v>
      </c>
      <c r="B529" s="4" t="s">
        <v>373</v>
      </c>
      <c r="C529" s="5">
        <f t="shared" si="740"/>
        <v>720</v>
      </c>
      <c r="D529" s="5" t="s">
        <v>11</v>
      </c>
      <c r="E529" s="6">
        <v>699</v>
      </c>
      <c r="F529" s="6">
        <v>684</v>
      </c>
      <c r="G529" s="6">
        <v>0</v>
      </c>
      <c r="H529" s="6">
        <f t="shared" ref="H529" si="755">(F529-E529)*C529</f>
        <v>-10800</v>
      </c>
      <c r="I529" s="6">
        <v>0</v>
      </c>
      <c r="J529" s="6">
        <f t="shared" si="742"/>
        <v>-10800</v>
      </c>
    </row>
    <row r="530" spans="1:10" ht="24.75" customHeight="1">
      <c r="A530" s="3">
        <v>43017</v>
      </c>
      <c r="B530" s="4" t="s">
        <v>288</v>
      </c>
      <c r="C530" s="5">
        <f t="shared" si="740"/>
        <v>290</v>
      </c>
      <c r="D530" s="5" t="s">
        <v>13</v>
      </c>
      <c r="E530" s="6">
        <v>1732</v>
      </c>
      <c r="F530" s="6">
        <v>1727</v>
      </c>
      <c r="G530" s="6">
        <v>0</v>
      </c>
      <c r="H530" s="6">
        <f t="shared" ref="H530" si="756">(E530-F530)*C530</f>
        <v>1450</v>
      </c>
      <c r="I530" s="6">
        <v>0</v>
      </c>
      <c r="J530" s="6">
        <f t="shared" si="742"/>
        <v>1450</v>
      </c>
    </row>
    <row r="531" spans="1:10" ht="24.75" customHeight="1">
      <c r="A531" s="3">
        <v>43017</v>
      </c>
      <c r="B531" s="4" t="s">
        <v>21</v>
      </c>
      <c r="C531" s="5">
        <f t="shared" si="740"/>
        <v>2890</v>
      </c>
      <c r="D531" s="5" t="s">
        <v>11</v>
      </c>
      <c r="E531" s="6">
        <v>173</v>
      </c>
      <c r="F531" s="6">
        <v>175.75</v>
      </c>
      <c r="G531" s="6">
        <v>0</v>
      </c>
      <c r="H531" s="6">
        <f t="shared" ref="H531:H533" si="757">(F531-E531)*C531</f>
        <v>7947.5</v>
      </c>
      <c r="I531" s="6">
        <v>0</v>
      </c>
      <c r="J531" s="6">
        <f t="shared" si="742"/>
        <v>7947.5</v>
      </c>
    </row>
    <row r="532" spans="1:10" ht="24.75" customHeight="1">
      <c r="A532" s="3">
        <v>43016</v>
      </c>
      <c r="B532" s="4" t="s">
        <v>105</v>
      </c>
      <c r="C532" s="5">
        <f t="shared" si="740"/>
        <v>420</v>
      </c>
      <c r="D532" s="5" t="s">
        <v>11</v>
      </c>
      <c r="E532" s="6">
        <v>1185</v>
      </c>
      <c r="F532" s="6">
        <v>1170</v>
      </c>
      <c r="G532" s="6">
        <v>0</v>
      </c>
      <c r="H532" s="6">
        <f t="shared" si="757"/>
        <v>-6300</v>
      </c>
      <c r="I532" s="6">
        <v>0</v>
      </c>
      <c r="J532" s="6">
        <f t="shared" si="742"/>
        <v>-6300</v>
      </c>
    </row>
    <row r="533" spans="1:10" ht="24.75" customHeight="1">
      <c r="A533" s="3">
        <v>43014</v>
      </c>
      <c r="B533" s="4" t="s">
        <v>459</v>
      </c>
      <c r="C533" s="5">
        <f t="shared" si="740"/>
        <v>270</v>
      </c>
      <c r="D533" s="5" t="s">
        <v>11</v>
      </c>
      <c r="E533" s="6">
        <v>1878</v>
      </c>
      <c r="F533" s="6">
        <v>1898</v>
      </c>
      <c r="G533" s="6">
        <v>1925</v>
      </c>
      <c r="H533" s="6">
        <f t="shared" si="757"/>
        <v>5400</v>
      </c>
      <c r="I533" s="6">
        <f t="shared" ref="I533" si="758">(G533-F533)*C533</f>
        <v>7290</v>
      </c>
      <c r="J533" s="6">
        <f t="shared" si="742"/>
        <v>12690</v>
      </c>
    </row>
    <row r="534" spans="1:10" ht="24.75" customHeight="1">
      <c r="A534" s="3">
        <v>43013</v>
      </c>
      <c r="B534" s="4" t="s">
        <v>134</v>
      </c>
      <c r="C534" s="5">
        <f t="shared" si="740"/>
        <v>940</v>
      </c>
      <c r="D534" s="5" t="s">
        <v>13</v>
      </c>
      <c r="E534" s="6">
        <v>532.5</v>
      </c>
      <c r="F534" s="6">
        <v>525</v>
      </c>
      <c r="G534" s="6">
        <v>0</v>
      </c>
      <c r="H534" s="6">
        <f t="shared" ref="H534" si="759">(E534-F534)*C534</f>
        <v>7050</v>
      </c>
      <c r="I534" s="6">
        <v>0</v>
      </c>
      <c r="J534" s="6">
        <f t="shared" si="742"/>
        <v>7050</v>
      </c>
    </row>
    <row r="535" spans="1:10" ht="24.75" customHeight="1">
      <c r="A535" s="3">
        <v>43012</v>
      </c>
      <c r="B535" s="4" t="s">
        <v>145</v>
      </c>
      <c r="C535" s="5">
        <f t="shared" si="740"/>
        <v>720</v>
      </c>
      <c r="D535" s="5" t="s">
        <v>11</v>
      </c>
      <c r="E535" s="6">
        <v>695</v>
      </c>
      <c r="F535" s="6">
        <v>701.9</v>
      </c>
      <c r="G535" s="6">
        <v>0</v>
      </c>
      <c r="H535" s="6">
        <f t="shared" ref="H535:H536" si="760">(F535-E535)*C535</f>
        <v>4967.9999999999836</v>
      </c>
      <c r="I535" s="6">
        <v>0</v>
      </c>
      <c r="J535" s="6">
        <f t="shared" si="742"/>
        <v>4967.9999999999836</v>
      </c>
    </row>
    <row r="536" spans="1:10" ht="24.75" customHeight="1">
      <c r="A536" s="3">
        <v>43011</v>
      </c>
      <c r="B536" s="4" t="s">
        <v>462</v>
      </c>
      <c r="C536" s="5">
        <f t="shared" si="740"/>
        <v>950</v>
      </c>
      <c r="D536" s="5" t="s">
        <v>11</v>
      </c>
      <c r="E536" s="6">
        <v>525</v>
      </c>
      <c r="F536" s="6">
        <v>517</v>
      </c>
      <c r="G536" s="6">
        <v>0</v>
      </c>
      <c r="H536" s="6">
        <f t="shared" si="760"/>
        <v>-7600</v>
      </c>
      <c r="I536" s="6">
        <v>0</v>
      </c>
      <c r="J536" s="6">
        <f t="shared" si="742"/>
        <v>-7600</v>
      </c>
    </row>
    <row r="537" spans="1:10" ht="24.75" customHeight="1">
      <c r="A537" s="3">
        <v>43011</v>
      </c>
      <c r="B537" s="4" t="s">
        <v>85</v>
      </c>
      <c r="C537" s="5">
        <f t="shared" si="740"/>
        <v>1040</v>
      </c>
      <c r="D537" s="5" t="s">
        <v>13</v>
      </c>
      <c r="E537" s="6">
        <v>478.5</v>
      </c>
      <c r="F537" s="6">
        <v>476</v>
      </c>
      <c r="G537" s="6">
        <v>0</v>
      </c>
      <c r="H537" s="6">
        <f t="shared" ref="H537" si="761">(E537-F537)*C537</f>
        <v>2600</v>
      </c>
      <c r="I537" s="6">
        <v>0</v>
      </c>
      <c r="J537" s="6">
        <f t="shared" si="742"/>
        <v>2600</v>
      </c>
    </row>
    <row r="538" spans="1:10">
      <c r="A538" s="25"/>
      <c r="B538" s="26"/>
      <c r="C538" s="27"/>
      <c r="D538" s="27"/>
      <c r="E538" s="28"/>
      <c r="F538" s="28"/>
      <c r="G538" s="28"/>
      <c r="H538" s="28"/>
      <c r="I538" s="45"/>
      <c r="J538" s="29"/>
    </row>
    <row r="539" spans="1:10" ht="24.75" customHeight="1">
      <c r="A539" s="3">
        <v>43007</v>
      </c>
      <c r="B539" s="4" t="s">
        <v>376</v>
      </c>
      <c r="C539" s="5">
        <f t="shared" ref="C539:C562" si="762">MROUND(500000/E539,10)</f>
        <v>290</v>
      </c>
      <c r="D539" s="5" t="s">
        <v>11</v>
      </c>
      <c r="E539" s="6">
        <v>1715</v>
      </c>
      <c r="F539" s="6">
        <v>1734</v>
      </c>
      <c r="G539" s="6">
        <v>0</v>
      </c>
      <c r="H539" s="6">
        <f t="shared" ref="H539:H540" si="763">(F539-E539)*C539</f>
        <v>5510</v>
      </c>
      <c r="I539" s="6">
        <v>0</v>
      </c>
      <c r="J539" s="6">
        <f t="shared" ref="J539:J562" si="764">+I539+H539</f>
        <v>5510</v>
      </c>
    </row>
    <row r="540" spans="1:10" ht="24.75" customHeight="1">
      <c r="A540" s="3">
        <v>43006</v>
      </c>
      <c r="B540" s="4" t="s">
        <v>454</v>
      </c>
      <c r="C540" s="5">
        <f t="shared" si="762"/>
        <v>190</v>
      </c>
      <c r="D540" s="5" t="s">
        <v>11</v>
      </c>
      <c r="E540" s="6">
        <v>2615</v>
      </c>
      <c r="F540" s="6">
        <v>2585</v>
      </c>
      <c r="G540" s="6">
        <v>0</v>
      </c>
      <c r="H540" s="6">
        <f t="shared" si="763"/>
        <v>-5700</v>
      </c>
      <c r="I540" s="6">
        <v>0</v>
      </c>
      <c r="J540" s="6">
        <f t="shared" si="764"/>
        <v>-5700</v>
      </c>
    </row>
    <row r="541" spans="1:10" ht="24.75" customHeight="1">
      <c r="A541" s="3">
        <v>43006</v>
      </c>
      <c r="B541" s="4" t="s">
        <v>57</v>
      </c>
      <c r="C541" s="5">
        <f t="shared" si="762"/>
        <v>2440</v>
      </c>
      <c r="D541" s="5" t="s">
        <v>13</v>
      </c>
      <c r="E541" s="6">
        <v>204.75</v>
      </c>
      <c r="F541" s="6">
        <v>205.75</v>
      </c>
      <c r="G541" s="6">
        <v>0</v>
      </c>
      <c r="H541" s="6">
        <f t="shared" ref="H541" si="765">(E541-F541)*C541</f>
        <v>-2440</v>
      </c>
      <c r="I541" s="6">
        <v>0</v>
      </c>
      <c r="J541" s="6">
        <f t="shared" si="764"/>
        <v>-2440</v>
      </c>
    </row>
    <row r="542" spans="1:10" ht="24.75" customHeight="1">
      <c r="A542" s="3">
        <v>43006</v>
      </c>
      <c r="B542" s="4" t="s">
        <v>95</v>
      </c>
      <c r="C542" s="5">
        <f t="shared" si="762"/>
        <v>6100</v>
      </c>
      <c r="D542" s="5" t="s">
        <v>11</v>
      </c>
      <c r="E542" s="6">
        <v>82</v>
      </c>
      <c r="F542" s="6">
        <v>84</v>
      </c>
      <c r="G542" s="6">
        <v>0</v>
      </c>
      <c r="H542" s="6">
        <f t="shared" ref="H542:H545" si="766">(F542-E542)*C542</f>
        <v>12200</v>
      </c>
      <c r="I542" s="6">
        <v>0</v>
      </c>
      <c r="J542" s="6">
        <f t="shared" si="764"/>
        <v>12200</v>
      </c>
    </row>
    <row r="543" spans="1:10" ht="24.75" customHeight="1">
      <c r="A543" s="3">
        <v>43005</v>
      </c>
      <c r="B543" s="4" t="s">
        <v>57</v>
      </c>
      <c r="C543" s="5">
        <f t="shared" si="762"/>
        <v>2330</v>
      </c>
      <c r="D543" s="5" t="s">
        <v>11</v>
      </c>
      <c r="E543" s="6">
        <v>215</v>
      </c>
      <c r="F543" s="6">
        <v>219.5</v>
      </c>
      <c r="G543" s="6">
        <v>0</v>
      </c>
      <c r="H543" s="6">
        <f t="shared" si="766"/>
        <v>10485</v>
      </c>
      <c r="I543" s="6">
        <v>0</v>
      </c>
      <c r="J543" s="6">
        <f t="shared" si="764"/>
        <v>10485</v>
      </c>
    </row>
    <row r="544" spans="1:10" ht="24.75" customHeight="1">
      <c r="A544" s="3">
        <v>43005</v>
      </c>
      <c r="B544" s="4" t="s">
        <v>79</v>
      </c>
      <c r="C544" s="5">
        <f t="shared" si="762"/>
        <v>1010</v>
      </c>
      <c r="D544" s="5" t="s">
        <v>11</v>
      </c>
      <c r="E544" s="6">
        <v>495</v>
      </c>
      <c r="F544" s="6">
        <v>500</v>
      </c>
      <c r="G544" s="6">
        <v>507</v>
      </c>
      <c r="H544" s="6">
        <f t="shared" si="766"/>
        <v>5050</v>
      </c>
      <c r="I544" s="6">
        <f t="shared" ref="I544:I545" si="767">(G544-F544)*C544</f>
        <v>7070</v>
      </c>
      <c r="J544" s="6">
        <f t="shared" si="764"/>
        <v>12120</v>
      </c>
    </row>
    <row r="545" spans="1:10" ht="24.75" customHeight="1">
      <c r="A545" s="3">
        <v>43004</v>
      </c>
      <c r="B545" s="4" t="s">
        <v>57</v>
      </c>
      <c r="C545" s="5">
        <f t="shared" si="762"/>
        <v>2420</v>
      </c>
      <c r="D545" s="5" t="s">
        <v>11</v>
      </c>
      <c r="E545" s="6">
        <v>206.5</v>
      </c>
      <c r="F545" s="6">
        <v>210</v>
      </c>
      <c r="G545" s="6">
        <v>214</v>
      </c>
      <c r="H545" s="6">
        <f t="shared" si="766"/>
        <v>8470</v>
      </c>
      <c r="I545" s="6">
        <f t="shared" si="767"/>
        <v>9680</v>
      </c>
      <c r="J545" s="6">
        <f t="shared" si="764"/>
        <v>18150</v>
      </c>
    </row>
    <row r="546" spans="1:10" ht="24.75" customHeight="1">
      <c r="A546" s="3">
        <v>43003</v>
      </c>
      <c r="B546" s="4" t="s">
        <v>446</v>
      </c>
      <c r="C546" s="5">
        <f t="shared" si="762"/>
        <v>810</v>
      </c>
      <c r="D546" s="5" t="s">
        <v>13</v>
      </c>
      <c r="E546" s="6">
        <v>615</v>
      </c>
      <c r="F546" s="6">
        <v>611</v>
      </c>
      <c r="G546" s="6">
        <v>0</v>
      </c>
      <c r="H546" s="6">
        <f t="shared" ref="H546" si="768">(E546-F546)*C546</f>
        <v>3240</v>
      </c>
      <c r="I546" s="6">
        <v>0</v>
      </c>
      <c r="J546" s="6">
        <f t="shared" si="764"/>
        <v>3240</v>
      </c>
    </row>
    <row r="547" spans="1:10" ht="24.75" customHeight="1">
      <c r="A547" s="3">
        <v>43003</v>
      </c>
      <c r="B547" s="4" t="s">
        <v>460</v>
      </c>
      <c r="C547" s="5">
        <f t="shared" si="762"/>
        <v>540</v>
      </c>
      <c r="D547" s="5" t="s">
        <v>11</v>
      </c>
      <c r="E547" s="6">
        <v>928</v>
      </c>
      <c r="F547" s="6">
        <v>938</v>
      </c>
      <c r="G547" s="6">
        <v>946</v>
      </c>
      <c r="H547" s="6">
        <f t="shared" ref="H547:H551" si="769">(F547-E547)*C547</f>
        <v>5400</v>
      </c>
      <c r="I547" s="6">
        <f t="shared" ref="I547" si="770">(G547-F547)*C547</f>
        <v>4320</v>
      </c>
      <c r="J547" s="6">
        <f t="shared" si="764"/>
        <v>9720</v>
      </c>
    </row>
    <row r="548" spans="1:10" ht="24.75" customHeight="1">
      <c r="A548" s="3">
        <v>43000</v>
      </c>
      <c r="B548" s="4" t="s">
        <v>171</v>
      </c>
      <c r="C548" s="5">
        <f t="shared" si="762"/>
        <v>360</v>
      </c>
      <c r="D548" s="5" t="s">
        <v>11</v>
      </c>
      <c r="E548" s="6">
        <v>1379</v>
      </c>
      <c r="F548" s="6">
        <v>1395</v>
      </c>
      <c r="G548" s="6">
        <v>0</v>
      </c>
      <c r="H548" s="6">
        <f t="shared" si="769"/>
        <v>5760</v>
      </c>
      <c r="I548" s="6">
        <v>0</v>
      </c>
      <c r="J548" s="6">
        <f t="shared" si="764"/>
        <v>5760</v>
      </c>
    </row>
    <row r="549" spans="1:10" ht="24.75" customHeight="1">
      <c r="A549" s="3">
        <v>42999</v>
      </c>
      <c r="B549" s="4" t="s">
        <v>68</v>
      </c>
      <c r="C549" s="5">
        <f t="shared" si="762"/>
        <v>360</v>
      </c>
      <c r="D549" s="5" t="s">
        <v>11</v>
      </c>
      <c r="E549" s="6">
        <v>1390</v>
      </c>
      <c r="F549" s="6">
        <v>1397</v>
      </c>
      <c r="G549" s="6">
        <v>0</v>
      </c>
      <c r="H549" s="6">
        <f t="shared" si="769"/>
        <v>2520</v>
      </c>
      <c r="I549" s="6">
        <v>0</v>
      </c>
      <c r="J549" s="6">
        <f t="shared" si="764"/>
        <v>2520</v>
      </c>
    </row>
    <row r="550" spans="1:10" ht="24.75" customHeight="1">
      <c r="A550" s="3">
        <v>42999</v>
      </c>
      <c r="B550" s="4" t="s">
        <v>103</v>
      </c>
      <c r="C550" s="5">
        <f t="shared" si="762"/>
        <v>440</v>
      </c>
      <c r="D550" s="5" t="s">
        <v>11</v>
      </c>
      <c r="E550" s="6">
        <v>1145</v>
      </c>
      <c r="F550" s="6">
        <v>1130</v>
      </c>
      <c r="G550" s="6">
        <v>0</v>
      </c>
      <c r="H550" s="6">
        <f t="shared" si="769"/>
        <v>-6600</v>
      </c>
      <c r="I550" s="6">
        <v>0</v>
      </c>
      <c r="J550" s="6">
        <f t="shared" si="764"/>
        <v>-6600</v>
      </c>
    </row>
    <row r="551" spans="1:10" ht="24.75" customHeight="1">
      <c r="A551" s="3">
        <v>42998</v>
      </c>
      <c r="B551" s="4" t="s">
        <v>80</v>
      </c>
      <c r="C551" s="5">
        <f t="shared" si="762"/>
        <v>600</v>
      </c>
      <c r="D551" s="5" t="s">
        <v>11</v>
      </c>
      <c r="E551" s="6">
        <v>840</v>
      </c>
      <c r="F551" s="6">
        <v>825</v>
      </c>
      <c r="G551" s="6">
        <v>0</v>
      </c>
      <c r="H551" s="6">
        <f t="shared" si="769"/>
        <v>-9000</v>
      </c>
      <c r="I551" s="6">
        <v>0</v>
      </c>
      <c r="J551" s="6">
        <f t="shared" si="764"/>
        <v>-9000</v>
      </c>
    </row>
    <row r="552" spans="1:10" ht="24.75" customHeight="1">
      <c r="A552" s="3">
        <v>42998</v>
      </c>
      <c r="B552" s="4" t="s">
        <v>57</v>
      </c>
      <c r="C552" s="5">
        <f t="shared" si="762"/>
        <v>1980</v>
      </c>
      <c r="D552" s="5" t="s">
        <v>13</v>
      </c>
      <c r="E552" s="6">
        <v>253</v>
      </c>
      <c r="F552" s="6">
        <v>249</v>
      </c>
      <c r="G552" s="6">
        <v>0</v>
      </c>
      <c r="H552" s="6">
        <f t="shared" ref="H552" si="771">(E552-F552)*C552</f>
        <v>7920</v>
      </c>
      <c r="I552" s="6">
        <v>0</v>
      </c>
      <c r="J552" s="6">
        <f t="shared" si="764"/>
        <v>7920</v>
      </c>
    </row>
    <row r="553" spans="1:10" ht="24.75" customHeight="1">
      <c r="A553" s="3">
        <v>42997</v>
      </c>
      <c r="B553" s="4" t="s">
        <v>23</v>
      </c>
      <c r="C553" s="5">
        <f t="shared" si="762"/>
        <v>2460</v>
      </c>
      <c r="D553" s="5" t="s">
        <v>11</v>
      </c>
      <c r="E553" s="6">
        <v>203</v>
      </c>
      <c r="F553" s="6">
        <v>204</v>
      </c>
      <c r="G553" s="6">
        <v>0</v>
      </c>
      <c r="H553" s="6">
        <f t="shared" ref="H553:H556" si="772">(F553-E553)*C553</f>
        <v>2460</v>
      </c>
      <c r="I553" s="6">
        <v>0</v>
      </c>
      <c r="J553" s="6">
        <f t="shared" si="764"/>
        <v>2460</v>
      </c>
    </row>
    <row r="554" spans="1:10" ht="24.75" customHeight="1">
      <c r="A554" s="3">
        <v>42997</v>
      </c>
      <c r="B554" s="4" t="s">
        <v>463</v>
      </c>
      <c r="C554" s="5">
        <f t="shared" si="762"/>
        <v>230</v>
      </c>
      <c r="D554" s="5" t="s">
        <v>11</v>
      </c>
      <c r="E554" s="6">
        <v>2176</v>
      </c>
      <c r="F554" s="6">
        <v>2200</v>
      </c>
      <c r="G554" s="6">
        <v>2230</v>
      </c>
      <c r="H554" s="6">
        <f t="shared" si="772"/>
        <v>5520</v>
      </c>
      <c r="I554" s="6">
        <f t="shared" ref="I554" si="773">(G554-F554)*C554</f>
        <v>6900</v>
      </c>
      <c r="J554" s="6">
        <f t="shared" si="764"/>
        <v>12420</v>
      </c>
    </row>
    <row r="555" spans="1:10" ht="24.75" customHeight="1">
      <c r="A555" s="3">
        <v>42996</v>
      </c>
      <c r="B555" s="4" t="s">
        <v>143</v>
      </c>
      <c r="C555" s="5">
        <f t="shared" si="762"/>
        <v>530</v>
      </c>
      <c r="D555" s="5" t="s">
        <v>11</v>
      </c>
      <c r="E555" s="6">
        <v>951</v>
      </c>
      <c r="F555" s="6">
        <v>940</v>
      </c>
      <c r="G555" s="6">
        <v>0</v>
      </c>
      <c r="H555" s="6">
        <f t="shared" si="772"/>
        <v>-5830</v>
      </c>
      <c r="I555" s="6">
        <v>0</v>
      </c>
      <c r="J555" s="6">
        <f t="shared" si="764"/>
        <v>-5830</v>
      </c>
    </row>
    <row r="556" spans="1:10" ht="24.75" customHeight="1">
      <c r="A556" s="3">
        <v>42996</v>
      </c>
      <c r="B556" s="4" t="s">
        <v>114</v>
      </c>
      <c r="C556" s="5">
        <f t="shared" si="762"/>
        <v>2120</v>
      </c>
      <c r="D556" s="5" t="s">
        <v>11</v>
      </c>
      <c r="E556" s="6">
        <v>236</v>
      </c>
      <c r="F556" s="6">
        <v>239</v>
      </c>
      <c r="G556" s="6">
        <v>243</v>
      </c>
      <c r="H556" s="6">
        <f t="shared" si="772"/>
        <v>6360</v>
      </c>
      <c r="I556" s="6">
        <f t="shared" ref="I556" si="774">(G556-F556)*C556</f>
        <v>8480</v>
      </c>
      <c r="J556" s="6">
        <f t="shared" si="764"/>
        <v>14840</v>
      </c>
    </row>
    <row r="557" spans="1:10" ht="24.75" customHeight="1">
      <c r="A557" s="3">
        <v>42993</v>
      </c>
      <c r="B557" s="4" t="s">
        <v>130</v>
      </c>
      <c r="C557" s="5">
        <f t="shared" si="762"/>
        <v>400</v>
      </c>
      <c r="D557" s="5" t="s">
        <v>13</v>
      </c>
      <c r="E557" s="6">
        <v>1258</v>
      </c>
      <c r="F557" s="6">
        <v>1250</v>
      </c>
      <c r="G557" s="6">
        <v>0</v>
      </c>
      <c r="H557" s="6">
        <f t="shared" ref="H557" si="775">(E557-F557)*C557</f>
        <v>3200</v>
      </c>
      <c r="I557" s="6">
        <v>0</v>
      </c>
      <c r="J557" s="6">
        <f t="shared" si="764"/>
        <v>3200</v>
      </c>
    </row>
    <row r="558" spans="1:10" ht="24.75" customHeight="1">
      <c r="A558" s="3">
        <v>42992</v>
      </c>
      <c r="B558" s="4" t="s">
        <v>53</v>
      </c>
      <c r="C558" s="5">
        <f t="shared" si="762"/>
        <v>400</v>
      </c>
      <c r="D558" s="5" t="s">
        <v>11</v>
      </c>
      <c r="E558" s="6">
        <v>1248</v>
      </c>
      <c r="F558" s="6">
        <v>1260</v>
      </c>
      <c r="G558" s="6">
        <v>1265</v>
      </c>
      <c r="H558" s="6">
        <f t="shared" ref="H558:H569" si="776">(F558-E558)*C558</f>
        <v>4800</v>
      </c>
      <c r="I558" s="6">
        <f t="shared" ref="I558" si="777">(G558-F558)*C558</f>
        <v>2000</v>
      </c>
      <c r="J558" s="6">
        <f t="shared" si="764"/>
        <v>6800</v>
      </c>
    </row>
    <row r="559" spans="1:10" ht="24.75" customHeight="1">
      <c r="A559" s="3">
        <v>42992</v>
      </c>
      <c r="B559" s="4" t="s">
        <v>38</v>
      </c>
      <c r="C559" s="5">
        <f t="shared" si="762"/>
        <v>660</v>
      </c>
      <c r="D559" s="5" t="s">
        <v>11</v>
      </c>
      <c r="E559" s="6">
        <v>760</v>
      </c>
      <c r="F559" s="6">
        <v>744</v>
      </c>
      <c r="G559" s="6">
        <v>0</v>
      </c>
      <c r="H559" s="6">
        <f t="shared" si="776"/>
        <v>-10560</v>
      </c>
      <c r="I559" s="6">
        <v>0</v>
      </c>
      <c r="J559" s="6">
        <f t="shared" si="764"/>
        <v>-10560</v>
      </c>
    </row>
    <row r="560" spans="1:10" ht="24.75" customHeight="1">
      <c r="A560" s="3">
        <v>42991</v>
      </c>
      <c r="B560" s="4" t="s">
        <v>464</v>
      </c>
      <c r="C560" s="5">
        <f t="shared" si="762"/>
        <v>280</v>
      </c>
      <c r="D560" s="5" t="s">
        <v>11</v>
      </c>
      <c r="E560" s="6">
        <v>1785</v>
      </c>
      <c r="F560" s="6">
        <v>1765</v>
      </c>
      <c r="G560" s="6">
        <v>0</v>
      </c>
      <c r="H560" s="6">
        <f t="shared" si="776"/>
        <v>-5600</v>
      </c>
      <c r="I560" s="6">
        <v>0</v>
      </c>
      <c r="J560" s="6">
        <f t="shared" si="764"/>
        <v>-5600</v>
      </c>
    </row>
    <row r="561" spans="1:10" ht="24.75" customHeight="1">
      <c r="A561" s="3">
        <v>42990</v>
      </c>
      <c r="B561" s="4" t="s">
        <v>181</v>
      </c>
      <c r="C561" s="5">
        <f t="shared" si="762"/>
        <v>2940</v>
      </c>
      <c r="D561" s="5" t="s">
        <v>11</v>
      </c>
      <c r="E561" s="6">
        <v>170</v>
      </c>
      <c r="F561" s="6">
        <v>171.4</v>
      </c>
      <c r="G561" s="6">
        <v>0</v>
      </c>
      <c r="H561" s="6">
        <f t="shared" si="776"/>
        <v>4116.0000000000164</v>
      </c>
      <c r="I561" s="6">
        <v>0</v>
      </c>
      <c r="J561" s="6">
        <f t="shared" si="764"/>
        <v>4116.0000000000164</v>
      </c>
    </row>
    <row r="562" spans="1:10" ht="24.75" customHeight="1">
      <c r="A562" s="3">
        <v>42990</v>
      </c>
      <c r="B562" s="4" t="s">
        <v>38</v>
      </c>
      <c r="C562" s="5">
        <f t="shared" si="762"/>
        <v>650</v>
      </c>
      <c r="D562" s="5" t="s">
        <v>11</v>
      </c>
      <c r="E562" s="6">
        <v>774</v>
      </c>
      <c r="F562" s="6">
        <v>779</v>
      </c>
      <c r="G562" s="6">
        <v>0</v>
      </c>
      <c r="H562" s="6">
        <f t="shared" si="776"/>
        <v>3250</v>
      </c>
      <c r="I562" s="6">
        <v>0</v>
      </c>
      <c r="J562" s="6">
        <f t="shared" si="764"/>
        <v>3250</v>
      </c>
    </row>
    <row r="563" spans="1:10" ht="24.75" customHeight="1">
      <c r="A563" s="3">
        <v>42990</v>
      </c>
      <c r="B563" s="4" t="s">
        <v>57</v>
      </c>
      <c r="C563" s="5">
        <f>MROUND(500000/E563,10)</f>
        <v>2040</v>
      </c>
      <c r="D563" s="5" t="s">
        <v>11</v>
      </c>
      <c r="E563" s="6">
        <v>245</v>
      </c>
      <c r="F563" s="6">
        <v>242</v>
      </c>
      <c r="G563" s="6">
        <v>0</v>
      </c>
      <c r="H563" s="6">
        <f t="shared" si="776"/>
        <v>-6120</v>
      </c>
      <c r="I563" s="6">
        <v>0</v>
      </c>
      <c r="J563" s="6">
        <f>+I563+H563</f>
        <v>-6120</v>
      </c>
    </row>
    <row r="564" spans="1:10" ht="24.75" customHeight="1">
      <c r="A564" s="3">
        <v>42989</v>
      </c>
      <c r="B564" s="4" t="s">
        <v>125</v>
      </c>
      <c r="C564" s="5">
        <f t="shared" ref="C564:C575" si="778">MROUND(500000/E564,10)</f>
        <v>270</v>
      </c>
      <c r="D564" s="5" t="s">
        <v>11</v>
      </c>
      <c r="E564" s="6">
        <v>1870</v>
      </c>
      <c r="F564" s="6">
        <v>1890</v>
      </c>
      <c r="G564" s="6">
        <v>1900</v>
      </c>
      <c r="H564" s="6">
        <f t="shared" si="776"/>
        <v>5400</v>
      </c>
      <c r="I564" s="6">
        <f t="shared" ref="I564" si="779">(G564-F564)*C564</f>
        <v>2700</v>
      </c>
      <c r="J564" s="6">
        <f t="shared" ref="J564:J575" si="780">+I564+H564</f>
        <v>8100</v>
      </c>
    </row>
    <row r="565" spans="1:10" ht="24.75" customHeight="1">
      <c r="A565" s="3">
        <v>42989</v>
      </c>
      <c r="B565" s="4" t="s">
        <v>251</v>
      </c>
      <c r="C565" s="5">
        <f t="shared" si="778"/>
        <v>260</v>
      </c>
      <c r="D565" s="5" t="s">
        <v>11</v>
      </c>
      <c r="E565" s="6">
        <v>1912</v>
      </c>
      <c r="F565" s="6">
        <v>1932</v>
      </c>
      <c r="G565" s="6">
        <v>0</v>
      </c>
      <c r="H565" s="6">
        <f t="shared" si="776"/>
        <v>5200</v>
      </c>
      <c r="I565" s="6">
        <v>0</v>
      </c>
      <c r="J565" s="6">
        <f t="shared" si="780"/>
        <v>5200</v>
      </c>
    </row>
    <row r="566" spans="1:10" ht="24.75" customHeight="1">
      <c r="A566" s="3">
        <v>42986</v>
      </c>
      <c r="B566" s="4" t="s">
        <v>41</v>
      </c>
      <c r="C566" s="5">
        <f t="shared" si="778"/>
        <v>530</v>
      </c>
      <c r="D566" s="5" t="s">
        <v>11</v>
      </c>
      <c r="E566" s="6">
        <v>941.5</v>
      </c>
      <c r="F566" s="6">
        <v>952</v>
      </c>
      <c r="G566" s="6">
        <v>966</v>
      </c>
      <c r="H566" s="6">
        <f t="shared" si="776"/>
        <v>5565</v>
      </c>
      <c r="I566" s="6">
        <f t="shared" ref="I566" si="781">(G566-F566)*C566</f>
        <v>7420</v>
      </c>
      <c r="J566" s="6">
        <f t="shared" si="780"/>
        <v>12985</v>
      </c>
    </row>
    <row r="567" spans="1:10" ht="24.75" customHeight="1">
      <c r="A567" s="3">
        <v>42985</v>
      </c>
      <c r="B567" s="4" t="s">
        <v>125</v>
      </c>
      <c r="C567" s="5">
        <f t="shared" si="778"/>
        <v>260</v>
      </c>
      <c r="D567" s="5" t="s">
        <v>11</v>
      </c>
      <c r="E567" s="6">
        <v>1890</v>
      </c>
      <c r="F567" s="6">
        <v>1890</v>
      </c>
      <c r="G567" s="6">
        <v>0</v>
      </c>
      <c r="H567" s="6">
        <f t="shared" si="776"/>
        <v>0</v>
      </c>
      <c r="I567" s="6">
        <v>0</v>
      </c>
      <c r="J567" s="6">
        <f t="shared" si="780"/>
        <v>0</v>
      </c>
    </row>
    <row r="568" spans="1:10" ht="24.75" customHeight="1">
      <c r="A568" s="3">
        <v>42985</v>
      </c>
      <c r="B568" s="4" t="s">
        <v>130</v>
      </c>
      <c r="C568" s="5">
        <f t="shared" si="778"/>
        <v>380</v>
      </c>
      <c r="D568" s="5" t="s">
        <v>11</v>
      </c>
      <c r="E568" s="6">
        <v>1315</v>
      </c>
      <c r="F568" s="6">
        <v>1319</v>
      </c>
      <c r="G568" s="6">
        <v>0</v>
      </c>
      <c r="H568" s="6">
        <f t="shared" si="776"/>
        <v>1520</v>
      </c>
      <c r="I568" s="6">
        <v>0</v>
      </c>
      <c r="J568" s="6">
        <f t="shared" si="780"/>
        <v>1520</v>
      </c>
    </row>
    <row r="569" spans="1:10" ht="24.75" customHeight="1">
      <c r="A569" s="3">
        <v>42984</v>
      </c>
      <c r="B569" s="4" t="s">
        <v>41</v>
      </c>
      <c r="C569" s="5">
        <f t="shared" si="778"/>
        <v>540</v>
      </c>
      <c r="D569" s="5" t="s">
        <v>11</v>
      </c>
      <c r="E569" s="6">
        <v>933</v>
      </c>
      <c r="F569" s="6">
        <v>943</v>
      </c>
      <c r="G569" s="6">
        <v>958</v>
      </c>
      <c r="H569" s="6">
        <f t="shared" si="776"/>
        <v>5400</v>
      </c>
      <c r="I569" s="6">
        <f t="shared" ref="I569" si="782">(G569-F569)*C569</f>
        <v>8100</v>
      </c>
      <c r="J569" s="6">
        <f t="shared" si="780"/>
        <v>13500</v>
      </c>
    </row>
    <row r="570" spans="1:10" ht="24.75" customHeight="1">
      <c r="A570" s="3">
        <v>42984</v>
      </c>
      <c r="B570" s="4" t="s">
        <v>214</v>
      </c>
      <c r="C570" s="5">
        <f t="shared" si="778"/>
        <v>460</v>
      </c>
      <c r="D570" s="5" t="s">
        <v>13</v>
      </c>
      <c r="E570" s="6">
        <v>1095</v>
      </c>
      <c r="F570" s="6">
        <v>1092</v>
      </c>
      <c r="G570" s="6">
        <v>0</v>
      </c>
      <c r="H570" s="6">
        <f t="shared" ref="H570" si="783">(E570-F570)*C570</f>
        <v>1380</v>
      </c>
      <c r="I570" s="6">
        <v>0</v>
      </c>
      <c r="J570" s="6">
        <f t="shared" si="780"/>
        <v>1380</v>
      </c>
    </row>
    <row r="571" spans="1:10" ht="24.75" customHeight="1">
      <c r="A571" s="3">
        <v>42983</v>
      </c>
      <c r="B571" s="4" t="s">
        <v>104</v>
      </c>
      <c r="C571" s="5">
        <f t="shared" si="778"/>
        <v>440</v>
      </c>
      <c r="D571" s="5" t="s">
        <v>11</v>
      </c>
      <c r="E571" s="6">
        <v>1143</v>
      </c>
      <c r="F571" s="6">
        <v>1157</v>
      </c>
      <c r="G571" s="6">
        <v>0</v>
      </c>
      <c r="H571" s="6">
        <f t="shared" ref="H571" si="784">(F571-E571)*C571</f>
        <v>6160</v>
      </c>
      <c r="I571" s="6">
        <v>0</v>
      </c>
      <c r="J571" s="6">
        <f t="shared" si="780"/>
        <v>6160</v>
      </c>
    </row>
    <row r="572" spans="1:10" ht="24.75" customHeight="1">
      <c r="A572" s="3">
        <v>42982</v>
      </c>
      <c r="B572" s="4" t="s">
        <v>57</v>
      </c>
      <c r="C572" s="5">
        <f t="shared" si="778"/>
        <v>2020</v>
      </c>
      <c r="D572" s="5" t="s">
        <v>13</v>
      </c>
      <c r="E572" s="6">
        <v>247</v>
      </c>
      <c r="F572" s="6">
        <v>244</v>
      </c>
      <c r="G572" s="6">
        <v>240</v>
      </c>
      <c r="H572" s="6">
        <f t="shared" ref="H572:H573" si="785">(E572-F572)*C572</f>
        <v>6060</v>
      </c>
      <c r="I572" s="6">
        <f t="shared" ref="I572:I573" si="786">(F572-G572)*C572</f>
        <v>8080</v>
      </c>
      <c r="J572" s="6">
        <f t="shared" si="780"/>
        <v>14140</v>
      </c>
    </row>
    <row r="573" spans="1:10" ht="24.75" customHeight="1">
      <c r="A573" s="3">
        <v>42982</v>
      </c>
      <c r="B573" s="4" t="s">
        <v>465</v>
      </c>
      <c r="C573" s="5">
        <f t="shared" si="778"/>
        <v>180</v>
      </c>
      <c r="D573" s="5" t="s">
        <v>13</v>
      </c>
      <c r="E573" s="6">
        <v>2855</v>
      </c>
      <c r="F573" s="6">
        <v>2830</v>
      </c>
      <c r="G573" s="6">
        <v>2801</v>
      </c>
      <c r="H573" s="6">
        <f t="shared" si="785"/>
        <v>4500</v>
      </c>
      <c r="I573" s="6">
        <f t="shared" si="786"/>
        <v>5220</v>
      </c>
      <c r="J573" s="6">
        <f t="shared" si="780"/>
        <v>9720</v>
      </c>
    </row>
    <row r="574" spans="1:10" ht="24.75" customHeight="1">
      <c r="A574" s="3">
        <v>42979</v>
      </c>
      <c r="B574" s="4" t="s">
        <v>38</v>
      </c>
      <c r="C574" s="5">
        <f t="shared" si="778"/>
        <v>600</v>
      </c>
      <c r="D574" s="5" t="s">
        <v>11</v>
      </c>
      <c r="E574" s="6">
        <v>836.5</v>
      </c>
      <c r="F574" s="6">
        <v>846.5</v>
      </c>
      <c r="G574" s="6">
        <v>861.5</v>
      </c>
      <c r="H574" s="6">
        <f t="shared" ref="H574:H575" si="787">(F574-E574)*C574</f>
        <v>6000</v>
      </c>
      <c r="I574" s="6">
        <f t="shared" ref="I574:I575" si="788">(G574-F574)*C574</f>
        <v>9000</v>
      </c>
      <c r="J574" s="6">
        <f t="shared" si="780"/>
        <v>15000</v>
      </c>
    </row>
    <row r="575" spans="1:10" ht="24.75" customHeight="1">
      <c r="A575" s="3">
        <v>42979</v>
      </c>
      <c r="B575" s="4" t="s">
        <v>145</v>
      </c>
      <c r="C575" s="5">
        <f t="shared" si="778"/>
        <v>760</v>
      </c>
      <c r="D575" s="5" t="s">
        <v>11</v>
      </c>
      <c r="E575" s="6">
        <v>656.5</v>
      </c>
      <c r="F575" s="6">
        <v>665</v>
      </c>
      <c r="G575" s="6">
        <v>669</v>
      </c>
      <c r="H575" s="6">
        <f t="shared" si="787"/>
        <v>6460</v>
      </c>
      <c r="I575" s="6">
        <f t="shared" si="788"/>
        <v>3040</v>
      </c>
      <c r="J575" s="6">
        <f t="shared" si="780"/>
        <v>9500</v>
      </c>
    </row>
    <row r="576" spans="1:10">
      <c r="A576" s="25"/>
      <c r="B576" s="26"/>
      <c r="C576" s="27"/>
      <c r="D576" s="27"/>
      <c r="E576" s="28"/>
      <c r="F576" s="28"/>
      <c r="G576" s="28"/>
      <c r="H576" s="28"/>
      <c r="I576" s="45"/>
      <c r="J576" s="29"/>
    </row>
    <row r="577" spans="1:10" ht="24.75" customHeight="1">
      <c r="A577" s="3">
        <v>42978</v>
      </c>
      <c r="B577" s="4" t="s">
        <v>103</v>
      </c>
      <c r="C577" s="5">
        <f t="shared" ref="C577:C618" si="789">MROUND(500000/E577,10)</f>
        <v>410</v>
      </c>
      <c r="D577" s="5" t="s">
        <v>11</v>
      </c>
      <c r="E577" s="6">
        <v>1225</v>
      </c>
      <c r="F577" s="6">
        <v>1233</v>
      </c>
      <c r="G577" s="6">
        <v>0</v>
      </c>
      <c r="H577" s="6">
        <f t="shared" ref="H577:H590" si="790">(F577-E577)*C577</f>
        <v>3280</v>
      </c>
      <c r="I577" s="6">
        <v>0</v>
      </c>
      <c r="J577" s="6">
        <f t="shared" ref="J577:J618" si="791">+I577+H577</f>
        <v>3280</v>
      </c>
    </row>
    <row r="578" spans="1:10" ht="24.75" customHeight="1">
      <c r="A578" s="3">
        <v>42977</v>
      </c>
      <c r="B578" s="4" t="s">
        <v>10</v>
      </c>
      <c r="C578" s="5">
        <f t="shared" si="789"/>
        <v>400</v>
      </c>
      <c r="D578" s="5" t="s">
        <v>11</v>
      </c>
      <c r="E578" s="6">
        <v>1253</v>
      </c>
      <c r="F578" s="6">
        <v>1268</v>
      </c>
      <c r="G578" s="6">
        <v>0</v>
      </c>
      <c r="H578" s="6">
        <f t="shared" si="790"/>
        <v>6000</v>
      </c>
      <c r="I578" s="6">
        <v>0</v>
      </c>
      <c r="J578" s="6">
        <f t="shared" si="791"/>
        <v>6000</v>
      </c>
    </row>
    <row r="579" spans="1:10" ht="24.75" customHeight="1">
      <c r="A579" s="3">
        <v>42977</v>
      </c>
      <c r="B579" s="4" t="s">
        <v>84</v>
      </c>
      <c r="C579" s="5">
        <f t="shared" si="789"/>
        <v>1450</v>
      </c>
      <c r="D579" s="5" t="s">
        <v>11</v>
      </c>
      <c r="E579" s="6">
        <v>344.5</v>
      </c>
      <c r="F579" s="6">
        <v>348</v>
      </c>
      <c r="G579" s="6">
        <v>351</v>
      </c>
      <c r="H579" s="6">
        <f t="shared" si="790"/>
        <v>5075</v>
      </c>
      <c r="I579" s="6">
        <f t="shared" ref="I579" si="792">(G579-F579)*C579</f>
        <v>4350</v>
      </c>
      <c r="J579" s="6">
        <f t="shared" si="791"/>
        <v>9425</v>
      </c>
    </row>
    <row r="580" spans="1:10" ht="24.75" customHeight="1">
      <c r="A580" s="3">
        <v>42977</v>
      </c>
      <c r="B580" s="4" t="s">
        <v>450</v>
      </c>
      <c r="C580" s="5">
        <f t="shared" si="789"/>
        <v>810</v>
      </c>
      <c r="D580" s="5" t="s">
        <v>11</v>
      </c>
      <c r="E580" s="6">
        <v>614</v>
      </c>
      <c r="F580" s="6">
        <v>620</v>
      </c>
      <c r="G580" s="6">
        <v>0</v>
      </c>
      <c r="H580" s="6">
        <f t="shared" si="790"/>
        <v>4860</v>
      </c>
      <c r="I580" s="6">
        <v>0</v>
      </c>
      <c r="J580" s="6">
        <f t="shared" si="791"/>
        <v>4860</v>
      </c>
    </row>
    <row r="581" spans="1:10" ht="24.75" customHeight="1">
      <c r="A581" s="3">
        <v>42976</v>
      </c>
      <c r="B581" s="4" t="s">
        <v>186</v>
      </c>
      <c r="C581" s="5">
        <f t="shared" si="789"/>
        <v>940</v>
      </c>
      <c r="D581" s="5" t="s">
        <v>11</v>
      </c>
      <c r="E581" s="6">
        <v>531</v>
      </c>
      <c r="F581" s="6">
        <v>536</v>
      </c>
      <c r="G581" s="6">
        <v>0</v>
      </c>
      <c r="H581" s="6">
        <f t="shared" si="790"/>
        <v>4700</v>
      </c>
      <c r="I581" s="6">
        <v>0</v>
      </c>
      <c r="J581" s="6">
        <f t="shared" si="791"/>
        <v>4700</v>
      </c>
    </row>
    <row r="582" spans="1:10" ht="24.75" customHeight="1">
      <c r="A582" s="3">
        <v>42976</v>
      </c>
      <c r="B582" s="4" t="s">
        <v>38</v>
      </c>
      <c r="C582" s="5">
        <f t="shared" si="789"/>
        <v>640</v>
      </c>
      <c r="D582" s="5" t="s">
        <v>11</v>
      </c>
      <c r="E582" s="6">
        <v>785.5</v>
      </c>
      <c r="F582" s="6">
        <v>775</v>
      </c>
      <c r="G582" s="6">
        <v>0</v>
      </c>
      <c r="H582" s="6">
        <f t="shared" si="790"/>
        <v>-6720</v>
      </c>
      <c r="I582" s="6">
        <v>0</v>
      </c>
      <c r="J582" s="6">
        <f t="shared" si="791"/>
        <v>-6720</v>
      </c>
    </row>
    <row r="583" spans="1:10" ht="24.75" customHeight="1">
      <c r="A583" s="3">
        <v>42975</v>
      </c>
      <c r="B583" s="4" t="s">
        <v>454</v>
      </c>
      <c r="C583" s="5">
        <f t="shared" si="789"/>
        <v>190</v>
      </c>
      <c r="D583" s="5" t="s">
        <v>11</v>
      </c>
      <c r="E583" s="6">
        <v>2690</v>
      </c>
      <c r="F583" s="6">
        <v>2700</v>
      </c>
      <c r="G583" s="6">
        <v>0</v>
      </c>
      <c r="H583" s="6">
        <f t="shared" si="790"/>
        <v>1900</v>
      </c>
      <c r="I583" s="6">
        <v>0</v>
      </c>
      <c r="J583" s="6">
        <f t="shared" si="791"/>
        <v>1900</v>
      </c>
    </row>
    <row r="584" spans="1:10" ht="24.75" customHeight="1">
      <c r="A584" s="3">
        <v>42975</v>
      </c>
      <c r="B584" s="4" t="s">
        <v>466</v>
      </c>
      <c r="C584" s="5">
        <f t="shared" si="789"/>
        <v>2590</v>
      </c>
      <c r="D584" s="5" t="s">
        <v>11</v>
      </c>
      <c r="E584" s="6">
        <v>193.25</v>
      </c>
      <c r="F584" s="6">
        <v>194</v>
      </c>
      <c r="G584" s="6">
        <v>0</v>
      </c>
      <c r="H584" s="6">
        <f t="shared" si="790"/>
        <v>1942.5</v>
      </c>
      <c r="I584" s="6">
        <v>0</v>
      </c>
      <c r="J584" s="6">
        <f t="shared" si="791"/>
        <v>1942.5</v>
      </c>
    </row>
    <row r="585" spans="1:10" ht="24.75" customHeight="1">
      <c r="A585" s="3">
        <v>42971</v>
      </c>
      <c r="B585" s="4" t="s">
        <v>467</v>
      </c>
      <c r="C585" s="5">
        <f t="shared" si="789"/>
        <v>550</v>
      </c>
      <c r="D585" s="5" t="s">
        <v>11</v>
      </c>
      <c r="E585" s="6">
        <v>908</v>
      </c>
      <c r="F585" s="6">
        <v>918</v>
      </c>
      <c r="G585" s="6">
        <v>933</v>
      </c>
      <c r="H585" s="6">
        <f t="shared" si="790"/>
        <v>5500</v>
      </c>
      <c r="I585" s="6">
        <v>0</v>
      </c>
      <c r="J585" s="6">
        <f t="shared" si="791"/>
        <v>5500</v>
      </c>
    </row>
    <row r="586" spans="1:10" ht="24.75" customHeight="1">
      <c r="A586" s="3">
        <v>42971</v>
      </c>
      <c r="B586" s="4" t="s">
        <v>38</v>
      </c>
      <c r="C586" s="5">
        <f t="shared" si="789"/>
        <v>650</v>
      </c>
      <c r="D586" s="5" t="s">
        <v>11</v>
      </c>
      <c r="E586" s="6">
        <v>765</v>
      </c>
      <c r="F586" s="6">
        <v>774</v>
      </c>
      <c r="G586" s="6">
        <v>784</v>
      </c>
      <c r="H586" s="6">
        <f t="shared" si="790"/>
        <v>5850</v>
      </c>
      <c r="I586" s="6">
        <f t="shared" ref="I586" si="793">(G586-F586)*C586</f>
        <v>6500</v>
      </c>
      <c r="J586" s="6">
        <f t="shared" si="791"/>
        <v>12350</v>
      </c>
    </row>
    <row r="587" spans="1:10" ht="24.75" customHeight="1">
      <c r="A587" s="3">
        <v>42970</v>
      </c>
      <c r="B587" s="4" t="s">
        <v>169</v>
      </c>
      <c r="C587" s="5">
        <f t="shared" si="789"/>
        <v>3290</v>
      </c>
      <c r="D587" s="5" t="s">
        <v>11</v>
      </c>
      <c r="E587" s="6">
        <v>151.75</v>
      </c>
      <c r="F587" s="6">
        <v>153.75</v>
      </c>
      <c r="G587" s="6">
        <v>0</v>
      </c>
      <c r="H587" s="6">
        <f t="shared" si="790"/>
        <v>6580</v>
      </c>
      <c r="I587" s="6">
        <v>0</v>
      </c>
      <c r="J587" s="6">
        <f t="shared" si="791"/>
        <v>6580</v>
      </c>
    </row>
    <row r="588" spans="1:10" ht="24.75" customHeight="1">
      <c r="A588" s="3">
        <v>42970</v>
      </c>
      <c r="B588" s="4" t="s">
        <v>468</v>
      </c>
      <c r="C588" s="5">
        <f t="shared" si="789"/>
        <v>300</v>
      </c>
      <c r="D588" s="5" t="s">
        <v>11</v>
      </c>
      <c r="E588" s="6">
        <v>1640</v>
      </c>
      <c r="F588" s="6">
        <v>1660</v>
      </c>
      <c r="G588" s="6">
        <v>1680</v>
      </c>
      <c r="H588" s="6">
        <f t="shared" si="790"/>
        <v>6000</v>
      </c>
      <c r="I588" s="6">
        <f t="shared" ref="I588" si="794">(G588-F588)*C588</f>
        <v>6000</v>
      </c>
      <c r="J588" s="6">
        <f t="shared" si="791"/>
        <v>12000</v>
      </c>
    </row>
    <row r="589" spans="1:10" ht="24.75" customHeight="1">
      <c r="A589" s="3">
        <v>42970</v>
      </c>
      <c r="B589" s="4" t="s">
        <v>171</v>
      </c>
      <c r="C589" s="5">
        <f t="shared" si="789"/>
        <v>360</v>
      </c>
      <c r="D589" s="5" t="s">
        <v>11</v>
      </c>
      <c r="E589" s="6">
        <v>1375</v>
      </c>
      <c r="F589" s="6">
        <v>1387</v>
      </c>
      <c r="G589" s="6">
        <v>0</v>
      </c>
      <c r="H589" s="6">
        <f t="shared" si="790"/>
        <v>4320</v>
      </c>
      <c r="I589" s="6">
        <v>0</v>
      </c>
      <c r="J589" s="6">
        <f t="shared" si="791"/>
        <v>4320</v>
      </c>
    </row>
    <row r="590" spans="1:10" ht="24.75" customHeight="1">
      <c r="A590" s="3">
        <v>42969</v>
      </c>
      <c r="B590" s="4" t="s">
        <v>77</v>
      </c>
      <c r="C590" s="5">
        <f t="shared" si="789"/>
        <v>1100</v>
      </c>
      <c r="D590" s="5" t="s">
        <v>11</v>
      </c>
      <c r="E590" s="6">
        <v>456</v>
      </c>
      <c r="F590" s="6">
        <v>461</v>
      </c>
      <c r="G590" s="6">
        <v>464</v>
      </c>
      <c r="H590" s="6">
        <f t="shared" si="790"/>
        <v>5500</v>
      </c>
      <c r="I590" s="6">
        <f t="shared" ref="I590" si="795">(G590-F590)*C590</f>
        <v>3300</v>
      </c>
      <c r="J590" s="6">
        <f t="shared" si="791"/>
        <v>8800</v>
      </c>
    </row>
    <row r="591" spans="1:10" ht="24.75" customHeight="1">
      <c r="A591" s="3">
        <v>42969</v>
      </c>
      <c r="B591" s="4" t="s">
        <v>209</v>
      </c>
      <c r="C591" s="5">
        <f t="shared" si="789"/>
        <v>830</v>
      </c>
      <c r="D591" s="5" t="s">
        <v>13</v>
      </c>
      <c r="E591" s="6">
        <v>599</v>
      </c>
      <c r="F591" s="6">
        <v>595</v>
      </c>
      <c r="G591" s="6">
        <v>0</v>
      </c>
      <c r="H591" s="6">
        <f t="shared" ref="H591" si="796">(E591-F591)*C591</f>
        <v>3320</v>
      </c>
      <c r="I591" s="6">
        <v>0</v>
      </c>
      <c r="J591" s="6">
        <f t="shared" si="791"/>
        <v>3320</v>
      </c>
    </row>
    <row r="592" spans="1:10" ht="24.75" customHeight="1">
      <c r="A592" s="3">
        <v>42968</v>
      </c>
      <c r="B592" s="4" t="s">
        <v>214</v>
      </c>
      <c r="C592" s="5">
        <f t="shared" si="789"/>
        <v>470</v>
      </c>
      <c r="D592" s="5" t="s">
        <v>11</v>
      </c>
      <c r="E592" s="6">
        <v>1066</v>
      </c>
      <c r="F592" s="6">
        <v>1081</v>
      </c>
      <c r="G592" s="6">
        <v>1101</v>
      </c>
      <c r="H592" s="6">
        <f t="shared" ref="H592:H603" si="797">(F592-E592)*C592</f>
        <v>7050</v>
      </c>
      <c r="I592" s="6">
        <f t="shared" ref="I592" si="798">(G592-F592)*C592</f>
        <v>9400</v>
      </c>
      <c r="J592" s="6">
        <f t="shared" si="791"/>
        <v>16450</v>
      </c>
    </row>
    <row r="593" spans="1:10" ht="24.75" customHeight="1">
      <c r="A593" s="3">
        <v>42968</v>
      </c>
      <c r="B593" s="4" t="s">
        <v>108</v>
      </c>
      <c r="C593" s="5">
        <f t="shared" si="789"/>
        <v>290</v>
      </c>
      <c r="D593" s="5" t="s">
        <v>11</v>
      </c>
      <c r="E593" s="6">
        <v>1740</v>
      </c>
      <c r="F593" s="6">
        <v>1755</v>
      </c>
      <c r="G593" s="6">
        <v>0</v>
      </c>
      <c r="H593" s="6">
        <f t="shared" si="797"/>
        <v>4350</v>
      </c>
      <c r="I593" s="6">
        <v>0</v>
      </c>
      <c r="J593" s="6">
        <f t="shared" si="791"/>
        <v>4350</v>
      </c>
    </row>
    <row r="594" spans="1:10" ht="24.75" customHeight="1">
      <c r="A594" s="3">
        <v>42965</v>
      </c>
      <c r="B594" s="4" t="s">
        <v>150</v>
      </c>
      <c r="C594" s="5">
        <f t="shared" si="789"/>
        <v>6490</v>
      </c>
      <c r="D594" s="5" t="s">
        <v>11</v>
      </c>
      <c r="E594" s="6">
        <v>77</v>
      </c>
      <c r="F594" s="6">
        <v>78</v>
      </c>
      <c r="G594" s="6">
        <v>78.75</v>
      </c>
      <c r="H594" s="6">
        <f t="shared" si="797"/>
        <v>6490</v>
      </c>
      <c r="I594" s="6">
        <f t="shared" ref="I594" si="799">(G594-F594)*C594</f>
        <v>4867.5</v>
      </c>
      <c r="J594" s="6">
        <f t="shared" si="791"/>
        <v>11357.5</v>
      </c>
    </row>
    <row r="595" spans="1:10" ht="24.75" customHeight="1">
      <c r="A595" s="3">
        <v>42965</v>
      </c>
      <c r="B595" s="4" t="s">
        <v>459</v>
      </c>
      <c r="C595" s="5">
        <f t="shared" si="789"/>
        <v>290</v>
      </c>
      <c r="D595" s="5" t="s">
        <v>13</v>
      </c>
      <c r="E595" s="6">
        <v>1698</v>
      </c>
      <c r="F595" s="6">
        <v>1693</v>
      </c>
      <c r="G595" s="6">
        <v>0</v>
      </c>
      <c r="H595" s="6">
        <f t="shared" ref="H595" si="800">(E595-F595)*C595</f>
        <v>1450</v>
      </c>
      <c r="I595" s="6">
        <v>0</v>
      </c>
      <c r="J595" s="6">
        <f t="shared" si="791"/>
        <v>1450</v>
      </c>
    </row>
    <row r="596" spans="1:10" ht="24.75" customHeight="1">
      <c r="A596" s="3">
        <v>42965</v>
      </c>
      <c r="B596" s="4" t="s">
        <v>468</v>
      </c>
      <c r="C596" s="5">
        <f t="shared" si="789"/>
        <v>290</v>
      </c>
      <c r="D596" s="5" t="s">
        <v>11</v>
      </c>
      <c r="E596" s="6">
        <v>1720</v>
      </c>
      <c r="F596" s="6">
        <v>1700</v>
      </c>
      <c r="G596" s="6">
        <v>0</v>
      </c>
      <c r="H596" s="6">
        <f t="shared" si="797"/>
        <v>-5800</v>
      </c>
      <c r="I596" s="6">
        <v>0</v>
      </c>
      <c r="J596" s="6">
        <f t="shared" si="791"/>
        <v>-5800</v>
      </c>
    </row>
    <row r="597" spans="1:10" ht="24.75" customHeight="1">
      <c r="A597" s="3">
        <v>42965</v>
      </c>
      <c r="B597" s="4" t="s">
        <v>469</v>
      </c>
      <c r="C597" s="5">
        <f t="shared" si="789"/>
        <v>1320</v>
      </c>
      <c r="D597" s="5" t="s">
        <v>11</v>
      </c>
      <c r="E597" s="6">
        <v>379</v>
      </c>
      <c r="F597" s="6">
        <v>383</v>
      </c>
      <c r="G597" s="6">
        <v>0</v>
      </c>
      <c r="H597" s="6">
        <f t="shared" si="797"/>
        <v>5280</v>
      </c>
      <c r="I597" s="6">
        <v>0</v>
      </c>
      <c r="J597" s="6">
        <f t="shared" si="791"/>
        <v>5280</v>
      </c>
    </row>
    <row r="598" spans="1:10" ht="24.75" customHeight="1">
      <c r="A598" s="3">
        <v>42964</v>
      </c>
      <c r="B598" s="4" t="s">
        <v>470</v>
      </c>
      <c r="C598" s="5">
        <f t="shared" si="789"/>
        <v>530</v>
      </c>
      <c r="D598" s="5" t="s">
        <v>11</v>
      </c>
      <c r="E598" s="6">
        <v>945</v>
      </c>
      <c r="F598" s="6">
        <v>955</v>
      </c>
      <c r="G598" s="6">
        <v>964</v>
      </c>
      <c r="H598" s="6">
        <f t="shared" si="797"/>
        <v>5300</v>
      </c>
      <c r="I598" s="6">
        <f t="shared" ref="I598" si="801">(G598-F598)*C598</f>
        <v>4770</v>
      </c>
      <c r="J598" s="6">
        <f t="shared" si="791"/>
        <v>10070</v>
      </c>
    </row>
    <row r="599" spans="1:10" ht="24.75" customHeight="1">
      <c r="A599" s="3">
        <v>42964</v>
      </c>
      <c r="B599" s="4" t="s">
        <v>67</v>
      </c>
      <c r="C599" s="5">
        <f t="shared" si="789"/>
        <v>410</v>
      </c>
      <c r="D599" s="5" t="s">
        <v>11</v>
      </c>
      <c r="E599" s="6">
        <v>1207</v>
      </c>
      <c r="F599" s="6">
        <v>1210</v>
      </c>
      <c r="G599" s="6">
        <v>0</v>
      </c>
      <c r="H599" s="6">
        <f t="shared" si="797"/>
        <v>1230</v>
      </c>
      <c r="I599" s="6">
        <v>0</v>
      </c>
      <c r="J599" s="6">
        <f t="shared" si="791"/>
        <v>1230</v>
      </c>
    </row>
    <row r="600" spans="1:10" ht="24.75" customHeight="1">
      <c r="A600" s="3">
        <v>42963</v>
      </c>
      <c r="B600" s="4" t="s">
        <v>149</v>
      </c>
      <c r="C600" s="5">
        <f t="shared" si="789"/>
        <v>8000</v>
      </c>
      <c r="D600" s="5" t="s">
        <v>11</v>
      </c>
      <c r="E600" s="6">
        <v>62.5</v>
      </c>
      <c r="F600" s="6">
        <v>63.75</v>
      </c>
      <c r="G600" s="6">
        <v>0</v>
      </c>
      <c r="H600" s="6">
        <f t="shared" si="797"/>
        <v>10000</v>
      </c>
      <c r="I600" s="6">
        <v>0</v>
      </c>
      <c r="J600" s="6">
        <f t="shared" si="791"/>
        <v>10000</v>
      </c>
    </row>
    <row r="601" spans="1:10" ht="24.75" customHeight="1">
      <c r="A601" s="3">
        <v>42963</v>
      </c>
      <c r="B601" s="4" t="s">
        <v>57</v>
      </c>
      <c r="C601" s="5">
        <f t="shared" si="789"/>
        <v>2170</v>
      </c>
      <c r="D601" s="5" t="s">
        <v>11</v>
      </c>
      <c r="E601" s="6">
        <v>230.75</v>
      </c>
      <c r="F601" s="6">
        <v>233.75</v>
      </c>
      <c r="G601" s="6">
        <v>237.75</v>
      </c>
      <c r="H601" s="6">
        <f t="shared" si="797"/>
        <v>6510</v>
      </c>
      <c r="I601" s="6">
        <f t="shared" ref="I601" si="802">(G601-F601)*C601</f>
        <v>8680</v>
      </c>
      <c r="J601" s="6">
        <f t="shared" si="791"/>
        <v>15190</v>
      </c>
    </row>
    <row r="602" spans="1:10" ht="24.75" customHeight="1">
      <c r="A602" s="3">
        <v>42961</v>
      </c>
      <c r="B602" s="4" t="s">
        <v>438</v>
      </c>
      <c r="C602" s="5">
        <f t="shared" si="789"/>
        <v>1230</v>
      </c>
      <c r="D602" s="5" t="s">
        <v>11</v>
      </c>
      <c r="E602" s="6">
        <v>407.5</v>
      </c>
      <c r="F602" s="6">
        <v>410.5</v>
      </c>
      <c r="G602" s="6">
        <v>0</v>
      </c>
      <c r="H602" s="6">
        <f t="shared" si="797"/>
        <v>3690</v>
      </c>
      <c r="I602" s="6">
        <v>0</v>
      </c>
      <c r="J602" s="6">
        <f t="shared" si="791"/>
        <v>3690</v>
      </c>
    </row>
    <row r="603" spans="1:10" ht="24.75" customHeight="1">
      <c r="A603" s="3">
        <v>42961</v>
      </c>
      <c r="B603" s="4" t="s">
        <v>84</v>
      </c>
      <c r="C603" s="5">
        <f t="shared" si="789"/>
        <v>1590</v>
      </c>
      <c r="D603" s="5" t="s">
        <v>11</v>
      </c>
      <c r="E603" s="6">
        <v>315</v>
      </c>
      <c r="F603" s="6">
        <v>317</v>
      </c>
      <c r="G603" s="6">
        <v>0</v>
      </c>
      <c r="H603" s="6">
        <f t="shared" si="797"/>
        <v>3180</v>
      </c>
      <c r="I603" s="6">
        <v>0</v>
      </c>
      <c r="J603" s="6">
        <f t="shared" si="791"/>
        <v>3180</v>
      </c>
    </row>
    <row r="604" spans="1:10" ht="24.75" customHeight="1">
      <c r="A604" s="3">
        <v>42958</v>
      </c>
      <c r="B604" s="4" t="s">
        <v>57</v>
      </c>
      <c r="C604" s="5">
        <f t="shared" si="789"/>
        <v>2170</v>
      </c>
      <c r="D604" s="5" t="s">
        <v>13</v>
      </c>
      <c r="E604" s="6">
        <v>229.9</v>
      </c>
      <c r="F604" s="6">
        <v>226.9</v>
      </c>
      <c r="G604" s="6">
        <v>222.9</v>
      </c>
      <c r="H604" s="6">
        <f t="shared" ref="H604" si="803">(E604-F604)*C604</f>
        <v>6510</v>
      </c>
      <c r="I604" s="6">
        <f>(F604-G604)*C604</f>
        <v>8680</v>
      </c>
      <c r="J604" s="6">
        <f t="shared" si="791"/>
        <v>15190</v>
      </c>
    </row>
    <row r="605" spans="1:10" ht="24.75" customHeight="1">
      <c r="A605" s="3">
        <v>42958</v>
      </c>
      <c r="B605" s="4" t="s">
        <v>57</v>
      </c>
      <c r="C605" s="5">
        <f t="shared" si="789"/>
        <v>2270</v>
      </c>
      <c r="D605" s="5" t="s">
        <v>11</v>
      </c>
      <c r="E605" s="6">
        <v>220.5</v>
      </c>
      <c r="F605" s="6">
        <v>223.75</v>
      </c>
      <c r="G605" s="6">
        <v>227.75</v>
      </c>
      <c r="H605" s="6">
        <f t="shared" ref="H605:H607" si="804">(F605-E605)*C605</f>
        <v>7377.5</v>
      </c>
      <c r="I605" s="6">
        <f t="shared" ref="I605" si="805">(G605-F605)*C605</f>
        <v>9080</v>
      </c>
      <c r="J605" s="6">
        <f t="shared" si="791"/>
        <v>16457.5</v>
      </c>
    </row>
    <row r="606" spans="1:10" ht="24.75" customHeight="1">
      <c r="A606" s="3">
        <v>42957</v>
      </c>
      <c r="B606" s="4" t="s">
        <v>62</v>
      </c>
      <c r="C606" s="5">
        <f t="shared" si="789"/>
        <v>350</v>
      </c>
      <c r="D606" s="5" t="s">
        <v>11</v>
      </c>
      <c r="E606" s="6">
        <v>1420</v>
      </c>
      <c r="F606" s="6">
        <v>1405</v>
      </c>
      <c r="G606" s="6">
        <v>0</v>
      </c>
      <c r="H606" s="6">
        <f t="shared" si="804"/>
        <v>-5250</v>
      </c>
      <c r="I606" s="6">
        <v>0</v>
      </c>
      <c r="J606" s="6">
        <f t="shared" si="791"/>
        <v>-5250</v>
      </c>
    </row>
    <row r="607" spans="1:10" ht="24.75" customHeight="1">
      <c r="A607" s="3">
        <v>42957</v>
      </c>
      <c r="B607" s="4" t="s">
        <v>84</v>
      </c>
      <c r="C607" s="5">
        <f t="shared" si="789"/>
        <v>1620</v>
      </c>
      <c r="D607" s="5" t="s">
        <v>11</v>
      </c>
      <c r="E607" s="6">
        <v>308</v>
      </c>
      <c r="F607" s="6">
        <v>313</v>
      </c>
      <c r="G607" s="6">
        <v>319</v>
      </c>
      <c r="H607" s="6">
        <f t="shared" si="804"/>
        <v>8100</v>
      </c>
      <c r="I607" s="6">
        <v>0</v>
      </c>
      <c r="J607" s="6">
        <f t="shared" si="791"/>
        <v>8100</v>
      </c>
    </row>
    <row r="608" spans="1:10" ht="24.75" customHeight="1">
      <c r="A608" s="3">
        <v>42956</v>
      </c>
      <c r="B608" s="4" t="s">
        <v>84</v>
      </c>
      <c r="C608" s="5">
        <f t="shared" si="789"/>
        <v>1540</v>
      </c>
      <c r="D608" s="5" t="s">
        <v>13</v>
      </c>
      <c r="E608" s="6">
        <v>324</v>
      </c>
      <c r="F608" s="6">
        <v>319</v>
      </c>
      <c r="G608" s="6">
        <v>315</v>
      </c>
      <c r="H608" s="6">
        <f t="shared" ref="H608:H610" si="806">(E608-F608)*C608</f>
        <v>7700</v>
      </c>
      <c r="I608" s="6">
        <f>(F608-G608)*C608</f>
        <v>6160</v>
      </c>
      <c r="J608" s="6">
        <f t="shared" si="791"/>
        <v>13860</v>
      </c>
    </row>
    <row r="609" spans="1:10" ht="24.75" customHeight="1">
      <c r="A609" s="3">
        <v>42954</v>
      </c>
      <c r="B609" s="4" t="s">
        <v>288</v>
      </c>
      <c r="C609" s="5">
        <f t="shared" si="789"/>
        <v>280</v>
      </c>
      <c r="D609" s="5" t="s">
        <v>13</v>
      </c>
      <c r="E609" s="6">
        <v>1815</v>
      </c>
      <c r="F609" s="6">
        <v>1815</v>
      </c>
      <c r="G609" s="6">
        <v>0</v>
      </c>
      <c r="H609" s="6">
        <f t="shared" si="806"/>
        <v>0</v>
      </c>
      <c r="I609" s="6">
        <v>0</v>
      </c>
      <c r="J609" s="6">
        <f t="shared" si="791"/>
        <v>0</v>
      </c>
    </row>
    <row r="610" spans="1:10" ht="24.75" customHeight="1">
      <c r="A610" s="3">
        <v>42951</v>
      </c>
      <c r="B610" s="4" t="s">
        <v>84</v>
      </c>
      <c r="C610" s="5">
        <f t="shared" si="789"/>
        <v>1640</v>
      </c>
      <c r="D610" s="5" t="s">
        <v>13</v>
      </c>
      <c r="E610" s="6">
        <v>305</v>
      </c>
      <c r="F610" s="6">
        <v>302</v>
      </c>
      <c r="G610" s="6">
        <v>0</v>
      </c>
      <c r="H610" s="6">
        <f t="shared" si="806"/>
        <v>4920</v>
      </c>
      <c r="I610" s="6">
        <v>0</v>
      </c>
      <c r="J610" s="6">
        <f t="shared" si="791"/>
        <v>4920</v>
      </c>
    </row>
    <row r="611" spans="1:10" ht="24.75" customHeight="1">
      <c r="A611" s="3">
        <v>42951</v>
      </c>
      <c r="B611" s="4" t="s">
        <v>57</v>
      </c>
      <c r="C611" s="5">
        <f t="shared" si="789"/>
        <v>2050</v>
      </c>
      <c r="D611" s="5" t="s">
        <v>11</v>
      </c>
      <c r="E611" s="6">
        <v>244</v>
      </c>
      <c r="F611" s="6">
        <v>247</v>
      </c>
      <c r="G611" s="6">
        <v>249</v>
      </c>
      <c r="H611" s="6">
        <f t="shared" ref="H611:H617" si="807">(F611-E611)*C611</f>
        <v>6150</v>
      </c>
      <c r="I611" s="6">
        <f t="shared" ref="I611" si="808">(G611-F611)*C611</f>
        <v>4100</v>
      </c>
      <c r="J611" s="6">
        <f t="shared" si="791"/>
        <v>10250</v>
      </c>
    </row>
    <row r="612" spans="1:10" ht="24.75" customHeight="1">
      <c r="A612" s="3">
        <v>42951</v>
      </c>
      <c r="B612" s="4" t="s">
        <v>151</v>
      </c>
      <c r="C612" s="5">
        <f t="shared" si="789"/>
        <v>1430</v>
      </c>
      <c r="D612" s="5" t="s">
        <v>11</v>
      </c>
      <c r="E612" s="6">
        <v>350</v>
      </c>
      <c r="F612" s="6">
        <v>352.5</v>
      </c>
      <c r="G612" s="6">
        <v>0</v>
      </c>
      <c r="H612" s="6">
        <f t="shared" si="807"/>
        <v>3575</v>
      </c>
      <c r="I612" s="6">
        <v>0</v>
      </c>
      <c r="J612" s="6">
        <f t="shared" si="791"/>
        <v>3575</v>
      </c>
    </row>
    <row r="613" spans="1:10" ht="24.75" customHeight="1">
      <c r="A613" s="3">
        <v>42950</v>
      </c>
      <c r="B613" s="4" t="s">
        <v>80</v>
      </c>
      <c r="C613" s="5">
        <f t="shared" si="789"/>
        <v>560</v>
      </c>
      <c r="D613" s="5" t="s">
        <v>11</v>
      </c>
      <c r="E613" s="6">
        <v>892</v>
      </c>
      <c r="F613" s="6">
        <v>880</v>
      </c>
      <c r="G613" s="6">
        <v>0</v>
      </c>
      <c r="H613" s="6">
        <f t="shared" si="807"/>
        <v>-6720</v>
      </c>
      <c r="I613" s="6">
        <v>0</v>
      </c>
      <c r="J613" s="6">
        <f t="shared" si="791"/>
        <v>-6720</v>
      </c>
    </row>
    <row r="614" spans="1:10" ht="24.75" customHeight="1">
      <c r="A614" s="3">
        <v>42950</v>
      </c>
      <c r="B614" s="4" t="s">
        <v>109</v>
      </c>
      <c r="C614" s="5">
        <f t="shared" si="789"/>
        <v>940</v>
      </c>
      <c r="D614" s="5" t="s">
        <v>11</v>
      </c>
      <c r="E614" s="6">
        <v>532.5</v>
      </c>
      <c r="F614" s="6">
        <v>525</v>
      </c>
      <c r="G614" s="6">
        <v>0</v>
      </c>
      <c r="H614" s="6">
        <f t="shared" si="807"/>
        <v>-7050</v>
      </c>
      <c r="I614" s="6">
        <v>0</v>
      </c>
      <c r="J614" s="6">
        <f t="shared" si="791"/>
        <v>-7050</v>
      </c>
    </row>
    <row r="615" spans="1:10" ht="24.75" customHeight="1">
      <c r="A615" s="3">
        <v>42950</v>
      </c>
      <c r="B615" s="4" t="s">
        <v>65</v>
      </c>
      <c r="C615" s="5">
        <f t="shared" si="789"/>
        <v>1330</v>
      </c>
      <c r="D615" s="5" t="s">
        <v>11</v>
      </c>
      <c r="E615" s="6">
        <v>375</v>
      </c>
      <c r="F615" s="6">
        <v>370</v>
      </c>
      <c r="G615" s="6">
        <v>0</v>
      </c>
      <c r="H615" s="6">
        <f t="shared" si="807"/>
        <v>-6650</v>
      </c>
      <c r="I615" s="6">
        <v>0</v>
      </c>
      <c r="J615" s="6">
        <f t="shared" si="791"/>
        <v>-6650</v>
      </c>
    </row>
    <row r="616" spans="1:10" ht="24.75" customHeight="1">
      <c r="A616" s="3">
        <v>42949</v>
      </c>
      <c r="B616" s="4" t="s">
        <v>62</v>
      </c>
      <c r="C616" s="5">
        <f t="shared" si="789"/>
        <v>360</v>
      </c>
      <c r="D616" s="5" t="s">
        <v>11</v>
      </c>
      <c r="E616" s="6">
        <v>1385</v>
      </c>
      <c r="F616" s="6">
        <v>1395</v>
      </c>
      <c r="G616" s="6">
        <v>0</v>
      </c>
      <c r="H616" s="6">
        <f t="shared" si="807"/>
        <v>3600</v>
      </c>
      <c r="I616" s="6">
        <v>0</v>
      </c>
      <c r="J616" s="6">
        <f t="shared" si="791"/>
        <v>3600</v>
      </c>
    </row>
    <row r="617" spans="1:10" ht="24.75" customHeight="1">
      <c r="A617" s="3">
        <v>42948</v>
      </c>
      <c r="B617" s="4" t="s">
        <v>162</v>
      </c>
      <c r="C617" s="5">
        <f t="shared" si="789"/>
        <v>2730</v>
      </c>
      <c r="D617" s="5" t="s">
        <v>11</v>
      </c>
      <c r="E617" s="6">
        <v>183</v>
      </c>
      <c r="F617" s="6">
        <v>185.5</v>
      </c>
      <c r="G617" s="6">
        <v>0</v>
      </c>
      <c r="H617" s="6">
        <f t="shared" si="807"/>
        <v>6825</v>
      </c>
      <c r="I617" s="6">
        <v>0</v>
      </c>
      <c r="J617" s="6">
        <f t="shared" si="791"/>
        <v>6825</v>
      </c>
    </row>
    <row r="618" spans="1:10" ht="24.75" customHeight="1">
      <c r="A618" s="3">
        <v>42948</v>
      </c>
      <c r="B618" s="4" t="s">
        <v>458</v>
      </c>
      <c r="C618" s="5">
        <f t="shared" si="789"/>
        <v>290</v>
      </c>
      <c r="D618" s="5" t="s">
        <v>13</v>
      </c>
      <c r="E618" s="6">
        <v>1744</v>
      </c>
      <c r="F618" s="6">
        <v>1735</v>
      </c>
      <c r="G618" s="6">
        <v>0</v>
      </c>
      <c r="H618" s="6">
        <f t="shared" ref="H618" si="809">(E618-F618)*C618</f>
        <v>2610</v>
      </c>
      <c r="I618" s="6">
        <v>0</v>
      </c>
      <c r="J618" s="6">
        <f t="shared" si="791"/>
        <v>2610</v>
      </c>
    </row>
    <row r="619" spans="1:10">
      <c r="A619" s="25"/>
      <c r="B619" s="26"/>
      <c r="C619" s="27"/>
      <c r="D619" s="27"/>
      <c r="E619" s="28"/>
      <c r="F619" s="28"/>
      <c r="G619" s="28"/>
      <c r="H619" s="28"/>
      <c r="I619" s="45"/>
      <c r="J619" s="29"/>
    </row>
    <row r="620" spans="1:10" ht="24.75" customHeight="1">
      <c r="A620" s="3">
        <v>42947</v>
      </c>
      <c r="B620" s="4" t="s">
        <v>136</v>
      </c>
      <c r="C620" s="5">
        <f t="shared" ref="C620:C654" si="810">MROUND(500000/E620,10)</f>
        <v>1070</v>
      </c>
      <c r="D620" s="5" t="s">
        <v>11</v>
      </c>
      <c r="E620" s="6">
        <v>466</v>
      </c>
      <c r="F620" s="6">
        <v>468</v>
      </c>
      <c r="G620" s="6">
        <v>0</v>
      </c>
      <c r="H620" s="6">
        <f t="shared" ref="H620:H621" si="811">(F620-E620)*C620</f>
        <v>2140</v>
      </c>
      <c r="I620" s="6">
        <v>0</v>
      </c>
      <c r="J620" s="6">
        <f t="shared" ref="J620:J654" si="812">+I620+H620</f>
        <v>2140</v>
      </c>
    </row>
    <row r="621" spans="1:10" ht="24.75" customHeight="1">
      <c r="A621" s="3">
        <v>42947</v>
      </c>
      <c r="B621" s="4" t="s">
        <v>400</v>
      </c>
      <c r="C621" s="5">
        <f t="shared" si="810"/>
        <v>350</v>
      </c>
      <c r="D621" s="5" t="s">
        <v>11</v>
      </c>
      <c r="E621" s="6">
        <v>1425</v>
      </c>
      <c r="F621" s="6">
        <v>1440</v>
      </c>
      <c r="G621" s="6">
        <v>0</v>
      </c>
      <c r="H621" s="6">
        <f t="shared" si="811"/>
        <v>5250</v>
      </c>
      <c r="I621" s="6">
        <v>0</v>
      </c>
      <c r="J621" s="6">
        <f t="shared" si="812"/>
        <v>5250</v>
      </c>
    </row>
    <row r="622" spans="1:10" ht="24.75" customHeight="1">
      <c r="A622" s="3">
        <v>42944</v>
      </c>
      <c r="B622" s="4" t="s">
        <v>57</v>
      </c>
      <c r="C622" s="5">
        <f t="shared" si="810"/>
        <v>2240</v>
      </c>
      <c r="D622" s="5" t="s">
        <v>13</v>
      </c>
      <c r="E622" s="6">
        <v>222.75</v>
      </c>
      <c r="F622" s="6">
        <v>220.75</v>
      </c>
      <c r="G622" s="6">
        <v>0</v>
      </c>
      <c r="H622" s="6">
        <f t="shared" ref="H622:H623" si="813">(E622-F622)*C622</f>
        <v>4480</v>
      </c>
      <c r="I622" s="6">
        <v>0</v>
      </c>
      <c r="J622" s="6">
        <f t="shared" si="812"/>
        <v>4480</v>
      </c>
    </row>
    <row r="623" spans="1:10" ht="24.75" customHeight="1">
      <c r="A623" s="3">
        <v>42944</v>
      </c>
      <c r="B623" s="4" t="s">
        <v>451</v>
      </c>
      <c r="C623" s="5">
        <f t="shared" si="810"/>
        <v>200</v>
      </c>
      <c r="D623" s="5" t="s">
        <v>13</v>
      </c>
      <c r="E623" s="6">
        <v>2560</v>
      </c>
      <c r="F623" s="6">
        <v>2545</v>
      </c>
      <c r="G623" s="6">
        <v>0</v>
      </c>
      <c r="H623" s="6">
        <f t="shared" si="813"/>
        <v>3000</v>
      </c>
      <c r="I623" s="6">
        <v>0</v>
      </c>
      <c r="J623" s="6">
        <f t="shared" si="812"/>
        <v>3000</v>
      </c>
    </row>
    <row r="624" spans="1:10" ht="24.75" customHeight="1">
      <c r="A624" s="3">
        <v>42943</v>
      </c>
      <c r="B624" s="4" t="s">
        <v>136</v>
      </c>
      <c r="C624" s="5">
        <f t="shared" si="810"/>
        <v>1080</v>
      </c>
      <c r="D624" s="5" t="s">
        <v>11</v>
      </c>
      <c r="E624" s="6">
        <v>465</v>
      </c>
      <c r="F624" s="6">
        <v>469.75</v>
      </c>
      <c r="G624" s="6">
        <v>0</v>
      </c>
      <c r="H624" s="6">
        <f t="shared" ref="H624:H630" si="814">(F624-E624)*C624</f>
        <v>5130</v>
      </c>
      <c r="I624" s="6">
        <v>0</v>
      </c>
      <c r="J624" s="6">
        <f t="shared" si="812"/>
        <v>5130</v>
      </c>
    </row>
    <row r="625" spans="1:10" ht="24.75" customHeight="1">
      <c r="A625" s="3">
        <v>42942</v>
      </c>
      <c r="B625" s="4" t="s">
        <v>307</v>
      </c>
      <c r="C625" s="5">
        <f t="shared" si="810"/>
        <v>760</v>
      </c>
      <c r="D625" s="5" t="s">
        <v>11</v>
      </c>
      <c r="E625" s="6">
        <v>660</v>
      </c>
      <c r="F625" s="6">
        <v>660</v>
      </c>
      <c r="G625" s="6">
        <v>0</v>
      </c>
      <c r="H625" s="6">
        <f t="shared" si="814"/>
        <v>0</v>
      </c>
      <c r="I625" s="6">
        <v>0</v>
      </c>
      <c r="J625" s="6">
        <f t="shared" si="812"/>
        <v>0</v>
      </c>
    </row>
    <row r="626" spans="1:10" ht="24.75" customHeight="1">
      <c r="A626" s="3">
        <v>42941</v>
      </c>
      <c r="B626" s="4" t="s">
        <v>23</v>
      </c>
      <c r="C626" s="5">
        <f t="shared" si="810"/>
        <v>2760</v>
      </c>
      <c r="D626" s="5" t="s">
        <v>11</v>
      </c>
      <c r="E626" s="6">
        <v>181</v>
      </c>
      <c r="F626" s="6">
        <v>184</v>
      </c>
      <c r="G626" s="6">
        <v>0</v>
      </c>
      <c r="H626" s="6">
        <f t="shared" si="814"/>
        <v>8280</v>
      </c>
      <c r="I626" s="6">
        <v>0</v>
      </c>
      <c r="J626" s="6">
        <f t="shared" si="812"/>
        <v>8280</v>
      </c>
    </row>
    <row r="627" spans="1:10" ht="24.75" customHeight="1">
      <c r="A627" s="3">
        <v>42940</v>
      </c>
      <c r="B627" s="4" t="s">
        <v>125</v>
      </c>
      <c r="C627" s="5">
        <f t="shared" si="810"/>
        <v>320</v>
      </c>
      <c r="D627" s="5" t="s">
        <v>11</v>
      </c>
      <c r="E627" s="6">
        <v>1585</v>
      </c>
      <c r="F627" s="6">
        <v>1600</v>
      </c>
      <c r="G627" s="6">
        <v>1620</v>
      </c>
      <c r="H627" s="6">
        <f t="shared" si="814"/>
        <v>4800</v>
      </c>
      <c r="I627" s="6">
        <f t="shared" ref="I627" si="815">(G627-F627)*C627</f>
        <v>6400</v>
      </c>
      <c r="J627" s="6">
        <f t="shared" si="812"/>
        <v>11200</v>
      </c>
    </row>
    <row r="628" spans="1:10" ht="24.75" customHeight="1">
      <c r="A628" s="3">
        <v>42940</v>
      </c>
      <c r="B628" s="4" t="s">
        <v>159</v>
      </c>
      <c r="C628" s="5">
        <f t="shared" si="810"/>
        <v>620</v>
      </c>
      <c r="D628" s="5" t="s">
        <v>11</v>
      </c>
      <c r="E628" s="6">
        <v>812</v>
      </c>
      <c r="F628" s="6">
        <v>814</v>
      </c>
      <c r="G628" s="6">
        <v>0</v>
      </c>
      <c r="H628" s="6">
        <f t="shared" si="814"/>
        <v>1240</v>
      </c>
      <c r="I628" s="6">
        <v>0</v>
      </c>
      <c r="J628" s="6">
        <f t="shared" si="812"/>
        <v>1240</v>
      </c>
    </row>
    <row r="629" spans="1:10" ht="24.75" customHeight="1">
      <c r="A629" s="3">
        <v>42937</v>
      </c>
      <c r="B629" s="4" t="s">
        <v>114</v>
      </c>
      <c r="C629" s="5">
        <f t="shared" si="810"/>
        <v>2360</v>
      </c>
      <c r="D629" s="5" t="s">
        <v>11</v>
      </c>
      <c r="E629" s="6">
        <v>211.75</v>
      </c>
      <c r="F629" s="6">
        <v>214.75</v>
      </c>
      <c r="G629" s="6">
        <v>215.75</v>
      </c>
      <c r="H629" s="6">
        <f t="shared" si="814"/>
        <v>7080</v>
      </c>
      <c r="I629" s="6">
        <f t="shared" ref="I629" si="816">(G629-F629)*C629</f>
        <v>2360</v>
      </c>
      <c r="J629" s="6">
        <f t="shared" si="812"/>
        <v>9440</v>
      </c>
    </row>
    <row r="630" spans="1:10" ht="24.75" customHeight="1">
      <c r="A630" s="3">
        <v>42937</v>
      </c>
      <c r="B630" s="4" t="s">
        <v>64</v>
      </c>
      <c r="C630" s="5">
        <f t="shared" si="810"/>
        <v>4770</v>
      </c>
      <c r="D630" s="5" t="s">
        <v>11</v>
      </c>
      <c r="E630" s="6">
        <v>104.75</v>
      </c>
      <c r="F630" s="6">
        <v>102.5</v>
      </c>
      <c r="G630" s="6">
        <v>0</v>
      </c>
      <c r="H630" s="6">
        <f t="shared" si="814"/>
        <v>-10732.5</v>
      </c>
      <c r="I630" s="6">
        <v>0</v>
      </c>
      <c r="J630" s="6">
        <f t="shared" si="812"/>
        <v>-10732.5</v>
      </c>
    </row>
    <row r="631" spans="1:10" ht="24.75" customHeight="1">
      <c r="A631" s="3">
        <v>42937</v>
      </c>
      <c r="B631" s="4" t="s">
        <v>159</v>
      </c>
      <c r="C631" s="5">
        <f t="shared" si="810"/>
        <v>630</v>
      </c>
      <c r="D631" s="5" t="s">
        <v>13</v>
      </c>
      <c r="E631" s="6">
        <v>794</v>
      </c>
      <c r="F631" s="6">
        <v>805</v>
      </c>
      <c r="G631" s="6">
        <v>0</v>
      </c>
      <c r="H631" s="6">
        <f t="shared" ref="H631:H632" si="817">(E631-F631)*C631</f>
        <v>-6930</v>
      </c>
      <c r="I631" s="6">
        <v>0</v>
      </c>
      <c r="J631" s="6">
        <f t="shared" si="812"/>
        <v>-6930</v>
      </c>
    </row>
    <row r="632" spans="1:10" ht="24.75" customHeight="1">
      <c r="A632" s="3">
        <v>42936</v>
      </c>
      <c r="B632" s="4" t="s">
        <v>471</v>
      </c>
      <c r="C632" s="5">
        <f t="shared" si="810"/>
        <v>550</v>
      </c>
      <c r="D632" s="5" t="s">
        <v>13</v>
      </c>
      <c r="E632" s="6">
        <v>912</v>
      </c>
      <c r="F632" s="6">
        <v>908</v>
      </c>
      <c r="G632" s="6">
        <v>0</v>
      </c>
      <c r="H632" s="6">
        <f t="shared" si="817"/>
        <v>2200</v>
      </c>
      <c r="I632" s="6">
        <v>0</v>
      </c>
      <c r="J632" s="6">
        <f t="shared" si="812"/>
        <v>2200</v>
      </c>
    </row>
    <row r="633" spans="1:10" ht="24.75" customHeight="1">
      <c r="A633" s="3">
        <v>42935</v>
      </c>
      <c r="B633" s="4" t="s">
        <v>456</v>
      </c>
      <c r="C633" s="5">
        <f t="shared" si="810"/>
        <v>650</v>
      </c>
      <c r="D633" s="5" t="s">
        <v>11</v>
      </c>
      <c r="E633" s="6">
        <v>775</v>
      </c>
      <c r="F633" s="6">
        <v>763</v>
      </c>
      <c r="G633" s="6">
        <v>0</v>
      </c>
      <c r="H633" s="6">
        <f t="shared" ref="H633" si="818">(F633-E633)*C633</f>
        <v>-7800</v>
      </c>
      <c r="I633" s="6">
        <v>0</v>
      </c>
      <c r="J633" s="6">
        <f t="shared" si="812"/>
        <v>-7800</v>
      </c>
    </row>
    <row r="634" spans="1:10" ht="24.75" customHeight="1">
      <c r="A634" s="3">
        <v>42935</v>
      </c>
      <c r="B634" s="4" t="s">
        <v>171</v>
      </c>
      <c r="C634" s="5">
        <f t="shared" si="810"/>
        <v>390</v>
      </c>
      <c r="D634" s="5" t="s">
        <v>13</v>
      </c>
      <c r="E634" s="6">
        <v>1295</v>
      </c>
      <c r="F634" s="6">
        <v>1290</v>
      </c>
      <c r="G634" s="6">
        <v>0</v>
      </c>
      <c r="H634" s="6">
        <f t="shared" ref="H634" si="819">(E634-F634)*C634</f>
        <v>1950</v>
      </c>
      <c r="I634" s="6">
        <v>0</v>
      </c>
      <c r="J634" s="6">
        <f t="shared" si="812"/>
        <v>1950</v>
      </c>
    </row>
    <row r="635" spans="1:10" ht="24.75" customHeight="1">
      <c r="A635" s="3">
        <v>42935</v>
      </c>
      <c r="B635" s="4" t="s">
        <v>69</v>
      </c>
      <c r="C635" s="5">
        <f t="shared" si="810"/>
        <v>2930</v>
      </c>
      <c r="D635" s="5" t="s">
        <v>11</v>
      </c>
      <c r="E635" s="6">
        <v>170.75</v>
      </c>
      <c r="F635" s="6">
        <v>168.25</v>
      </c>
      <c r="G635" s="6">
        <v>0</v>
      </c>
      <c r="H635" s="6">
        <f t="shared" ref="H635:H636" si="820">(F635-E635)*C635</f>
        <v>-7325</v>
      </c>
      <c r="I635" s="6">
        <v>0</v>
      </c>
      <c r="J635" s="6">
        <f t="shared" si="812"/>
        <v>-7325</v>
      </c>
    </row>
    <row r="636" spans="1:10" ht="24.75" customHeight="1">
      <c r="A636" s="3">
        <v>42934</v>
      </c>
      <c r="B636" s="4" t="s">
        <v>288</v>
      </c>
      <c r="C636" s="5">
        <f t="shared" si="810"/>
        <v>280</v>
      </c>
      <c r="D636" s="5" t="s">
        <v>11</v>
      </c>
      <c r="E636" s="6">
        <v>1777</v>
      </c>
      <c r="F636" s="6">
        <v>1752</v>
      </c>
      <c r="G636" s="6">
        <v>0</v>
      </c>
      <c r="H636" s="6">
        <f t="shared" si="820"/>
        <v>-7000</v>
      </c>
      <c r="I636" s="6">
        <v>0</v>
      </c>
      <c r="J636" s="6">
        <f t="shared" si="812"/>
        <v>-7000</v>
      </c>
    </row>
    <row r="637" spans="1:10" ht="24.75" customHeight="1">
      <c r="A637" s="3">
        <v>42934</v>
      </c>
      <c r="B637" s="4" t="s">
        <v>472</v>
      </c>
      <c r="C637" s="5">
        <f t="shared" si="810"/>
        <v>430</v>
      </c>
      <c r="D637" s="5" t="s">
        <v>13</v>
      </c>
      <c r="E637" s="6">
        <v>1164</v>
      </c>
      <c r="F637" s="6">
        <v>1150</v>
      </c>
      <c r="G637" s="6">
        <v>1143</v>
      </c>
      <c r="H637" s="6">
        <f t="shared" ref="H637" si="821">(E637-F637)*C637</f>
        <v>6020</v>
      </c>
      <c r="I637" s="6">
        <f>(F637-G637)*C637</f>
        <v>3010</v>
      </c>
      <c r="J637" s="6">
        <f t="shared" si="812"/>
        <v>9030</v>
      </c>
    </row>
    <row r="638" spans="1:10" ht="24.75" customHeight="1">
      <c r="A638" s="3">
        <v>42933</v>
      </c>
      <c r="B638" s="4" t="s">
        <v>438</v>
      </c>
      <c r="C638" s="5">
        <f t="shared" si="810"/>
        <v>1080</v>
      </c>
      <c r="D638" s="5" t="s">
        <v>11</v>
      </c>
      <c r="E638" s="6">
        <v>461</v>
      </c>
      <c r="F638" s="6">
        <v>467</v>
      </c>
      <c r="G638" s="6">
        <v>474</v>
      </c>
      <c r="H638" s="6">
        <f t="shared" ref="H638:H646" si="822">(F638-E638)*C638</f>
        <v>6480</v>
      </c>
      <c r="I638" s="6">
        <v>0</v>
      </c>
      <c r="J638" s="6">
        <f t="shared" si="812"/>
        <v>6480</v>
      </c>
    </row>
    <row r="639" spans="1:10" ht="24.75" customHeight="1">
      <c r="A639" s="3">
        <v>42933</v>
      </c>
      <c r="B639" s="4" t="s">
        <v>10</v>
      </c>
      <c r="C639" s="5">
        <f t="shared" si="810"/>
        <v>440</v>
      </c>
      <c r="D639" s="5" t="s">
        <v>11</v>
      </c>
      <c r="E639" s="6">
        <v>1145</v>
      </c>
      <c r="F639" s="6">
        <v>1145</v>
      </c>
      <c r="G639" s="6">
        <v>0</v>
      </c>
      <c r="H639" s="6">
        <f t="shared" si="822"/>
        <v>0</v>
      </c>
      <c r="I639" s="6">
        <v>0</v>
      </c>
      <c r="J639" s="6">
        <f t="shared" si="812"/>
        <v>0</v>
      </c>
    </row>
    <row r="640" spans="1:10" ht="24.75" customHeight="1">
      <c r="A640" s="3">
        <v>42930</v>
      </c>
      <c r="B640" s="4" t="s">
        <v>214</v>
      </c>
      <c r="C640" s="5">
        <f t="shared" si="810"/>
        <v>400</v>
      </c>
      <c r="D640" s="5" t="s">
        <v>11</v>
      </c>
      <c r="E640" s="6">
        <v>1250</v>
      </c>
      <c r="F640" s="6">
        <v>1255</v>
      </c>
      <c r="G640" s="6">
        <v>0</v>
      </c>
      <c r="H640" s="6">
        <f t="shared" si="822"/>
        <v>2000</v>
      </c>
      <c r="I640" s="6">
        <v>0</v>
      </c>
      <c r="J640" s="6">
        <f t="shared" si="812"/>
        <v>2000</v>
      </c>
    </row>
    <row r="641" spans="1:10" ht="24.75" customHeight="1">
      <c r="A641" s="3">
        <v>42930</v>
      </c>
      <c r="B641" s="4" t="s">
        <v>205</v>
      </c>
      <c r="C641" s="5">
        <f t="shared" si="810"/>
        <v>1210</v>
      </c>
      <c r="D641" s="5" t="s">
        <v>11</v>
      </c>
      <c r="E641" s="6">
        <v>414</v>
      </c>
      <c r="F641" s="6">
        <v>407</v>
      </c>
      <c r="G641" s="6">
        <v>0</v>
      </c>
      <c r="H641" s="6">
        <f t="shared" si="822"/>
        <v>-8470</v>
      </c>
      <c r="I641" s="6">
        <v>4</v>
      </c>
      <c r="J641" s="6">
        <f t="shared" si="812"/>
        <v>-8466</v>
      </c>
    </row>
    <row r="642" spans="1:10" ht="24.75" customHeight="1">
      <c r="A642" s="3">
        <v>42929</v>
      </c>
      <c r="B642" s="4" t="s">
        <v>438</v>
      </c>
      <c r="C642" s="5">
        <f t="shared" si="810"/>
        <v>1060</v>
      </c>
      <c r="D642" s="5" t="s">
        <v>11</v>
      </c>
      <c r="E642" s="6">
        <v>472</v>
      </c>
      <c r="F642" s="6">
        <v>465</v>
      </c>
      <c r="G642" s="6">
        <v>0</v>
      </c>
      <c r="H642" s="6">
        <f t="shared" si="822"/>
        <v>-7420</v>
      </c>
      <c r="I642" s="6">
        <v>0</v>
      </c>
      <c r="J642" s="6">
        <f t="shared" si="812"/>
        <v>-7420</v>
      </c>
    </row>
    <row r="643" spans="1:10" ht="24.75" customHeight="1">
      <c r="A643" s="3">
        <v>42929</v>
      </c>
      <c r="B643" s="4" t="s">
        <v>10</v>
      </c>
      <c r="C643" s="5">
        <f t="shared" si="810"/>
        <v>440</v>
      </c>
      <c r="D643" s="5" t="s">
        <v>11</v>
      </c>
      <c r="E643" s="6">
        <v>1130</v>
      </c>
      <c r="F643" s="6">
        <v>1140</v>
      </c>
      <c r="G643" s="6">
        <v>0</v>
      </c>
      <c r="H643" s="6">
        <f t="shared" si="822"/>
        <v>4400</v>
      </c>
      <c r="I643" s="6">
        <v>0</v>
      </c>
      <c r="J643" s="6">
        <f t="shared" si="812"/>
        <v>4400</v>
      </c>
    </row>
    <row r="644" spans="1:10" ht="24.75" customHeight="1">
      <c r="A644" s="3">
        <v>42928</v>
      </c>
      <c r="B644" s="4" t="s">
        <v>60</v>
      </c>
      <c r="C644" s="5">
        <f t="shared" si="810"/>
        <v>2500</v>
      </c>
      <c r="D644" s="5" t="s">
        <v>11</v>
      </c>
      <c r="E644" s="6">
        <v>199.75</v>
      </c>
      <c r="F644" s="6">
        <v>201.5</v>
      </c>
      <c r="G644" s="6">
        <v>0</v>
      </c>
      <c r="H644" s="6">
        <f t="shared" si="822"/>
        <v>4375</v>
      </c>
      <c r="I644" s="6">
        <v>0</v>
      </c>
      <c r="J644" s="6">
        <f t="shared" si="812"/>
        <v>4375</v>
      </c>
    </row>
    <row r="645" spans="1:10" ht="24.75" customHeight="1">
      <c r="A645" s="3">
        <v>42927</v>
      </c>
      <c r="B645" s="4" t="s">
        <v>255</v>
      </c>
      <c r="C645" s="5">
        <f t="shared" si="810"/>
        <v>550</v>
      </c>
      <c r="D645" s="5" t="s">
        <v>11</v>
      </c>
      <c r="E645" s="6">
        <v>915</v>
      </c>
      <c r="F645" s="6">
        <v>925</v>
      </c>
      <c r="G645" s="6">
        <v>940</v>
      </c>
      <c r="H645" s="6">
        <f t="shared" si="822"/>
        <v>5500</v>
      </c>
      <c r="I645" s="6">
        <v>0</v>
      </c>
      <c r="J645" s="6">
        <f t="shared" si="812"/>
        <v>5500</v>
      </c>
    </row>
    <row r="646" spans="1:10" ht="24.75" customHeight="1">
      <c r="A646" s="3">
        <v>42927</v>
      </c>
      <c r="B646" s="4" t="s">
        <v>473</v>
      </c>
      <c r="C646" s="5">
        <f t="shared" si="810"/>
        <v>210</v>
      </c>
      <c r="D646" s="5" t="s">
        <v>11</v>
      </c>
      <c r="E646" s="6">
        <v>2415</v>
      </c>
      <c r="F646" s="6">
        <v>2435</v>
      </c>
      <c r="G646" s="6">
        <v>0</v>
      </c>
      <c r="H646" s="6">
        <f t="shared" si="822"/>
        <v>4200</v>
      </c>
      <c r="I646" s="6">
        <v>0</v>
      </c>
      <c r="J646" s="6">
        <f t="shared" si="812"/>
        <v>4200</v>
      </c>
    </row>
    <row r="647" spans="1:10" ht="24.75" customHeight="1">
      <c r="A647" s="3">
        <v>42923</v>
      </c>
      <c r="B647" s="4" t="s">
        <v>438</v>
      </c>
      <c r="C647" s="5">
        <f t="shared" si="810"/>
        <v>1130</v>
      </c>
      <c r="D647" s="5" t="s">
        <v>13</v>
      </c>
      <c r="E647" s="6">
        <v>444</v>
      </c>
      <c r="F647" s="6">
        <v>450</v>
      </c>
      <c r="G647" s="6">
        <v>0</v>
      </c>
      <c r="H647" s="6">
        <f t="shared" ref="H647" si="823">(E647-F647)*C647</f>
        <v>-6780</v>
      </c>
      <c r="I647" s="6">
        <v>0</v>
      </c>
      <c r="J647" s="6">
        <f t="shared" si="812"/>
        <v>-6780</v>
      </c>
    </row>
    <row r="648" spans="1:10" ht="24.75" customHeight="1">
      <c r="A648" s="3">
        <v>42923</v>
      </c>
      <c r="B648" s="4" t="s">
        <v>191</v>
      </c>
      <c r="C648" s="5">
        <f t="shared" si="810"/>
        <v>2420</v>
      </c>
      <c r="D648" s="5" t="s">
        <v>11</v>
      </c>
      <c r="E648" s="6">
        <v>206.5</v>
      </c>
      <c r="F648" s="6">
        <v>203.25</v>
      </c>
      <c r="G648" s="6">
        <v>0</v>
      </c>
      <c r="H648" s="6">
        <f t="shared" ref="H648:H650" si="824">(F648-E648)*C648</f>
        <v>-7865</v>
      </c>
      <c r="I648" s="6">
        <v>0</v>
      </c>
      <c r="J648" s="6">
        <f t="shared" si="812"/>
        <v>-7865</v>
      </c>
    </row>
    <row r="649" spans="1:10" ht="24.75" customHeight="1">
      <c r="A649" s="3">
        <v>42922</v>
      </c>
      <c r="B649" s="4" t="s">
        <v>386</v>
      </c>
      <c r="C649" s="5">
        <f t="shared" si="810"/>
        <v>620</v>
      </c>
      <c r="D649" s="5" t="s">
        <v>11</v>
      </c>
      <c r="E649" s="6">
        <v>809</v>
      </c>
      <c r="F649" s="6">
        <v>814</v>
      </c>
      <c r="G649" s="6">
        <v>0</v>
      </c>
      <c r="H649" s="6">
        <f t="shared" si="824"/>
        <v>3100</v>
      </c>
      <c r="I649" s="6">
        <v>0</v>
      </c>
      <c r="J649" s="6">
        <f t="shared" si="812"/>
        <v>3100</v>
      </c>
    </row>
    <row r="650" spans="1:10" ht="24.75" customHeight="1">
      <c r="A650" s="3">
        <v>42921</v>
      </c>
      <c r="B650" s="4" t="s">
        <v>474</v>
      </c>
      <c r="C650" s="5">
        <f t="shared" si="810"/>
        <v>190</v>
      </c>
      <c r="D650" s="5" t="s">
        <v>11</v>
      </c>
      <c r="E650" s="6">
        <v>2585</v>
      </c>
      <c r="F650" s="6">
        <v>2600</v>
      </c>
      <c r="G650" s="6">
        <v>0</v>
      </c>
      <c r="H650" s="6">
        <f t="shared" si="824"/>
        <v>2850</v>
      </c>
      <c r="I650" s="6">
        <v>0</v>
      </c>
      <c r="J650" s="6">
        <f t="shared" si="812"/>
        <v>2850</v>
      </c>
    </row>
    <row r="651" spans="1:10" ht="24.75" customHeight="1">
      <c r="A651" s="3">
        <v>42921</v>
      </c>
      <c r="B651" s="4" t="s">
        <v>475</v>
      </c>
      <c r="C651" s="5">
        <f t="shared" si="810"/>
        <v>180</v>
      </c>
      <c r="D651" s="5" t="s">
        <v>13</v>
      </c>
      <c r="E651" s="6">
        <v>2820</v>
      </c>
      <c r="F651" s="6">
        <v>2810</v>
      </c>
      <c r="G651" s="6">
        <v>0</v>
      </c>
      <c r="H651" s="6">
        <f t="shared" ref="H651" si="825">(E651-F651)*C651</f>
        <v>1800</v>
      </c>
      <c r="I651" s="6">
        <v>0</v>
      </c>
      <c r="J651" s="6">
        <f t="shared" si="812"/>
        <v>1800</v>
      </c>
    </row>
    <row r="652" spans="1:10" ht="24.75" customHeight="1">
      <c r="A652" s="3">
        <v>42920</v>
      </c>
      <c r="B652" s="4" t="s">
        <v>103</v>
      </c>
      <c r="C652" s="5">
        <f t="shared" si="810"/>
        <v>420</v>
      </c>
      <c r="D652" s="5" t="s">
        <v>11</v>
      </c>
      <c r="E652" s="6">
        <v>1203</v>
      </c>
      <c r="F652" s="6">
        <v>1218</v>
      </c>
      <c r="G652" s="6">
        <v>0</v>
      </c>
      <c r="H652" s="6">
        <f t="shared" ref="H652:H654" si="826">(F652-E652)*C652</f>
        <v>6300</v>
      </c>
      <c r="I652" s="6">
        <v>0</v>
      </c>
      <c r="J652" s="6">
        <f t="shared" si="812"/>
        <v>6300</v>
      </c>
    </row>
    <row r="653" spans="1:10" ht="24.75" customHeight="1">
      <c r="A653" s="3">
        <v>42920</v>
      </c>
      <c r="B653" s="4" t="s">
        <v>10</v>
      </c>
      <c r="C653" s="5">
        <f t="shared" si="810"/>
        <v>470</v>
      </c>
      <c r="D653" s="5" t="s">
        <v>11</v>
      </c>
      <c r="E653" s="6">
        <v>1057</v>
      </c>
      <c r="F653" s="6">
        <v>1064</v>
      </c>
      <c r="G653" s="6">
        <v>0</v>
      </c>
      <c r="H653" s="6">
        <f t="shared" si="826"/>
        <v>3290</v>
      </c>
      <c r="I653" s="6">
        <v>0</v>
      </c>
      <c r="J653" s="6">
        <f t="shared" si="812"/>
        <v>3290</v>
      </c>
    </row>
    <row r="654" spans="1:10" ht="24.75" customHeight="1">
      <c r="A654" s="3">
        <v>42919</v>
      </c>
      <c r="B654" s="4" t="s">
        <v>255</v>
      </c>
      <c r="C654" s="5">
        <f t="shared" si="810"/>
        <v>550</v>
      </c>
      <c r="D654" s="5" t="s">
        <v>11</v>
      </c>
      <c r="E654" s="6">
        <v>915</v>
      </c>
      <c r="F654" s="6">
        <v>922</v>
      </c>
      <c r="G654" s="6">
        <v>0</v>
      </c>
      <c r="H654" s="6">
        <f t="shared" si="826"/>
        <v>3850</v>
      </c>
      <c r="I654" s="6">
        <v>0</v>
      </c>
      <c r="J654" s="6">
        <f t="shared" si="812"/>
        <v>3850</v>
      </c>
    </row>
    <row r="655" spans="1:10">
      <c r="A655" s="30"/>
      <c r="B655" s="30"/>
      <c r="C655" s="30"/>
      <c r="D655" s="30"/>
      <c r="E655" s="30"/>
      <c r="F655" s="30"/>
      <c r="G655" s="30"/>
      <c r="H655" s="30"/>
      <c r="I655" s="30"/>
      <c r="J655" s="30"/>
    </row>
    <row r="656" spans="1:10" ht="24.75" customHeight="1">
      <c r="A656" s="3">
        <v>42916</v>
      </c>
      <c r="B656" s="4" t="s">
        <v>255</v>
      </c>
      <c r="C656" s="5">
        <f t="shared" ref="C656:C684" si="827">MROUND(500000/E656,10)</f>
        <v>550</v>
      </c>
      <c r="D656" s="5" t="s">
        <v>11</v>
      </c>
      <c r="E656" s="6">
        <v>905</v>
      </c>
      <c r="F656" s="6">
        <v>915</v>
      </c>
      <c r="G656" s="6">
        <v>930</v>
      </c>
      <c r="H656" s="6">
        <f t="shared" ref="H656:H661" si="828">(F656-E656)*C656</f>
        <v>5500</v>
      </c>
      <c r="I656" s="6">
        <f t="shared" ref="I656" si="829">(G656-F656)*C656</f>
        <v>8250</v>
      </c>
      <c r="J656" s="6">
        <f t="shared" ref="J656:J684" si="830">+I656+H656</f>
        <v>13750</v>
      </c>
    </row>
    <row r="657" spans="1:10" ht="24.75" customHeight="1">
      <c r="A657" s="3">
        <v>42916</v>
      </c>
      <c r="B657" s="4" t="s">
        <v>168</v>
      </c>
      <c r="C657" s="5">
        <f t="shared" si="827"/>
        <v>460</v>
      </c>
      <c r="D657" s="5" t="s">
        <v>11</v>
      </c>
      <c r="E657" s="6">
        <v>1090</v>
      </c>
      <c r="F657" s="6">
        <v>1100</v>
      </c>
      <c r="G657" s="6">
        <v>0</v>
      </c>
      <c r="H657" s="6">
        <f t="shared" si="828"/>
        <v>4600</v>
      </c>
      <c r="I657" s="6">
        <v>0</v>
      </c>
      <c r="J657" s="6">
        <f t="shared" si="830"/>
        <v>4600</v>
      </c>
    </row>
    <row r="658" spans="1:10" ht="24.75" customHeight="1">
      <c r="A658" s="3">
        <v>42915</v>
      </c>
      <c r="B658" s="4" t="s">
        <v>476</v>
      </c>
      <c r="C658" s="5">
        <f t="shared" si="827"/>
        <v>210</v>
      </c>
      <c r="D658" s="5" t="s">
        <v>11</v>
      </c>
      <c r="E658" s="6">
        <v>2360</v>
      </c>
      <c r="F658" s="6">
        <v>2335</v>
      </c>
      <c r="G658" s="6">
        <v>0</v>
      </c>
      <c r="H658" s="6">
        <f t="shared" si="828"/>
        <v>-5250</v>
      </c>
      <c r="I658" s="6">
        <v>0</v>
      </c>
      <c r="J658" s="6">
        <f t="shared" si="830"/>
        <v>-5250</v>
      </c>
    </row>
    <row r="659" spans="1:10" ht="24.75" customHeight="1">
      <c r="A659" s="3">
        <v>42915</v>
      </c>
      <c r="B659" s="4" t="s">
        <v>42</v>
      </c>
      <c r="C659" s="5">
        <f t="shared" si="827"/>
        <v>280</v>
      </c>
      <c r="D659" s="5" t="s">
        <v>11</v>
      </c>
      <c r="E659" s="6">
        <v>1797</v>
      </c>
      <c r="F659" s="6">
        <v>1811</v>
      </c>
      <c r="G659" s="6">
        <v>0</v>
      </c>
      <c r="H659" s="6">
        <f t="shared" si="828"/>
        <v>3920</v>
      </c>
      <c r="I659" s="6">
        <v>0</v>
      </c>
      <c r="J659" s="6">
        <f t="shared" si="830"/>
        <v>3920</v>
      </c>
    </row>
    <row r="660" spans="1:10" ht="24.75" customHeight="1">
      <c r="A660" s="3">
        <v>42914</v>
      </c>
      <c r="B660" s="4" t="s">
        <v>477</v>
      </c>
      <c r="C660" s="5">
        <f t="shared" si="827"/>
        <v>130</v>
      </c>
      <c r="D660" s="5" t="s">
        <v>11</v>
      </c>
      <c r="E660" s="6">
        <v>4000</v>
      </c>
      <c r="F660" s="6">
        <v>4040</v>
      </c>
      <c r="G660" s="6">
        <v>4090</v>
      </c>
      <c r="H660" s="6">
        <f t="shared" si="828"/>
        <v>5200</v>
      </c>
      <c r="I660" s="6">
        <f t="shared" ref="I660" si="831">(G660-F660)*C660</f>
        <v>6500</v>
      </c>
      <c r="J660" s="6">
        <f t="shared" si="830"/>
        <v>11700</v>
      </c>
    </row>
    <row r="661" spans="1:10" ht="24.75" customHeight="1">
      <c r="A661" s="3">
        <v>42914</v>
      </c>
      <c r="B661" s="4" t="s">
        <v>438</v>
      </c>
      <c r="C661" s="5">
        <f t="shared" si="827"/>
        <v>1160</v>
      </c>
      <c r="D661" s="5" t="s">
        <v>11</v>
      </c>
      <c r="E661" s="6">
        <v>430</v>
      </c>
      <c r="F661" s="6">
        <v>430</v>
      </c>
      <c r="G661" s="6">
        <v>0</v>
      </c>
      <c r="H661" s="6">
        <f t="shared" si="828"/>
        <v>0</v>
      </c>
      <c r="I661" s="6">
        <v>0</v>
      </c>
      <c r="J661" s="6">
        <f t="shared" si="830"/>
        <v>0</v>
      </c>
    </row>
    <row r="662" spans="1:10" ht="24.75" customHeight="1">
      <c r="A662" s="3">
        <v>42913</v>
      </c>
      <c r="B662" s="4" t="s">
        <v>10</v>
      </c>
      <c r="C662" s="5">
        <f t="shared" si="827"/>
        <v>470</v>
      </c>
      <c r="D662" s="5" t="s">
        <v>13</v>
      </c>
      <c r="E662" s="6">
        <v>1057</v>
      </c>
      <c r="F662" s="6">
        <v>1047</v>
      </c>
      <c r="G662" s="6">
        <v>0</v>
      </c>
      <c r="H662" s="6">
        <f t="shared" ref="H662" si="832">(E662-F662)*C662</f>
        <v>4700</v>
      </c>
      <c r="I662" s="6">
        <v>0</v>
      </c>
      <c r="J662" s="6">
        <f t="shared" si="830"/>
        <v>4700</v>
      </c>
    </row>
    <row r="663" spans="1:10" ht="24.75" customHeight="1">
      <c r="A663" s="3">
        <v>42909</v>
      </c>
      <c r="B663" s="4" t="s">
        <v>458</v>
      </c>
      <c r="C663" s="5">
        <f t="shared" si="827"/>
        <v>310</v>
      </c>
      <c r="D663" s="5" t="s">
        <v>11</v>
      </c>
      <c r="E663" s="6">
        <v>1600</v>
      </c>
      <c r="F663" s="6">
        <v>1615</v>
      </c>
      <c r="G663" s="6">
        <v>1628</v>
      </c>
      <c r="H663" s="6">
        <f t="shared" ref="H663" si="833">(F663-E663)*C663</f>
        <v>4650</v>
      </c>
      <c r="I663" s="6">
        <f t="shared" ref="I663" si="834">(G663-F663)*C663</f>
        <v>4030</v>
      </c>
      <c r="J663" s="6">
        <f t="shared" si="830"/>
        <v>8680</v>
      </c>
    </row>
    <row r="664" spans="1:10" ht="24.75" customHeight="1">
      <c r="A664" s="3">
        <v>42909</v>
      </c>
      <c r="B664" s="4" t="s">
        <v>216</v>
      </c>
      <c r="C664" s="5">
        <f t="shared" si="827"/>
        <v>830</v>
      </c>
      <c r="D664" s="5" t="s">
        <v>13</v>
      </c>
      <c r="E664" s="6">
        <v>604</v>
      </c>
      <c r="F664" s="6">
        <v>598.5</v>
      </c>
      <c r="G664" s="6">
        <v>0</v>
      </c>
      <c r="H664" s="6">
        <f t="shared" ref="H664" si="835">(E664-F664)*C664</f>
        <v>4565</v>
      </c>
      <c r="I664" s="6">
        <v>0</v>
      </c>
      <c r="J664" s="6">
        <f t="shared" si="830"/>
        <v>4565</v>
      </c>
    </row>
    <row r="665" spans="1:10" ht="24.75" customHeight="1">
      <c r="A665" s="3">
        <v>42908</v>
      </c>
      <c r="B665" s="4" t="s">
        <v>173</v>
      </c>
      <c r="C665" s="5">
        <f t="shared" si="827"/>
        <v>690</v>
      </c>
      <c r="D665" s="5" t="s">
        <v>11</v>
      </c>
      <c r="E665" s="6">
        <v>724.5</v>
      </c>
      <c r="F665" s="6">
        <v>712</v>
      </c>
      <c r="G665" s="6">
        <v>0</v>
      </c>
      <c r="H665" s="6">
        <f t="shared" ref="H665:H668" si="836">(F665-E665)*C665</f>
        <v>-8625</v>
      </c>
      <c r="I665" s="6">
        <v>0</v>
      </c>
      <c r="J665" s="6">
        <f t="shared" si="830"/>
        <v>-8625</v>
      </c>
    </row>
    <row r="666" spans="1:10" ht="24.75" customHeight="1">
      <c r="A666" s="3">
        <v>42908</v>
      </c>
      <c r="B666" s="4" t="s">
        <v>60</v>
      </c>
      <c r="C666" s="5">
        <f t="shared" si="827"/>
        <v>2480</v>
      </c>
      <c r="D666" s="5" t="s">
        <v>11</v>
      </c>
      <c r="E666" s="6">
        <v>202</v>
      </c>
      <c r="F666" s="6">
        <v>200</v>
      </c>
      <c r="G666" s="6">
        <v>0</v>
      </c>
      <c r="H666" s="6">
        <f t="shared" si="836"/>
        <v>-4960</v>
      </c>
      <c r="I666" s="6">
        <v>0</v>
      </c>
      <c r="J666" s="6">
        <f t="shared" si="830"/>
        <v>-4960</v>
      </c>
    </row>
    <row r="667" spans="1:10" ht="24.75" customHeight="1">
      <c r="A667" s="3">
        <v>42907</v>
      </c>
      <c r="B667" s="4" t="s">
        <v>438</v>
      </c>
      <c r="C667" s="5">
        <f t="shared" si="827"/>
        <v>1100</v>
      </c>
      <c r="D667" s="5" t="s">
        <v>11</v>
      </c>
      <c r="E667" s="6">
        <v>453.5</v>
      </c>
      <c r="F667" s="6">
        <v>458.5</v>
      </c>
      <c r="G667" s="6">
        <v>0</v>
      </c>
      <c r="H667" s="6">
        <f t="shared" si="836"/>
        <v>5500</v>
      </c>
      <c r="I667" s="6">
        <v>0</v>
      </c>
      <c r="J667" s="6">
        <f t="shared" si="830"/>
        <v>5500</v>
      </c>
    </row>
    <row r="668" spans="1:10" ht="24.75" customHeight="1">
      <c r="A668" s="3">
        <v>42906</v>
      </c>
      <c r="B668" s="4" t="s">
        <v>454</v>
      </c>
      <c r="C668" s="5">
        <f t="shared" si="827"/>
        <v>170</v>
      </c>
      <c r="D668" s="5" t="s">
        <v>11</v>
      </c>
      <c r="E668" s="6">
        <v>2930</v>
      </c>
      <c r="F668" s="6">
        <v>2960</v>
      </c>
      <c r="G668" s="6">
        <v>0</v>
      </c>
      <c r="H668" s="6">
        <f t="shared" si="836"/>
        <v>5100</v>
      </c>
      <c r="I668" s="6">
        <v>0</v>
      </c>
      <c r="J668" s="6">
        <f t="shared" si="830"/>
        <v>5100</v>
      </c>
    </row>
    <row r="669" spans="1:10" ht="24.75" customHeight="1">
      <c r="A669" s="3">
        <v>42906</v>
      </c>
      <c r="B669" s="4" t="s">
        <v>438</v>
      </c>
      <c r="C669" s="5">
        <f t="shared" si="827"/>
        <v>1080</v>
      </c>
      <c r="D669" s="5" t="s">
        <v>13</v>
      </c>
      <c r="E669" s="6">
        <v>462</v>
      </c>
      <c r="F669" s="6">
        <v>458</v>
      </c>
      <c r="G669" s="6">
        <v>0</v>
      </c>
      <c r="H669" s="6">
        <f t="shared" ref="H669" si="837">(E669-F669)*C669</f>
        <v>4320</v>
      </c>
      <c r="I669" s="6">
        <v>0</v>
      </c>
      <c r="J669" s="6">
        <f t="shared" si="830"/>
        <v>4320</v>
      </c>
    </row>
    <row r="670" spans="1:10" ht="24.75" customHeight="1">
      <c r="A670" s="3">
        <v>42905</v>
      </c>
      <c r="B670" s="4" t="s">
        <v>240</v>
      </c>
      <c r="C670" s="5">
        <f t="shared" si="827"/>
        <v>300</v>
      </c>
      <c r="D670" s="5" t="s">
        <v>11</v>
      </c>
      <c r="E670" s="6">
        <v>1670</v>
      </c>
      <c r="F670" s="6">
        <v>1685</v>
      </c>
      <c r="G670" s="6">
        <v>0</v>
      </c>
      <c r="H670" s="6">
        <f t="shared" ref="H670:H677" si="838">(F670-E670)*C670</f>
        <v>4500</v>
      </c>
      <c r="I670" s="6">
        <v>0</v>
      </c>
      <c r="J670" s="6">
        <f t="shared" si="830"/>
        <v>4500</v>
      </c>
    </row>
    <row r="671" spans="1:10" ht="24.75" customHeight="1">
      <c r="A671" s="3">
        <v>42905</v>
      </c>
      <c r="B671" s="4" t="s">
        <v>159</v>
      </c>
      <c r="C671" s="5">
        <f t="shared" si="827"/>
        <v>580</v>
      </c>
      <c r="D671" s="5" t="s">
        <v>11</v>
      </c>
      <c r="E671" s="6">
        <v>861</v>
      </c>
      <c r="F671" s="6">
        <v>861</v>
      </c>
      <c r="G671" s="6">
        <v>0</v>
      </c>
      <c r="H671" s="6">
        <f t="shared" si="838"/>
        <v>0</v>
      </c>
      <c r="I671" s="6">
        <v>0</v>
      </c>
      <c r="J671" s="6">
        <f t="shared" si="830"/>
        <v>0</v>
      </c>
    </row>
    <row r="672" spans="1:10" ht="24.75" customHeight="1">
      <c r="A672" s="3">
        <v>42902</v>
      </c>
      <c r="B672" s="4" t="s">
        <v>10</v>
      </c>
      <c r="C672" s="5">
        <f t="shared" si="827"/>
        <v>470</v>
      </c>
      <c r="D672" s="5" t="s">
        <v>11</v>
      </c>
      <c r="E672" s="6">
        <v>1075</v>
      </c>
      <c r="F672" s="6">
        <v>1057</v>
      </c>
      <c r="G672" s="6">
        <v>1100</v>
      </c>
      <c r="H672" s="6">
        <f t="shared" si="838"/>
        <v>-8460</v>
      </c>
      <c r="I672" s="6">
        <v>0</v>
      </c>
      <c r="J672" s="6">
        <f t="shared" si="830"/>
        <v>-8460</v>
      </c>
    </row>
    <row r="673" spans="1:10" ht="24.75" customHeight="1">
      <c r="A673" s="3">
        <v>42901</v>
      </c>
      <c r="B673" s="4" t="s">
        <v>240</v>
      </c>
      <c r="C673" s="5">
        <f t="shared" si="827"/>
        <v>300</v>
      </c>
      <c r="D673" s="5" t="s">
        <v>11</v>
      </c>
      <c r="E673" s="6">
        <v>1652</v>
      </c>
      <c r="F673" s="6">
        <v>1658</v>
      </c>
      <c r="G673" s="6">
        <v>0</v>
      </c>
      <c r="H673" s="6">
        <f t="shared" si="838"/>
        <v>1800</v>
      </c>
      <c r="I673" s="6">
        <v>0</v>
      </c>
      <c r="J673" s="6">
        <f t="shared" si="830"/>
        <v>1800</v>
      </c>
    </row>
    <row r="674" spans="1:10" ht="24.75" customHeight="1">
      <c r="A674" s="3">
        <v>42900</v>
      </c>
      <c r="B674" s="4" t="s">
        <v>478</v>
      </c>
      <c r="C674" s="5">
        <f t="shared" si="827"/>
        <v>190</v>
      </c>
      <c r="D674" s="5" t="s">
        <v>11</v>
      </c>
      <c r="E674" s="6">
        <v>2665</v>
      </c>
      <c r="F674" s="6">
        <v>2690</v>
      </c>
      <c r="G674" s="6">
        <v>2699</v>
      </c>
      <c r="H674" s="6">
        <f t="shared" si="838"/>
        <v>4750</v>
      </c>
      <c r="I674" s="6">
        <f t="shared" ref="I674" si="839">(G674-F674)*C674</f>
        <v>1710</v>
      </c>
      <c r="J674" s="6">
        <f t="shared" si="830"/>
        <v>6460</v>
      </c>
    </row>
    <row r="675" spans="1:10" ht="24.75" customHeight="1">
      <c r="A675" s="3">
        <v>42899</v>
      </c>
      <c r="B675" s="4" t="s">
        <v>400</v>
      </c>
      <c r="C675" s="5">
        <f t="shared" si="827"/>
        <v>340</v>
      </c>
      <c r="D675" s="5" t="s">
        <v>11</v>
      </c>
      <c r="E675" s="6">
        <v>1475</v>
      </c>
      <c r="F675" s="6">
        <v>1455</v>
      </c>
      <c r="G675" s="6">
        <v>0</v>
      </c>
      <c r="H675" s="6">
        <f t="shared" si="838"/>
        <v>-6800</v>
      </c>
      <c r="I675" s="6">
        <v>0</v>
      </c>
      <c r="J675" s="6">
        <f t="shared" si="830"/>
        <v>-6800</v>
      </c>
    </row>
    <row r="676" spans="1:10" ht="24.75" customHeight="1">
      <c r="A676" s="3">
        <v>42895</v>
      </c>
      <c r="B676" s="4" t="s">
        <v>67</v>
      </c>
      <c r="C676" s="5">
        <f t="shared" si="827"/>
        <v>470</v>
      </c>
      <c r="D676" s="5" t="s">
        <v>11</v>
      </c>
      <c r="E676" s="6">
        <v>1074</v>
      </c>
      <c r="F676" s="6">
        <v>1076.5</v>
      </c>
      <c r="G676" s="6">
        <v>0</v>
      </c>
      <c r="H676" s="6">
        <f t="shared" si="838"/>
        <v>1175</v>
      </c>
      <c r="I676" s="6">
        <v>0</v>
      </c>
      <c r="J676" s="6">
        <f t="shared" si="830"/>
        <v>1175</v>
      </c>
    </row>
    <row r="677" spans="1:10" ht="24.75" customHeight="1">
      <c r="A677" s="3">
        <v>42894</v>
      </c>
      <c r="B677" s="4" t="s">
        <v>479</v>
      </c>
      <c r="C677" s="5">
        <f t="shared" si="827"/>
        <v>470</v>
      </c>
      <c r="D677" s="5" t="s">
        <v>11</v>
      </c>
      <c r="E677" s="6">
        <v>1070</v>
      </c>
      <c r="F677" s="6">
        <v>1080</v>
      </c>
      <c r="G677" s="6">
        <v>0</v>
      </c>
      <c r="H677" s="6">
        <f t="shared" si="838"/>
        <v>4700</v>
      </c>
      <c r="I677" s="6">
        <v>0</v>
      </c>
      <c r="J677" s="6">
        <f t="shared" si="830"/>
        <v>4700</v>
      </c>
    </row>
    <row r="678" spans="1:10" ht="24.75" customHeight="1">
      <c r="A678" s="3">
        <v>42893</v>
      </c>
      <c r="B678" s="4" t="s">
        <v>474</v>
      </c>
      <c r="C678" s="5">
        <f t="shared" si="827"/>
        <v>210</v>
      </c>
      <c r="D678" s="5" t="s">
        <v>13</v>
      </c>
      <c r="E678" s="6">
        <v>2405</v>
      </c>
      <c r="F678" s="6">
        <v>2385</v>
      </c>
      <c r="G678" s="6">
        <v>2360</v>
      </c>
      <c r="H678" s="6">
        <f t="shared" ref="H678" si="840">(E678-F678)*C678</f>
        <v>4200</v>
      </c>
      <c r="I678" s="6">
        <f>(F678-G678)*C678</f>
        <v>5250</v>
      </c>
      <c r="J678" s="6">
        <f t="shared" si="830"/>
        <v>9450</v>
      </c>
    </row>
    <row r="679" spans="1:10" ht="24.75" customHeight="1">
      <c r="A679" s="3">
        <v>42892</v>
      </c>
      <c r="B679" s="4" t="s">
        <v>475</v>
      </c>
      <c r="C679" s="5">
        <f t="shared" si="827"/>
        <v>180</v>
      </c>
      <c r="D679" s="5" t="s">
        <v>11</v>
      </c>
      <c r="E679" s="6">
        <v>2795</v>
      </c>
      <c r="F679" s="6">
        <v>2810</v>
      </c>
      <c r="G679" s="6">
        <v>0</v>
      </c>
      <c r="H679" s="6">
        <f t="shared" ref="H679:H680" si="841">(F679-E679)*C679</f>
        <v>2700</v>
      </c>
      <c r="I679" s="6">
        <v>0</v>
      </c>
      <c r="J679" s="6">
        <f t="shared" si="830"/>
        <v>2700</v>
      </c>
    </row>
    <row r="680" spans="1:10" ht="24.75" customHeight="1">
      <c r="A680" s="3">
        <v>42892</v>
      </c>
      <c r="B680" s="4" t="s">
        <v>220</v>
      </c>
      <c r="C680" s="5">
        <f t="shared" si="827"/>
        <v>570</v>
      </c>
      <c r="D680" s="5" t="s">
        <v>11</v>
      </c>
      <c r="E680" s="6">
        <v>873.5</v>
      </c>
      <c r="F680" s="6">
        <v>864.5</v>
      </c>
      <c r="G680" s="6">
        <v>890.5</v>
      </c>
      <c r="H680" s="6">
        <f t="shared" si="841"/>
        <v>-5130</v>
      </c>
      <c r="I680" s="6">
        <v>0</v>
      </c>
      <c r="J680" s="6">
        <f t="shared" si="830"/>
        <v>-5130</v>
      </c>
    </row>
    <row r="681" spans="1:10" ht="24.75" customHeight="1">
      <c r="A681" s="3">
        <v>42891</v>
      </c>
      <c r="B681" s="4" t="s">
        <v>223</v>
      </c>
      <c r="C681" s="5">
        <f t="shared" si="827"/>
        <v>420</v>
      </c>
      <c r="D681" s="5" t="s">
        <v>13</v>
      </c>
      <c r="E681" s="6">
        <v>1183</v>
      </c>
      <c r="F681" s="6">
        <v>1196</v>
      </c>
      <c r="G681" s="6">
        <v>0</v>
      </c>
      <c r="H681" s="6">
        <f t="shared" ref="H681" si="842">(E681-F681)*C681</f>
        <v>-5460</v>
      </c>
      <c r="I681" s="6">
        <v>0</v>
      </c>
      <c r="J681" s="6">
        <f t="shared" si="830"/>
        <v>-5460</v>
      </c>
    </row>
    <row r="682" spans="1:10" ht="24.75" customHeight="1">
      <c r="A682" s="3">
        <v>42891</v>
      </c>
      <c r="B682" s="4" t="s">
        <v>480</v>
      </c>
      <c r="C682" s="5">
        <f t="shared" si="827"/>
        <v>460</v>
      </c>
      <c r="D682" s="5" t="s">
        <v>11</v>
      </c>
      <c r="E682" s="6">
        <v>1081</v>
      </c>
      <c r="F682" s="6">
        <v>1095</v>
      </c>
      <c r="G682" s="6">
        <v>1116</v>
      </c>
      <c r="H682" s="6">
        <f t="shared" ref="H682:H684" si="843">(F682-E682)*C682</f>
        <v>6440</v>
      </c>
      <c r="I682" s="6">
        <f t="shared" ref="I682" si="844">(G682-F682)*C682</f>
        <v>9660</v>
      </c>
      <c r="J682" s="6">
        <f t="shared" si="830"/>
        <v>16100</v>
      </c>
    </row>
    <row r="683" spans="1:10" ht="24.75" customHeight="1">
      <c r="A683" s="3">
        <v>42888</v>
      </c>
      <c r="B683" s="4" t="s">
        <v>173</v>
      </c>
      <c r="C683" s="5">
        <f t="shared" si="827"/>
        <v>670</v>
      </c>
      <c r="D683" s="5" t="s">
        <v>11</v>
      </c>
      <c r="E683" s="6">
        <v>741</v>
      </c>
      <c r="F683" s="6">
        <v>748</v>
      </c>
      <c r="G683" s="6">
        <v>0</v>
      </c>
      <c r="H683" s="6">
        <f t="shared" si="843"/>
        <v>4690</v>
      </c>
      <c r="I683" s="6">
        <v>0</v>
      </c>
      <c r="J683" s="6">
        <f t="shared" si="830"/>
        <v>4690</v>
      </c>
    </row>
    <row r="684" spans="1:10" ht="24.75" customHeight="1">
      <c r="A684" s="3">
        <v>42887</v>
      </c>
      <c r="B684" s="4" t="s">
        <v>474</v>
      </c>
      <c r="C684" s="5">
        <f t="shared" si="827"/>
        <v>220</v>
      </c>
      <c r="D684" s="5" t="s">
        <v>11</v>
      </c>
      <c r="E684" s="6">
        <v>2250</v>
      </c>
      <c r="F684" s="6">
        <v>2270</v>
      </c>
      <c r="G684" s="6">
        <v>2300</v>
      </c>
      <c r="H684" s="6">
        <f t="shared" si="843"/>
        <v>4400</v>
      </c>
      <c r="I684" s="6">
        <f t="shared" ref="I684" si="845">(G684-F684)*C684</f>
        <v>6600</v>
      </c>
      <c r="J684" s="6">
        <f t="shared" si="830"/>
        <v>11000</v>
      </c>
    </row>
    <row r="685" spans="1:10" ht="24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</row>
    <row r="686" spans="1:10" ht="24.75" customHeight="1">
      <c r="A686" s="3">
        <v>42886</v>
      </c>
      <c r="B686" s="4" t="s">
        <v>251</v>
      </c>
      <c r="C686" s="5">
        <f t="shared" ref="C686:C726" si="846">MROUND(500000/E686,10)</f>
        <v>380</v>
      </c>
      <c r="D686" s="5" t="s">
        <v>11</v>
      </c>
      <c r="E686" s="6">
        <v>1328</v>
      </c>
      <c r="F686" s="6">
        <v>1339</v>
      </c>
      <c r="G686" s="6">
        <v>0</v>
      </c>
      <c r="H686" s="6">
        <f t="shared" ref="H686" si="847">(F686-E686)*C686</f>
        <v>4180</v>
      </c>
      <c r="I686" s="6">
        <v>0</v>
      </c>
      <c r="J686" s="6">
        <f t="shared" ref="J686:J726" si="848">+I686+H686</f>
        <v>4180</v>
      </c>
    </row>
    <row r="687" spans="1:10" ht="24.75" customHeight="1">
      <c r="A687" s="3">
        <v>42886</v>
      </c>
      <c r="B687" s="4" t="s">
        <v>456</v>
      </c>
      <c r="C687" s="5">
        <f t="shared" si="846"/>
        <v>870</v>
      </c>
      <c r="D687" s="5" t="s">
        <v>13</v>
      </c>
      <c r="E687" s="6">
        <v>574</v>
      </c>
      <c r="F687" s="6">
        <v>568</v>
      </c>
      <c r="G687" s="6">
        <v>0</v>
      </c>
      <c r="H687" s="6">
        <f t="shared" ref="H687" si="849">(E687-F687)*C687</f>
        <v>5220</v>
      </c>
      <c r="I687" s="6">
        <v>0</v>
      </c>
      <c r="J687" s="6">
        <f t="shared" si="848"/>
        <v>5220</v>
      </c>
    </row>
    <row r="688" spans="1:10" ht="24.75" customHeight="1">
      <c r="A688" s="3">
        <v>42886</v>
      </c>
      <c r="B688" s="4" t="s">
        <v>153</v>
      </c>
      <c r="C688" s="5">
        <f t="shared" si="846"/>
        <v>1060</v>
      </c>
      <c r="D688" s="5" t="s">
        <v>11</v>
      </c>
      <c r="E688" s="6">
        <v>472</v>
      </c>
      <c r="F688" s="6">
        <v>477</v>
      </c>
      <c r="G688" s="6">
        <v>480</v>
      </c>
      <c r="H688" s="6">
        <f t="shared" ref="H688:H694" si="850">(F688-E688)*C688</f>
        <v>5300</v>
      </c>
      <c r="I688" s="6">
        <f t="shared" ref="I688:I689" si="851">(G688-F688)*C688</f>
        <v>3180</v>
      </c>
      <c r="J688" s="6">
        <f t="shared" si="848"/>
        <v>8480</v>
      </c>
    </row>
    <row r="689" spans="1:10" ht="24.75" customHeight="1">
      <c r="A689" s="3">
        <v>42885</v>
      </c>
      <c r="B689" s="4" t="s">
        <v>478</v>
      </c>
      <c r="C689" s="5">
        <f t="shared" si="846"/>
        <v>200</v>
      </c>
      <c r="D689" s="5" t="s">
        <v>11</v>
      </c>
      <c r="E689" s="6">
        <v>2456</v>
      </c>
      <c r="F689" s="6">
        <v>2480</v>
      </c>
      <c r="G689" s="6">
        <v>2500</v>
      </c>
      <c r="H689" s="6">
        <f t="shared" si="850"/>
        <v>4800</v>
      </c>
      <c r="I689" s="6">
        <f t="shared" si="851"/>
        <v>4000</v>
      </c>
      <c r="J689" s="6">
        <f t="shared" si="848"/>
        <v>8800</v>
      </c>
    </row>
    <row r="690" spans="1:10" ht="24.75" customHeight="1">
      <c r="A690" s="3">
        <v>42885</v>
      </c>
      <c r="B690" s="4" t="s">
        <v>481</v>
      </c>
      <c r="C690" s="5">
        <f t="shared" si="846"/>
        <v>980</v>
      </c>
      <c r="D690" s="5" t="s">
        <v>11</v>
      </c>
      <c r="E690" s="6">
        <v>509</v>
      </c>
      <c r="F690" s="6">
        <v>503</v>
      </c>
      <c r="G690" s="6">
        <v>0</v>
      </c>
      <c r="H690" s="6">
        <f t="shared" si="850"/>
        <v>-5880</v>
      </c>
      <c r="I690" s="6">
        <v>0</v>
      </c>
      <c r="J690" s="6">
        <f t="shared" si="848"/>
        <v>-5880</v>
      </c>
    </row>
    <row r="691" spans="1:10" ht="24.75" customHeight="1">
      <c r="A691" s="3">
        <v>42884</v>
      </c>
      <c r="B691" s="4" t="s">
        <v>171</v>
      </c>
      <c r="C691" s="5">
        <f t="shared" si="846"/>
        <v>520</v>
      </c>
      <c r="D691" s="5" t="s">
        <v>11</v>
      </c>
      <c r="E691" s="6">
        <v>970</v>
      </c>
      <c r="F691" s="6">
        <v>958</v>
      </c>
      <c r="G691" s="6">
        <v>0</v>
      </c>
      <c r="H691" s="6">
        <f t="shared" si="850"/>
        <v>-6240</v>
      </c>
      <c r="I691" s="6">
        <v>0</v>
      </c>
      <c r="J691" s="6">
        <f t="shared" si="848"/>
        <v>-6240</v>
      </c>
    </row>
    <row r="692" spans="1:10" ht="24.75" customHeight="1">
      <c r="A692" s="3">
        <v>42884</v>
      </c>
      <c r="B692" s="4" t="s">
        <v>482</v>
      </c>
      <c r="C692" s="5">
        <f t="shared" si="846"/>
        <v>370</v>
      </c>
      <c r="D692" s="5" t="s">
        <v>11</v>
      </c>
      <c r="E692" s="6">
        <v>1335</v>
      </c>
      <c r="F692" s="6">
        <v>1320</v>
      </c>
      <c r="G692" s="6">
        <v>0</v>
      </c>
      <c r="H692" s="6">
        <f t="shared" si="850"/>
        <v>-5550</v>
      </c>
      <c r="I692" s="6">
        <v>0</v>
      </c>
      <c r="J692" s="6">
        <f t="shared" si="848"/>
        <v>-5550</v>
      </c>
    </row>
    <row r="693" spans="1:10" ht="24.75" customHeight="1">
      <c r="A693" s="3">
        <v>42881</v>
      </c>
      <c r="B693" s="4" t="s">
        <v>130</v>
      </c>
      <c r="C693" s="5">
        <f t="shared" si="846"/>
        <v>470</v>
      </c>
      <c r="D693" s="5" t="s">
        <v>11</v>
      </c>
      <c r="E693" s="6">
        <v>1057</v>
      </c>
      <c r="F693" s="6">
        <v>1067</v>
      </c>
      <c r="G693" s="6">
        <v>1082</v>
      </c>
      <c r="H693" s="6">
        <f t="shared" si="850"/>
        <v>4700</v>
      </c>
      <c r="I693" s="6">
        <f t="shared" ref="I693:I694" si="852">(G693-F693)*C693</f>
        <v>7050</v>
      </c>
      <c r="J693" s="6">
        <f t="shared" si="848"/>
        <v>11750</v>
      </c>
    </row>
    <row r="694" spans="1:10" ht="24.75" customHeight="1">
      <c r="A694" s="3">
        <v>42881</v>
      </c>
      <c r="B694" s="4" t="s">
        <v>150</v>
      </c>
      <c r="C694" s="5">
        <f t="shared" si="846"/>
        <v>5800</v>
      </c>
      <c r="D694" s="5" t="s">
        <v>11</v>
      </c>
      <c r="E694" s="6">
        <v>86.15</v>
      </c>
      <c r="F694" s="6">
        <v>87.15</v>
      </c>
      <c r="G694" s="6">
        <v>87.75</v>
      </c>
      <c r="H694" s="6">
        <f t="shared" si="850"/>
        <v>5800</v>
      </c>
      <c r="I694" s="6">
        <f t="shared" si="852"/>
        <v>3479.9999999999673</v>
      </c>
      <c r="J694" s="6">
        <f t="shared" si="848"/>
        <v>9279.9999999999673</v>
      </c>
    </row>
    <row r="695" spans="1:10" ht="24.75" customHeight="1">
      <c r="A695" s="3">
        <v>42880</v>
      </c>
      <c r="B695" s="4" t="s">
        <v>214</v>
      </c>
      <c r="C695" s="5">
        <f t="shared" si="846"/>
        <v>410</v>
      </c>
      <c r="D695" s="5" t="s">
        <v>13</v>
      </c>
      <c r="E695" s="6">
        <v>1214</v>
      </c>
      <c r="F695" s="6">
        <v>1204</v>
      </c>
      <c r="G695" s="6">
        <v>1200</v>
      </c>
      <c r="H695" s="6">
        <f t="shared" ref="H695" si="853">(E695-F695)*C695</f>
        <v>4100</v>
      </c>
      <c r="I695" s="6">
        <f>(F695-G695)*C695</f>
        <v>1640</v>
      </c>
      <c r="J695" s="6">
        <f t="shared" si="848"/>
        <v>5740</v>
      </c>
    </row>
    <row r="696" spans="1:10" ht="24.75" customHeight="1">
      <c r="A696" s="3">
        <v>42880</v>
      </c>
      <c r="B696" s="4" t="s">
        <v>67</v>
      </c>
      <c r="C696" s="5">
        <f t="shared" si="846"/>
        <v>480</v>
      </c>
      <c r="D696" s="5" t="s">
        <v>11</v>
      </c>
      <c r="E696" s="6">
        <v>1047</v>
      </c>
      <c r="F696" s="6">
        <v>1057</v>
      </c>
      <c r="G696" s="6">
        <v>1064</v>
      </c>
      <c r="H696" s="6">
        <f t="shared" ref="H696:H699" si="854">(F696-E696)*C696</f>
        <v>4800</v>
      </c>
      <c r="I696" s="6">
        <f t="shared" ref="I696:I697" si="855">(G696-F696)*C696</f>
        <v>3360</v>
      </c>
      <c r="J696" s="6">
        <f t="shared" si="848"/>
        <v>8160</v>
      </c>
    </row>
    <row r="697" spans="1:10" ht="24.75" customHeight="1">
      <c r="A697" s="3">
        <v>42879</v>
      </c>
      <c r="B697" s="4" t="s">
        <v>41</v>
      </c>
      <c r="C697" s="5">
        <f t="shared" si="846"/>
        <v>740</v>
      </c>
      <c r="D697" s="5" t="s">
        <v>11</v>
      </c>
      <c r="E697" s="6">
        <v>673</v>
      </c>
      <c r="F697" s="6">
        <v>680</v>
      </c>
      <c r="G697" s="6">
        <v>690</v>
      </c>
      <c r="H697" s="6">
        <f t="shared" si="854"/>
        <v>5180</v>
      </c>
      <c r="I697" s="6">
        <f t="shared" si="855"/>
        <v>7400</v>
      </c>
      <c r="J697" s="6">
        <f t="shared" si="848"/>
        <v>12580</v>
      </c>
    </row>
    <row r="698" spans="1:10" ht="24.75" customHeight="1">
      <c r="A698" s="3">
        <v>42879</v>
      </c>
      <c r="B698" s="4" t="s">
        <v>240</v>
      </c>
      <c r="C698" s="5">
        <f t="shared" si="846"/>
        <v>310</v>
      </c>
      <c r="D698" s="5" t="s">
        <v>11</v>
      </c>
      <c r="E698" s="6">
        <v>1610</v>
      </c>
      <c r="F698" s="6">
        <v>1625</v>
      </c>
      <c r="G698" s="6">
        <v>0</v>
      </c>
      <c r="H698" s="6">
        <f t="shared" si="854"/>
        <v>4650</v>
      </c>
      <c r="I698" s="6">
        <v>0</v>
      </c>
      <c r="J698" s="6">
        <f t="shared" si="848"/>
        <v>4650</v>
      </c>
    </row>
    <row r="699" spans="1:10" ht="24.75" customHeight="1">
      <c r="A699" s="3">
        <v>42878</v>
      </c>
      <c r="B699" s="4" t="s">
        <v>391</v>
      </c>
      <c r="C699" s="5">
        <f t="shared" si="846"/>
        <v>720</v>
      </c>
      <c r="D699" s="5" t="s">
        <v>11</v>
      </c>
      <c r="E699" s="6">
        <v>694</v>
      </c>
      <c r="F699" s="6">
        <v>700</v>
      </c>
      <c r="G699" s="6">
        <v>705</v>
      </c>
      <c r="H699" s="6">
        <f t="shared" si="854"/>
        <v>4320</v>
      </c>
      <c r="I699" s="6">
        <f t="shared" ref="I699" si="856">(G699-F699)*C699</f>
        <v>3600</v>
      </c>
      <c r="J699" s="6">
        <f t="shared" si="848"/>
        <v>7920</v>
      </c>
    </row>
    <row r="700" spans="1:10" ht="24.75" customHeight="1">
      <c r="A700" s="3">
        <v>42878</v>
      </c>
      <c r="B700" s="4" t="s">
        <v>458</v>
      </c>
      <c r="C700" s="5">
        <f t="shared" si="846"/>
        <v>340</v>
      </c>
      <c r="D700" s="5" t="s">
        <v>13</v>
      </c>
      <c r="E700" s="6">
        <v>1475</v>
      </c>
      <c r="F700" s="6">
        <v>1465</v>
      </c>
      <c r="G700" s="6">
        <v>1445</v>
      </c>
      <c r="H700" s="6">
        <f t="shared" ref="H700" si="857">(E700-F700)*C700</f>
        <v>3400</v>
      </c>
      <c r="I700" s="6">
        <f>(F700-G700)*C700</f>
        <v>6800</v>
      </c>
      <c r="J700" s="6">
        <f t="shared" si="848"/>
        <v>10200</v>
      </c>
    </row>
    <row r="701" spans="1:10" ht="24.75" customHeight="1">
      <c r="A701" s="3">
        <v>42877</v>
      </c>
      <c r="B701" s="4" t="s">
        <v>14</v>
      </c>
      <c r="C701" s="5">
        <f t="shared" si="846"/>
        <v>5670</v>
      </c>
      <c r="D701" s="5" t="s">
        <v>11</v>
      </c>
      <c r="E701" s="6">
        <v>88.15</v>
      </c>
      <c r="F701" s="6">
        <v>86.65</v>
      </c>
      <c r="G701" s="6">
        <v>0</v>
      </c>
      <c r="H701" s="6">
        <f t="shared" ref="H701" si="858">(F701-E701)*C701</f>
        <v>-8505</v>
      </c>
      <c r="I701" s="6">
        <v>0</v>
      </c>
      <c r="J701" s="6">
        <f t="shared" si="848"/>
        <v>-8505</v>
      </c>
    </row>
    <row r="702" spans="1:10" ht="24.75" customHeight="1">
      <c r="A702" s="3">
        <v>42874</v>
      </c>
      <c r="B702" s="4" t="s">
        <v>220</v>
      </c>
      <c r="C702" s="5">
        <f t="shared" si="846"/>
        <v>640</v>
      </c>
      <c r="D702" s="5" t="s">
        <v>13</v>
      </c>
      <c r="E702" s="6">
        <v>778.5</v>
      </c>
      <c r="F702" s="6">
        <v>770</v>
      </c>
      <c r="G702" s="6">
        <v>760</v>
      </c>
      <c r="H702" s="6">
        <f t="shared" ref="H702:H703" si="859">(E702-F702)*C702</f>
        <v>5440</v>
      </c>
      <c r="I702" s="6">
        <f>(F702-G702)*C702</f>
        <v>6400</v>
      </c>
      <c r="J702" s="6">
        <f t="shared" si="848"/>
        <v>11840</v>
      </c>
    </row>
    <row r="703" spans="1:10" ht="24.75" customHeight="1">
      <c r="A703" s="3">
        <v>42874</v>
      </c>
      <c r="B703" s="4" t="s">
        <v>231</v>
      </c>
      <c r="C703" s="5">
        <f t="shared" si="846"/>
        <v>1360</v>
      </c>
      <c r="D703" s="5" t="s">
        <v>13</v>
      </c>
      <c r="E703" s="6">
        <v>368</v>
      </c>
      <c r="F703" s="6">
        <v>366.5</v>
      </c>
      <c r="G703" s="6">
        <v>0</v>
      </c>
      <c r="H703" s="6">
        <f t="shared" si="859"/>
        <v>2040</v>
      </c>
      <c r="I703" s="6">
        <v>0</v>
      </c>
      <c r="J703" s="6">
        <f t="shared" si="848"/>
        <v>2040</v>
      </c>
    </row>
    <row r="704" spans="1:10" ht="24.75" customHeight="1">
      <c r="A704" s="3">
        <v>42873</v>
      </c>
      <c r="B704" s="4" t="s">
        <v>373</v>
      </c>
      <c r="C704" s="5">
        <f t="shared" si="846"/>
        <v>1020</v>
      </c>
      <c r="D704" s="5" t="s">
        <v>11</v>
      </c>
      <c r="E704" s="6">
        <v>491</v>
      </c>
      <c r="F704" s="6">
        <v>485</v>
      </c>
      <c r="G704" s="6">
        <v>0</v>
      </c>
      <c r="H704" s="6">
        <f t="shared" ref="H704:H708" si="860">(F704-E704)*C704</f>
        <v>-6120</v>
      </c>
      <c r="I704" s="6">
        <v>0</v>
      </c>
      <c r="J704" s="6">
        <f t="shared" si="848"/>
        <v>-6120</v>
      </c>
    </row>
    <row r="705" spans="1:10" ht="24.75" customHeight="1">
      <c r="A705" s="3">
        <v>42872</v>
      </c>
      <c r="B705" s="4" t="s">
        <v>110</v>
      </c>
      <c r="C705" s="5">
        <f t="shared" si="846"/>
        <v>5730</v>
      </c>
      <c r="D705" s="5" t="s">
        <v>11</v>
      </c>
      <c r="E705" s="6">
        <v>87.25</v>
      </c>
      <c r="F705" s="6">
        <v>87.9</v>
      </c>
      <c r="G705" s="6">
        <v>0</v>
      </c>
      <c r="H705" s="6">
        <f t="shared" si="860"/>
        <v>3724.5000000000327</v>
      </c>
      <c r="I705" s="6">
        <v>0</v>
      </c>
      <c r="J705" s="6">
        <f t="shared" si="848"/>
        <v>3724.5000000000327</v>
      </c>
    </row>
    <row r="706" spans="1:10" ht="24.75" customHeight="1">
      <c r="A706" s="3">
        <v>42872</v>
      </c>
      <c r="B706" s="4" t="s">
        <v>10</v>
      </c>
      <c r="C706" s="5">
        <f t="shared" si="846"/>
        <v>490</v>
      </c>
      <c r="D706" s="5" t="s">
        <v>11</v>
      </c>
      <c r="E706" s="6">
        <v>1019</v>
      </c>
      <c r="F706" s="6">
        <v>1007</v>
      </c>
      <c r="G706" s="6">
        <v>0</v>
      </c>
      <c r="H706" s="6">
        <f t="shared" si="860"/>
        <v>-5880</v>
      </c>
      <c r="I706" s="6">
        <v>0</v>
      </c>
      <c r="J706" s="6">
        <f t="shared" si="848"/>
        <v>-5880</v>
      </c>
    </row>
    <row r="707" spans="1:10" ht="24.75" customHeight="1">
      <c r="A707" s="3">
        <v>42871</v>
      </c>
      <c r="B707" s="4" t="s">
        <v>236</v>
      </c>
      <c r="C707" s="5">
        <f t="shared" si="846"/>
        <v>5050</v>
      </c>
      <c r="D707" s="5" t="s">
        <v>11</v>
      </c>
      <c r="E707" s="6">
        <v>99</v>
      </c>
      <c r="F707" s="6">
        <v>100</v>
      </c>
      <c r="G707" s="6">
        <v>0</v>
      </c>
      <c r="H707" s="6">
        <f t="shared" si="860"/>
        <v>5050</v>
      </c>
      <c r="I707" s="6">
        <v>0</v>
      </c>
      <c r="J707" s="6">
        <f t="shared" si="848"/>
        <v>5050</v>
      </c>
    </row>
    <row r="708" spans="1:10" ht="24.75" customHeight="1">
      <c r="A708" s="3">
        <v>42871</v>
      </c>
      <c r="B708" s="4" t="s">
        <v>146</v>
      </c>
      <c r="C708" s="5">
        <f t="shared" si="846"/>
        <v>2050</v>
      </c>
      <c r="D708" s="5" t="s">
        <v>11</v>
      </c>
      <c r="E708" s="6">
        <v>244</v>
      </c>
      <c r="F708" s="6">
        <v>245.5</v>
      </c>
      <c r="G708" s="6">
        <v>0</v>
      </c>
      <c r="H708" s="6">
        <f t="shared" si="860"/>
        <v>3075</v>
      </c>
      <c r="I708" s="6">
        <v>0</v>
      </c>
      <c r="J708" s="6">
        <f t="shared" si="848"/>
        <v>3075</v>
      </c>
    </row>
    <row r="709" spans="1:10" ht="24.75" customHeight="1">
      <c r="A709" s="3">
        <v>42871</v>
      </c>
      <c r="B709" s="4" t="s">
        <v>231</v>
      </c>
      <c r="C709" s="5">
        <f t="shared" si="846"/>
        <v>1380</v>
      </c>
      <c r="D709" s="5" t="s">
        <v>13</v>
      </c>
      <c r="E709" s="6">
        <v>362</v>
      </c>
      <c r="F709" s="6">
        <v>366</v>
      </c>
      <c r="G709" s="6">
        <v>0</v>
      </c>
      <c r="H709" s="6">
        <f t="shared" ref="H709" si="861">(E709-F709)*C709</f>
        <v>-5520</v>
      </c>
      <c r="I709" s="6">
        <v>0</v>
      </c>
      <c r="J709" s="6">
        <f t="shared" si="848"/>
        <v>-5520</v>
      </c>
    </row>
    <row r="710" spans="1:10" ht="24.75" customHeight="1">
      <c r="A710" s="3">
        <v>42870</v>
      </c>
      <c r="B710" s="4" t="s">
        <v>46</v>
      </c>
      <c r="C710" s="5">
        <f t="shared" si="846"/>
        <v>1260</v>
      </c>
      <c r="D710" s="5" t="s">
        <v>11</v>
      </c>
      <c r="E710" s="6">
        <v>396</v>
      </c>
      <c r="F710" s="6">
        <v>400</v>
      </c>
      <c r="G710" s="6">
        <v>405</v>
      </c>
      <c r="H710" s="6">
        <f t="shared" ref="H710" si="862">(F710-E710)*C710</f>
        <v>5040</v>
      </c>
      <c r="I710" s="6">
        <f t="shared" ref="I710" si="863">(G710-F710)*C710</f>
        <v>6300</v>
      </c>
      <c r="J710" s="6">
        <f t="shared" si="848"/>
        <v>11340</v>
      </c>
    </row>
    <row r="711" spans="1:10" ht="24.75" customHeight="1">
      <c r="A711" s="3">
        <v>42867</v>
      </c>
      <c r="B711" s="4" t="s">
        <v>135</v>
      </c>
      <c r="C711" s="5">
        <f t="shared" si="846"/>
        <v>510</v>
      </c>
      <c r="D711" s="5" t="s">
        <v>13</v>
      </c>
      <c r="E711" s="6">
        <v>983</v>
      </c>
      <c r="F711" s="6">
        <v>977</v>
      </c>
      <c r="G711" s="6">
        <v>0</v>
      </c>
      <c r="H711" s="6">
        <f t="shared" ref="H711" si="864">(E711-F711)*C711</f>
        <v>3060</v>
      </c>
      <c r="I711" s="6">
        <v>0</v>
      </c>
      <c r="J711" s="6">
        <f t="shared" si="848"/>
        <v>3060</v>
      </c>
    </row>
    <row r="712" spans="1:10" ht="24.75" customHeight="1">
      <c r="A712" s="3">
        <v>42867</v>
      </c>
      <c r="B712" s="4" t="s">
        <v>173</v>
      </c>
      <c r="C712" s="5">
        <f t="shared" si="846"/>
        <v>630</v>
      </c>
      <c r="D712" s="5" t="s">
        <v>11</v>
      </c>
      <c r="E712" s="6">
        <v>788</v>
      </c>
      <c r="F712" s="6">
        <v>795</v>
      </c>
      <c r="G712" s="6">
        <v>800</v>
      </c>
      <c r="H712" s="6">
        <f t="shared" ref="H712" si="865">(F712-E712)*C712</f>
        <v>4410</v>
      </c>
      <c r="I712" s="6">
        <f t="shared" ref="I712" si="866">(G712-F712)*C712</f>
        <v>3150</v>
      </c>
      <c r="J712" s="6">
        <f t="shared" si="848"/>
        <v>7560</v>
      </c>
    </row>
    <row r="713" spans="1:10" ht="24.75" customHeight="1">
      <c r="A713" s="3">
        <v>42866</v>
      </c>
      <c r="B713" s="4" t="s">
        <v>483</v>
      </c>
      <c r="C713" s="5">
        <f t="shared" si="846"/>
        <v>510</v>
      </c>
      <c r="D713" s="5" t="s">
        <v>13</v>
      </c>
      <c r="E713" s="6">
        <v>985</v>
      </c>
      <c r="F713" s="6">
        <v>977</v>
      </c>
      <c r="G713" s="6">
        <v>0</v>
      </c>
      <c r="H713" s="6">
        <f t="shared" ref="H713" si="867">(E713-F713)*C713</f>
        <v>4080</v>
      </c>
      <c r="I713" s="6">
        <v>0</v>
      </c>
      <c r="J713" s="6">
        <f t="shared" si="848"/>
        <v>4080</v>
      </c>
    </row>
    <row r="714" spans="1:10" ht="24.75" customHeight="1">
      <c r="A714" s="3">
        <v>42866</v>
      </c>
      <c r="B714" s="4" t="s">
        <v>110</v>
      </c>
      <c r="C714" s="5">
        <f t="shared" si="846"/>
        <v>5540</v>
      </c>
      <c r="D714" s="5" t="s">
        <v>11</v>
      </c>
      <c r="E714" s="6">
        <v>90.25</v>
      </c>
      <c r="F714" s="6">
        <v>91.25</v>
      </c>
      <c r="G714" s="6">
        <v>92.3</v>
      </c>
      <c r="H714" s="6">
        <f t="shared" ref="H714:H715" si="868">(F714-E714)*C714</f>
        <v>5540</v>
      </c>
      <c r="I714" s="6">
        <f t="shared" ref="I714:I715" si="869">(G714-F714)*C714</f>
        <v>5816.9999999999845</v>
      </c>
      <c r="J714" s="6">
        <f t="shared" si="848"/>
        <v>11356.999999999985</v>
      </c>
    </row>
    <row r="715" spans="1:10" ht="24.75" customHeight="1">
      <c r="A715" s="3">
        <v>42865</v>
      </c>
      <c r="B715" s="4" t="s">
        <v>237</v>
      </c>
      <c r="C715" s="5">
        <f t="shared" si="846"/>
        <v>2840</v>
      </c>
      <c r="D715" s="5" t="s">
        <v>11</v>
      </c>
      <c r="E715" s="6">
        <v>176.25</v>
      </c>
      <c r="F715" s="6">
        <v>178.5</v>
      </c>
      <c r="G715" s="6">
        <v>181.5</v>
      </c>
      <c r="H715" s="6">
        <f t="shared" si="868"/>
        <v>6390</v>
      </c>
      <c r="I715" s="6">
        <f t="shared" si="869"/>
        <v>8520</v>
      </c>
      <c r="J715" s="6">
        <f t="shared" si="848"/>
        <v>14910</v>
      </c>
    </row>
    <row r="716" spans="1:10" ht="24.75" customHeight="1">
      <c r="A716" s="3">
        <v>42865</v>
      </c>
      <c r="B716" s="4" t="s">
        <v>171</v>
      </c>
      <c r="C716" s="5">
        <f t="shared" si="846"/>
        <v>510</v>
      </c>
      <c r="D716" s="5" t="s">
        <v>13</v>
      </c>
      <c r="E716" s="6">
        <v>971</v>
      </c>
      <c r="F716" s="6">
        <v>971</v>
      </c>
      <c r="G716" s="6">
        <v>0</v>
      </c>
      <c r="H716" s="6">
        <f t="shared" ref="H716:H717" si="870">(E716-F716)*C716</f>
        <v>0</v>
      </c>
      <c r="I716" s="6">
        <v>0</v>
      </c>
      <c r="J716" s="6">
        <f t="shared" si="848"/>
        <v>0</v>
      </c>
    </row>
    <row r="717" spans="1:10" ht="24.75" customHeight="1">
      <c r="A717" s="3">
        <v>42864</v>
      </c>
      <c r="B717" s="4" t="s">
        <v>376</v>
      </c>
      <c r="C717" s="5">
        <f t="shared" si="846"/>
        <v>300</v>
      </c>
      <c r="D717" s="5" t="s">
        <v>13</v>
      </c>
      <c r="E717" s="6">
        <v>1670</v>
      </c>
      <c r="F717" s="6">
        <v>1688</v>
      </c>
      <c r="G717" s="6">
        <v>0</v>
      </c>
      <c r="H717" s="6">
        <f t="shared" si="870"/>
        <v>-5400</v>
      </c>
      <c r="I717" s="6">
        <v>0</v>
      </c>
      <c r="J717" s="6">
        <f t="shared" si="848"/>
        <v>-5400</v>
      </c>
    </row>
    <row r="718" spans="1:10" ht="24.75" customHeight="1">
      <c r="A718" s="3">
        <v>42863</v>
      </c>
      <c r="B718" s="4" t="s">
        <v>31</v>
      </c>
      <c r="C718" s="5">
        <f t="shared" si="846"/>
        <v>1000</v>
      </c>
      <c r="D718" s="5" t="s">
        <v>11</v>
      </c>
      <c r="E718" s="6">
        <v>498</v>
      </c>
      <c r="F718" s="6">
        <v>490</v>
      </c>
      <c r="G718" s="6">
        <v>0</v>
      </c>
      <c r="H718" s="6">
        <f t="shared" ref="H718:H723" si="871">(F718-E718)*C718</f>
        <v>-8000</v>
      </c>
      <c r="I718" s="6">
        <v>0</v>
      </c>
      <c r="J718" s="6">
        <f t="shared" si="848"/>
        <v>-8000</v>
      </c>
    </row>
    <row r="719" spans="1:10" ht="24.75" customHeight="1">
      <c r="A719" s="3">
        <v>42860</v>
      </c>
      <c r="B719" s="4" t="s">
        <v>214</v>
      </c>
      <c r="C719" s="5">
        <f t="shared" si="846"/>
        <v>400</v>
      </c>
      <c r="D719" s="5" t="s">
        <v>11</v>
      </c>
      <c r="E719" s="6">
        <v>1250</v>
      </c>
      <c r="F719" s="6">
        <v>1260</v>
      </c>
      <c r="G719" s="6">
        <v>1270</v>
      </c>
      <c r="H719" s="6">
        <f t="shared" si="871"/>
        <v>4000</v>
      </c>
      <c r="I719" s="6">
        <f t="shared" ref="I719:I720" si="872">(G719-F719)*C719</f>
        <v>4000</v>
      </c>
      <c r="J719" s="6">
        <f t="shared" si="848"/>
        <v>8000</v>
      </c>
    </row>
    <row r="720" spans="1:10" ht="24.75" customHeight="1">
      <c r="A720" s="3">
        <v>42859</v>
      </c>
      <c r="B720" s="16" t="s">
        <v>484</v>
      </c>
      <c r="C720" s="5">
        <f t="shared" si="846"/>
        <v>390</v>
      </c>
      <c r="D720" s="5" t="s">
        <v>11</v>
      </c>
      <c r="E720" s="6">
        <v>1282</v>
      </c>
      <c r="F720" s="6">
        <v>1294</v>
      </c>
      <c r="G720" s="6">
        <v>1309</v>
      </c>
      <c r="H720" s="6">
        <f t="shared" si="871"/>
        <v>4680</v>
      </c>
      <c r="I720" s="6">
        <f t="shared" si="872"/>
        <v>5850</v>
      </c>
      <c r="J720" s="6">
        <f t="shared" si="848"/>
        <v>10530</v>
      </c>
    </row>
    <row r="721" spans="1:10" ht="24.75" customHeight="1">
      <c r="A721" s="3">
        <v>42858</v>
      </c>
      <c r="B721" s="16" t="s">
        <v>211</v>
      </c>
      <c r="C721" s="5">
        <f t="shared" si="846"/>
        <v>4410</v>
      </c>
      <c r="D721" s="5" t="s">
        <v>11</v>
      </c>
      <c r="E721" s="6">
        <v>113.5</v>
      </c>
      <c r="F721" s="6">
        <v>115.5</v>
      </c>
      <c r="G721" s="6">
        <v>0</v>
      </c>
      <c r="H721" s="6">
        <f t="shared" si="871"/>
        <v>8820</v>
      </c>
      <c r="I721" s="6">
        <v>0</v>
      </c>
      <c r="J721" s="6">
        <f t="shared" si="848"/>
        <v>8820</v>
      </c>
    </row>
    <row r="722" spans="1:10" ht="24.75" customHeight="1">
      <c r="A722" s="3">
        <v>42858</v>
      </c>
      <c r="B722" s="16" t="s">
        <v>235</v>
      </c>
      <c r="C722" s="5">
        <f t="shared" si="846"/>
        <v>1120</v>
      </c>
      <c r="D722" s="5" t="s">
        <v>11</v>
      </c>
      <c r="E722" s="6">
        <v>446.6</v>
      </c>
      <c r="F722" s="6">
        <v>450.6</v>
      </c>
      <c r="G722" s="6">
        <v>0</v>
      </c>
      <c r="H722" s="6">
        <f t="shared" si="871"/>
        <v>4480</v>
      </c>
      <c r="I722" s="6">
        <v>0</v>
      </c>
      <c r="J722" s="6">
        <f t="shared" si="848"/>
        <v>4480</v>
      </c>
    </row>
    <row r="723" spans="1:10" ht="24.75" customHeight="1">
      <c r="A723" s="3">
        <v>42858</v>
      </c>
      <c r="B723" s="16" t="s">
        <v>475</v>
      </c>
      <c r="C723" s="5">
        <f t="shared" si="846"/>
        <v>190</v>
      </c>
      <c r="D723" s="5" t="s">
        <v>11</v>
      </c>
      <c r="E723" s="6">
        <v>2610</v>
      </c>
      <c r="F723" s="6">
        <v>2585</v>
      </c>
      <c r="G723" s="6">
        <v>0</v>
      </c>
      <c r="H723" s="6">
        <f t="shared" si="871"/>
        <v>-4750</v>
      </c>
      <c r="I723" s="6">
        <v>0</v>
      </c>
      <c r="J723" s="6">
        <f t="shared" si="848"/>
        <v>-4750</v>
      </c>
    </row>
    <row r="724" spans="1:10" ht="24.75" customHeight="1">
      <c r="A724" s="3">
        <v>42857</v>
      </c>
      <c r="B724" s="4" t="s">
        <v>39</v>
      </c>
      <c r="C724" s="5">
        <f t="shared" si="846"/>
        <v>840</v>
      </c>
      <c r="D724" s="5" t="s">
        <v>13</v>
      </c>
      <c r="E724" s="6">
        <v>597</v>
      </c>
      <c r="F724" s="6">
        <v>603</v>
      </c>
      <c r="G724" s="6">
        <v>0</v>
      </c>
      <c r="H724" s="6">
        <f t="shared" ref="H724" si="873">(E724-F724)*C724</f>
        <v>-5040</v>
      </c>
      <c r="I724" s="6">
        <v>0</v>
      </c>
      <c r="J724" s="6">
        <f t="shared" si="848"/>
        <v>-5040</v>
      </c>
    </row>
    <row r="725" spans="1:10" ht="24.75" customHeight="1">
      <c r="A725" s="3">
        <v>42857</v>
      </c>
      <c r="B725" s="16" t="s">
        <v>175</v>
      </c>
      <c r="C725" s="5">
        <f t="shared" si="846"/>
        <v>440</v>
      </c>
      <c r="D725" s="5" t="s">
        <v>11</v>
      </c>
      <c r="E725" s="6">
        <v>1127</v>
      </c>
      <c r="F725" s="6">
        <v>1115</v>
      </c>
      <c r="G725" s="6">
        <v>0</v>
      </c>
      <c r="H725" s="6">
        <f t="shared" ref="H725:H726" si="874">(F725-E725)*C725</f>
        <v>-5280</v>
      </c>
      <c r="I725" s="6">
        <v>0</v>
      </c>
      <c r="J725" s="6">
        <f t="shared" si="848"/>
        <v>-5280</v>
      </c>
    </row>
    <row r="726" spans="1:10" ht="24.75" customHeight="1">
      <c r="A726" s="3">
        <v>42857</v>
      </c>
      <c r="B726" s="16" t="s">
        <v>485</v>
      </c>
      <c r="C726" s="5">
        <f t="shared" si="846"/>
        <v>1110</v>
      </c>
      <c r="D726" s="5" t="s">
        <v>11</v>
      </c>
      <c r="E726" s="6">
        <v>451.5</v>
      </c>
      <c r="F726" s="6">
        <v>456</v>
      </c>
      <c r="G726" s="6">
        <v>0</v>
      </c>
      <c r="H726" s="6">
        <f t="shared" si="874"/>
        <v>4995</v>
      </c>
      <c r="I726" s="6">
        <v>0</v>
      </c>
      <c r="J726" s="6">
        <f t="shared" si="848"/>
        <v>4995</v>
      </c>
    </row>
    <row r="727" spans="1:10">
      <c r="A727" s="30"/>
      <c r="B727" s="30"/>
      <c r="C727" s="30"/>
      <c r="D727" s="30"/>
      <c r="E727" s="30"/>
      <c r="F727" s="30"/>
      <c r="G727" s="30"/>
      <c r="H727" s="30"/>
      <c r="I727" s="30"/>
      <c r="J727" s="30"/>
    </row>
    <row r="728" spans="1:10" ht="24.75" customHeight="1">
      <c r="A728" s="3">
        <v>42853</v>
      </c>
      <c r="B728" s="16" t="s">
        <v>484</v>
      </c>
      <c r="C728" s="5">
        <f t="shared" ref="C728:C746" si="875">MROUND(500000/E728,10)</f>
        <v>390</v>
      </c>
      <c r="D728" s="5" t="s">
        <v>11</v>
      </c>
      <c r="E728" s="6">
        <v>1280</v>
      </c>
      <c r="F728" s="6">
        <v>1262</v>
      </c>
      <c r="G728" s="6">
        <v>0</v>
      </c>
      <c r="H728" s="6">
        <f t="shared" ref="H728:H729" si="876">(F728-E728)*C728</f>
        <v>-7020</v>
      </c>
      <c r="I728" s="6">
        <v>0</v>
      </c>
      <c r="J728" s="6">
        <f t="shared" ref="J728:J746" si="877">+I728+H728</f>
        <v>-7020</v>
      </c>
    </row>
    <row r="729" spans="1:10" ht="24.75" customHeight="1">
      <c r="A729" s="3">
        <v>42852</v>
      </c>
      <c r="B729" s="16" t="s">
        <v>234</v>
      </c>
      <c r="C729" s="5">
        <f t="shared" si="875"/>
        <v>1510</v>
      </c>
      <c r="D729" s="5" t="s">
        <v>11</v>
      </c>
      <c r="E729" s="6">
        <v>331.5</v>
      </c>
      <c r="F729" s="6">
        <v>335</v>
      </c>
      <c r="G729" s="6">
        <v>345</v>
      </c>
      <c r="H729" s="6">
        <f t="shared" si="876"/>
        <v>5285</v>
      </c>
      <c r="I729" s="6">
        <f t="shared" ref="I729" si="878">(G729-F729)*C729</f>
        <v>15100</v>
      </c>
      <c r="J729" s="6">
        <f t="shared" si="877"/>
        <v>20385</v>
      </c>
    </row>
    <row r="730" spans="1:10" ht="24.75" customHeight="1">
      <c r="A730" s="3">
        <v>42851</v>
      </c>
      <c r="B730" s="4" t="s">
        <v>173</v>
      </c>
      <c r="C730" s="5">
        <f t="shared" si="875"/>
        <v>620</v>
      </c>
      <c r="D730" s="5" t="s">
        <v>13</v>
      </c>
      <c r="E730" s="6">
        <v>805</v>
      </c>
      <c r="F730" s="6">
        <v>795</v>
      </c>
      <c r="G730" s="6">
        <v>780</v>
      </c>
      <c r="H730" s="6">
        <f t="shared" ref="H730" si="879">(E730-F730)*C730</f>
        <v>6200</v>
      </c>
      <c r="I730" s="6">
        <f>(F730-G730)*C730</f>
        <v>9300</v>
      </c>
      <c r="J730" s="6">
        <f t="shared" si="877"/>
        <v>15500</v>
      </c>
    </row>
    <row r="731" spans="1:10" ht="24.75" customHeight="1">
      <c r="A731" s="3">
        <v>42850</v>
      </c>
      <c r="B731" s="16" t="s">
        <v>486</v>
      </c>
      <c r="C731" s="5">
        <f t="shared" si="875"/>
        <v>390</v>
      </c>
      <c r="D731" s="5" t="s">
        <v>11</v>
      </c>
      <c r="E731" s="6">
        <v>1290</v>
      </c>
      <c r="F731" s="6">
        <v>1300</v>
      </c>
      <c r="G731" s="6">
        <v>1310</v>
      </c>
      <c r="H731" s="6">
        <f t="shared" ref="H731:H732" si="880">(F731-E731)*C731</f>
        <v>3900</v>
      </c>
      <c r="I731" s="6">
        <f t="shared" ref="I731:I732" si="881">(G731-F731)*C731</f>
        <v>3900</v>
      </c>
      <c r="J731" s="6">
        <f t="shared" si="877"/>
        <v>7800</v>
      </c>
    </row>
    <row r="732" spans="1:10" ht="24.75" customHeight="1">
      <c r="A732" s="3">
        <v>42849</v>
      </c>
      <c r="B732" s="16" t="s">
        <v>68</v>
      </c>
      <c r="C732" s="5">
        <f t="shared" si="875"/>
        <v>480</v>
      </c>
      <c r="D732" s="5" t="s">
        <v>11</v>
      </c>
      <c r="E732" s="6">
        <v>1035</v>
      </c>
      <c r="F732" s="6">
        <v>1045</v>
      </c>
      <c r="G732" s="6">
        <v>1057</v>
      </c>
      <c r="H732" s="6">
        <f t="shared" si="880"/>
        <v>4800</v>
      </c>
      <c r="I732" s="6">
        <f t="shared" si="881"/>
        <v>5760</v>
      </c>
      <c r="J732" s="6">
        <f t="shared" si="877"/>
        <v>10560</v>
      </c>
    </row>
    <row r="733" spans="1:10" ht="24.75" customHeight="1">
      <c r="A733" s="3">
        <v>42846</v>
      </c>
      <c r="B733" s="4" t="s">
        <v>236</v>
      </c>
      <c r="C733" s="5">
        <f t="shared" si="875"/>
        <v>4420</v>
      </c>
      <c r="D733" s="5" t="s">
        <v>13</v>
      </c>
      <c r="E733" s="6">
        <v>113</v>
      </c>
      <c r="F733" s="6">
        <v>111</v>
      </c>
      <c r="G733" s="6">
        <v>0</v>
      </c>
      <c r="H733" s="6">
        <f t="shared" ref="H733" si="882">(E733-F733)*C733</f>
        <v>8840</v>
      </c>
      <c r="I733" s="6">
        <v>0</v>
      </c>
      <c r="J733" s="6">
        <f t="shared" si="877"/>
        <v>8840</v>
      </c>
    </row>
    <row r="734" spans="1:10" ht="24.75" customHeight="1">
      <c r="A734" s="3">
        <v>42845</v>
      </c>
      <c r="B734" s="16" t="s">
        <v>145</v>
      </c>
      <c r="C734" s="5">
        <f t="shared" si="875"/>
        <v>700</v>
      </c>
      <c r="D734" s="5" t="s">
        <v>11</v>
      </c>
      <c r="E734" s="6">
        <v>711</v>
      </c>
      <c r="F734" s="6">
        <v>718</v>
      </c>
      <c r="G734" s="6">
        <v>725</v>
      </c>
      <c r="H734" s="6">
        <f t="shared" ref="H734" si="883">(F734-E734)*C734</f>
        <v>4900</v>
      </c>
      <c r="I734" s="6">
        <f t="shared" ref="I734" si="884">(G734-F734)*C734</f>
        <v>4900</v>
      </c>
      <c r="J734" s="6">
        <f t="shared" si="877"/>
        <v>9800</v>
      </c>
    </row>
    <row r="735" spans="1:10" ht="24.75" customHeight="1">
      <c r="A735" s="3">
        <v>42844</v>
      </c>
      <c r="B735" s="4" t="s">
        <v>67</v>
      </c>
      <c r="C735" s="5">
        <f t="shared" si="875"/>
        <v>460</v>
      </c>
      <c r="D735" s="5" t="s">
        <v>13</v>
      </c>
      <c r="E735" s="6">
        <v>1097</v>
      </c>
      <c r="F735" s="6">
        <v>1103</v>
      </c>
      <c r="G735" s="6">
        <v>0</v>
      </c>
      <c r="H735" s="6">
        <f t="shared" ref="H735" si="885">(E735-F735)*C735</f>
        <v>-2760</v>
      </c>
      <c r="I735" s="6">
        <v>0</v>
      </c>
      <c r="J735" s="6">
        <f t="shared" si="877"/>
        <v>-2760</v>
      </c>
    </row>
    <row r="736" spans="1:10" ht="24.75" customHeight="1">
      <c r="A736" s="3">
        <v>42843</v>
      </c>
      <c r="B736" s="16" t="s">
        <v>487</v>
      </c>
      <c r="C736" s="5">
        <f t="shared" si="875"/>
        <v>280</v>
      </c>
      <c r="D736" s="5" t="s">
        <v>11</v>
      </c>
      <c r="E736" s="6">
        <v>1766</v>
      </c>
      <c r="F736" s="6">
        <v>1780</v>
      </c>
      <c r="G736" s="6">
        <v>0</v>
      </c>
      <c r="H736" s="6">
        <f t="shared" ref="H736:H739" si="886">(F736-E736)*C736</f>
        <v>3920</v>
      </c>
      <c r="I736" s="6">
        <v>0</v>
      </c>
      <c r="J736" s="6">
        <f t="shared" si="877"/>
        <v>3920</v>
      </c>
    </row>
    <row r="737" spans="1:10" ht="24.75" customHeight="1">
      <c r="A737" s="3">
        <v>42843</v>
      </c>
      <c r="B737" s="4" t="s">
        <v>223</v>
      </c>
      <c r="C737" s="5">
        <f t="shared" si="875"/>
        <v>470</v>
      </c>
      <c r="D737" s="5" t="s">
        <v>11</v>
      </c>
      <c r="E737" s="6">
        <v>1068</v>
      </c>
      <c r="F737" s="6">
        <v>1078</v>
      </c>
      <c r="G737" s="6">
        <v>0</v>
      </c>
      <c r="H737" s="6">
        <f t="shared" si="886"/>
        <v>4700</v>
      </c>
      <c r="I737" s="6">
        <v>0</v>
      </c>
      <c r="J737" s="6">
        <f t="shared" si="877"/>
        <v>4700</v>
      </c>
    </row>
    <row r="738" spans="1:10" ht="24.75" customHeight="1">
      <c r="A738" s="3">
        <v>42838</v>
      </c>
      <c r="B738" s="4" t="s">
        <v>159</v>
      </c>
      <c r="C738" s="5">
        <f t="shared" si="875"/>
        <v>640</v>
      </c>
      <c r="D738" s="5" t="s">
        <v>11</v>
      </c>
      <c r="E738" s="6">
        <v>786</v>
      </c>
      <c r="F738" s="6">
        <v>793</v>
      </c>
      <c r="G738" s="6">
        <v>0</v>
      </c>
      <c r="H738" s="6">
        <f t="shared" si="886"/>
        <v>4480</v>
      </c>
      <c r="I738" s="6">
        <v>0</v>
      </c>
      <c r="J738" s="6">
        <f t="shared" si="877"/>
        <v>4480</v>
      </c>
    </row>
    <row r="739" spans="1:10" ht="24.75" customHeight="1">
      <c r="A739" s="3">
        <v>42837</v>
      </c>
      <c r="B739" s="4" t="s">
        <v>487</v>
      </c>
      <c r="C739" s="5">
        <f t="shared" si="875"/>
        <v>280</v>
      </c>
      <c r="D739" s="5" t="s">
        <v>11</v>
      </c>
      <c r="E739" s="6">
        <v>1765</v>
      </c>
      <c r="F739" s="6">
        <v>1780</v>
      </c>
      <c r="G739" s="6">
        <v>0</v>
      </c>
      <c r="H739" s="6">
        <f t="shared" si="886"/>
        <v>4200</v>
      </c>
      <c r="I739" s="6">
        <v>0</v>
      </c>
      <c r="J739" s="6">
        <f t="shared" si="877"/>
        <v>4200</v>
      </c>
    </row>
    <row r="740" spans="1:10" ht="24.75" customHeight="1">
      <c r="A740" s="3">
        <v>42837</v>
      </c>
      <c r="B740" s="4" t="s">
        <v>121</v>
      </c>
      <c r="C740" s="5">
        <f t="shared" si="875"/>
        <v>4010</v>
      </c>
      <c r="D740" s="5" t="s">
        <v>13</v>
      </c>
      <c r="E740" s="6">
        <v>124.75</v>
      </c>
      <c r="F740" s="6">
        <v>126.75</v>
      </c>
      <c r="G740" s="6">
        <v>0</v>
      </c>
      <c r="H740" s="6">
        <f t="shared" ref="H740" si="887">(E740-F740)*C740</f>
        <v>-8020</v>
      </c>
      <c r="I740" s="6">
        <v>0</v>
      </c>
      <c r="J740" s="6">
        <f t="shared" si="877"/>
        <v>-8020</v>
      </c>
    </row>
    <row r="741" spans="1:10" ht="24.75" customHeight="1">
      <c r="A741" s="3">
        <v>42836</v>
      </c>
      <c r="B741" s="4" t="s">
        <v>68</v>
      </c>
      <c r="C741" s="5">
        <f t="shared" si="875"/>
        <v>490</v>
      </c>
      <c r="D741" s="5" t="s">
        <v>11</v>
      </c>
      <c r="E741" s="6">
        <v>1021</v>
      </c>
      <c r="F741" s="6">
        <v>1031</v>
      </c>
      <c r="G741" s="6">
        <v>0</v>
      </c>
      <c r="H741" s="6">
        <f t="shared" ref="H741:H742" si="888">(F741-E741)*C741</f>
        <v>4900</v>
      </c>
      <c r="I741" s="6">
        <v>0</v>
      </c>
      <c r="J741" s="6">
        <f t="shared" si="877"/>
        <v>4900</v>
      </c>
    </row>
    <row r="742" spans="1:10" ht="24.75" customHeight="1">
      <c r="A742" s="3">
        <v>42835</v>
      </c>
      <c r="B742" s="4" t="s">
        <v>68</v>
      </c>
      <c r="C742" s="5">
        <f t="shared" si="875"/>
        <v>480</v>
      </c>
      <c r="D742" s="5" t="s">
        <v>11</v>
      </c>
      <c r="E742" s="6">
        <v>1046</v>
      </c>
      <c r="F742" s="6">
        <v>1056</v>
      </c>
      <c r="G742" s="6">
        <v>0</v>
      </c>
      <c r="H742" s="6">
        <f t="shared" si="888"/>
        <v>4800</v>
      </c>
      <c r="I742" s="6">
        <v>0</v>
      </c>
      <c r="J742" s="6">
        <f t="shared" si="877"/>
        <v>4800</v>
      </c>
    </row>
    <row r="743" spans="1:10" ht="24.75" customHeight="1">
      <c r="A743" s="3">
        <v>42832</v>
      </c>
      <c r="B743" s="4" t="s">
        <v>171</v>
      </c>
      <c r="C743" s="5">
        <f t="shared" si="875"/>
        <v>480</v>
      </c>
      <c r="D743" s="5" t="s">
        <v>13</v>
      </c>
      <c r="E743" s="6">
        <v>1043</v>
      </c>
      <c r="F743" s="6">
        <v>1035</v>
      </c>
      <c r="G743" s="6">
        <v>0</v>
      </c>
      <c r="H743" s="6">
        <f t="shared" ref="H743" si="889">(E743-F743)*C743</f>
        <v>3840</v>
      </c>
      <c r="I743" s="6">
        <v>0</v>
      </c>
      <c r="J743" s="6">
        <f t="shared" si="877"/>
        <v>3840</v>
      </c>
    </row>
    <row r="744" spans="1:10">
      <c r="A744" s="3">
        <v>42831</v>
      </c>
      <c r="B744" s="4" t="s">
        <v>488</v>
      </c>
      <c r="C744" s="5">
        <f t="shared" si="875"/>
        <v>790</v>
      </c>
      <c r="D744" s="5" t="s">
        <v>11</v>
      </c>
      <c r="E744" s="6">
        <v>635</v>
      </c>
      <c r="F744" s="6">
        <v>645</v>
      </c>
      <c r="G744" s="6">
        <v>660</v>
      </c>
      <c r="H744" s="6">
        <f t="shared" ref="H744" si="890">(F744-E744)*C744</f>
        <v>7900</v>
      </c>
      <c r="I744" s="6">
        <f t="shared" ref="I744" si="891">(G744-F744)*C744</f>
        <v>11850</v>
      </c>
      <c r="J744" s="6">
        <f t="shared" si="877"/>
        <v>19750</v>
      </c>
    </row>
    <row r="745" spans="1:10" ht="24.75" customHeight="1">
      <c r="A745" s="3">
        <v>42830</v>
      </c>
      <c r="B745" s="4" t="s">
        <v>113</v>
      </c>
      <c r="C745" s="5">
        <f t="shared" si="875"/>
        <v>360</v>
      </c>
      <c r="D745" s="5" t="s">
        <v>13</v>
      </c>
      <c r="E745" s="6">
        <v>1405</v>
      </c>
      <c r="F745" s="6">
        <v>1395</v>
      </c>
      <c r="G745" s="6">
        <v>0</v>
      </c>
      <c r="H745" s="6">
        <f t="shared" ref="H745:H746" si="892">(E745-F745)*C745</f>
        <v>3600</v>
      </c>
      <c r="I745" s="6">
        <v>0</v>
      </c>
      <c r="J745" s="6">
        <f t="shared" si="877"/>
        <v>3600</v>
      </c>
    </row>
    <row r="746" spans="1:10" ht="24.75" customHeight="1">
      <c r="A746" s="3">
        <v>42828</v>
      </c>
      <c r="B746" s="4" t="s">
        <v>159</v>
      </c>
      <c r="C746" s="5">
        <f t="shared" si="875"/>
        <v>630</v>
      </c>
      <c r="D746" s="5" t="s">
        <v>13</v>
      </c>
      <c r="E746" s="6">
        <v>790.5</v>
      </c>
      <c r="F746" s="6">
        <v>794.5</v>
      </c>
      <c r="G746" s="6">
        <v>0</v>
      </c>
      <c r="H746" s="6">
        <f t="shared" si="892"/>
        <v>-2520</v>
      </c>
      <c r="I746" s="6">
        <v>0</v>
      </c>
      <c r="J746" s="6">
        <f t="shared" si="877"/>
        <v>-2520</v>
      </c>
    </row>
    <row r="747" spans="1:10" ht="20.2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</row>
    <row r="748" spans="1:10" ht="20.25" customHeight="1">
      <c r="A748" s="3">
        <v>42825</v>
      </c>
      <c r="B748" s="4" t="s">
        <v>475</v>
      </c>
      <c r="C748" s="5">
        <f t="shared" ref="C748:C759" si="893">MROUND(500000/E748,10)</f>
        <v>260</v>
      </c>
      <c r="D748" s="5" t="s">
        <v>11</v>
      </c>
      <c r="E748" s="6">
        <v>1915</v>
      </c>
      <c r="F748" s="6">
        <v>1920</v>
      </c>
      <c r="G748" s="6">
        <v>0</v>
      </c>
      <c r="H748" s="6">
        <f t="shared" ref="H748:H750" si="894">(F748-E748)*C748</f>
        <v>1300</v>
      </c>
      <c r="I748" s="6">
        <v>0</v>
      </c>
      <c r="J748" s="6">
        <f t="shared" ref="J748:J750" si="895">+I748+H748</f>
        <v>1300</v>
      </c>
    </row>
    <row r="749" spans="1:10" ht="20.25" customHeight="1">
      <c r="A749" s="3">
        <v>42825</v>
      </c>
      <c r="B749" s="4" t="s">
        <v>489</v>
      </c>
      <c r="C749" s="5">
        <f t="shared" si="893"/>
        <v>620</v>
      </c>
      <c r="D749" s="5" t="s">
        <v>11</v>
      </c>
      <c r="E749" s="6">
        <v>813</v>
      </c>
      <c r="F749" s="6">
        <v>798</v>
      </c>
      <c r="G749" s="6">
        <v>0</v>
      </c>
      <c r="H749" s="6">
        <f t="shared" si="894"/>
        <v>-9300</v>
      </c>
      <c r="I749" s="6">
        <v>0</v>
      </c>
      <c r="J749" s="6">
        <f t="shared" si="895"/>
        <v>-9300</v>
      </c>
    </row>
    <row r="750" spans="1:10" ht="20.25" customHeight="1">
      <c r="A750" s="3">
        <v>42824</v>
      </c>
      <c r="B750" s="4" t="s">
        <v>443</v>
      </c>
      <c r="C750" s="5">
        <f t="shared" si="893"/>
        <v>250</v>
      </c>
      <c r="D750" s="5" t="s">
        <v>11</v>
      </c>
      <c r="E750" s="6">
        <v>2000</v>
      </c>
      <c r="F750" s="6">
        <v>1975</v>
      </c>
      <c r="G750" s="6">
        <v>0</v>
      </c>
      <c r="H750" s="6">
        <f t="shared" si="894"/>
        <v>-6250</v>
      </c>
      <c r="I750" s="6">
        <v>0</v>
      </c>
      <c r="J750" s="6">
        <f t="shared" si="895"/>
        <v>-6250</v>
      </c>
    </row>
    <row r="751" spans="1:10" ht="20.25" customHeight="1">
      <c r="A751" s="3">
        <v>42823</v>
      </c>
      <c r="B751" s="4" t="s">
        <v>173</v>
      </c>
      <c r="C751" s="5">
        <f t="shared" si="893"/>
        <v>620</v>
      </c>
      <c r="D751" s="5" t="s">
        <v>11</v>
      </c>
      <c r="E751" s="6">
        <v>813</v>
      </c>
      <c r="F751" s="6">
        <v>803</v>
      </c>
      <c r="G751" s="6">
        <v>0</v>
      </c>
      <c r="H751" s="6">
        <f t="shared" ref="H751:H753" si="896">(F751-E751)*C751</f>
        <v>-6200</v>
      </c>
      <c r="I751" s="6">
        <v>0</v>
      </c>
      <c r="J751" s="6">
        <f t="shared" ref="J751:J766" si="897">+I751+H751</f>
        <v>-6200</v>
      </c>
    </row>
    <row r="752" spans="1:10" ht="20.25" customHeight="1">
      <c r="A752" s="3">
        <v>42822</v>
      </c>
      <c r="B752" s="4" t="s">
        <v>392</v>
      </c>
      <c r="C752" s="5">
        <f t="shared" si="893"/>
        <v>150</v>
      </c>
      <c r="D752" s="5" t="s">
        <v>11</v>
      </c>
      <c r="E752" s="6">
        <v>3333</v>
      </c>
      <c r="F752" s="6">
        <v>3363</v>
      </c>
      <c r="G752" s="6">
        <v>0</v>
      </c>
      <c r="H752" s="6">
        <f t="shared" si="896"/>
        <v>4500</v>
      </c>
      <c r="I752" s="6">
        <v>0</v>
      </c>
      <c r="J752" s="6">
        <f t="shared" si="897"/>
        <v>4500</v>
      </c>
    </row>
    <row r="753" spans="1:10" ht="20.25" customHeight="1">
      <c r="A753" s="3">
        <v>42822</v>
      </c>
      <c r="B753" s="4" t="s">
        <v>438</v>
      </c>
      <c r="C753" s="5">
        <f t="shared" si="893"/>
        <v>1110</v>
      </c>
      <c r="D753" s="5" t="s">
        <v>11</v>
      </c>
      <c r="E753" s="6">
        <v>449.5</v>
      </c>
      <c r="F753" s="6">
        <v>460</v>
      </c>
      <c r="G753" s="6">
        <v>465</v>
      </c>
      <c r="H753" s="6">
        <f t="shared" si="896"/>
        <v>11655</v>
      </c>
      <c r="I753" s="6">
        <f t="shared" ref="I753" si="898">(G753-F753)*C753</f>
        <v>5550</v>
      </c>
      <c r="J753" s="6">
        <f t="shared" si="897"/>
        <v>17205</v>
      </c>
    </row>
    <row r="754" spans="1:10" ht="20.25" customHeight="1">
      <c r="A754" s="3">
        <v>42821</v>
      </c>
      <c r="B754" s="4" t="s">
        <v>490</v>
      </c>
      <c r="C754" s="5">
        <f t="shared" si="893"/>
        <v>120</v>
      </c>
      <c r="D754" s="5" t="s">
        <v>13</v>
      </c>
      <c r="E754" s="6">
        <v>4115</v>
      </c>
      <c r="F754" s="6">
        <v>4075</v>
      </c>
      <c r="G754" s="6">
        <v>4025</v>
      </c>
      <c r="H754" s="6">
        <f t="shared" ref="H754" si="899">(E754-F754)*C754</f>
        <v>4800</v>
      </c>
      <c r="I754" s="6">
        <f>(F754-G754)*C754</f>
        <v>6000</v>
      </c>
      <c r="J754" s="6">
        <f t="shared" si="897"/>
        <v>10800</v>
      </c>
    </row>
    <row r="755" spans="1:10" ht="20.25" customHeight="1">
      <c r="A755" s="3">
        <v>42818</v>
      </c>
      <c r="B755" s="4" t="s">
        <v>458</v>
      </c>
      <c r="C755" s="5">
        <f t="shared" si="893"/>
        <v>330</v>
      </c>
      <c r="D755" s="5" t="s">
        <v>11</v>
      </c>
      <c r="E755" s="6">
        <v>1509</v>
      </c>
      <c r="F755" s="6">
        <v>1490</v>
      </c>
      <c r="G755" s="6">
        <v>0</v>
      </c>
      <c r="H755" s="6">
        <f t="shared" ref="H755:H761" si="900">(F755-E755)*C755</f>
        <v>-6270</v>
      </c>
      <c r="I755" s="6">
        <v>0</v>
      </c>
      <c r="J755" s="6">
        <f t="shared" si="897"/>
        <v>-6270</v>
      </c>
    </row>
    <row r="756" spans="1:10" ht="20.25" customHeight="1">
      <c r="A756" s="3">
        <v>42817</v>
      </c>
      <c r="B756" s="4" t="s">
        <v>35</v>
      </c>
      <c r="C756" s="5">
        <f t="shared" si="893"/>
        <v>230</v>
      </c>
      <c r="D756" s="5" t="s">
        <v>11</v>
      </c>
      <c r="E756" s="6">
        <v>2185</v>
      </c>
      <c r="F756" s="6">
        <v>2205</v>
      </c>
      <c r="G756" s="6">
        <v>2218</v>
      </c>
      <c r="H756" s="6">
        <f t="shared" si="900"/>
        <v>4600</v>
      </c>
      <c r="I756" s="6">
        <f t="shared" ref="I756" si="901">(G756-F756)*C756</f>
        <v>2990</v>
      </c>
      <c r="J756" s="6">
        <f t="shared" si="897"/>
        <v>7590</v>
      </c>
    </row>
    <row r="757" spans="1:10" ht="20.25" customHeight="1">
      <c r="A757" s="3">
        <v>42817</v>
      </c>
      <c r="B757" s="4" t="s">
        <v>224</v>
      </c>
      <c r="C757" s="5">
        <f t="shared" si="893"/>
        <v>570</v>
      </c>
      <c r="D757" s="5" t="s">
        <v>11</v>
      </c>
      <c r="E757" s="6">
        <v>875</v>
      </c>
      <c r="F757" s="6">
        <v>883</v>
      </c>
      <c r="G757" s="6">
        <v>0</v>
      </c>
      <c r="H757" s="6">
        <f t="shared" si="900"/>
        <v>4560</v>
      </c>
      <c r="I757" s="6">
        <v>0</v>
      </c>
      <c r="J757" s="6">
        <f t="shared" si="897"/>
        <v>4560</v>
      </c>
    </row>
    <row r="758" spans="1:10" ht="20.25" customHeight="1">
      <c r="A758" s="3">
        <v>42816</v>
      </c>
      <c r="B758" s="4" t="s">
        <v>491</v>
      </c>
      <c r="C758" s="5">
        <f t="shared" si="893"/>
        <v>360</v>
      </c>
      <c r="D758" s="5" t="s">
        <v>11</v>
      </c>
      <c r="E758" s="6">
        <v>1405</v>
      </c>
      <c r="F758" s="6">
        <v>1420</v>
      </c>
      <c r="G758" s="6">
        <v>1430</v>
      </c>
      <c r="H758" s="6">
        <f t="shared" si="900"/>
        <v>5400</v>
      </c>
      <c r="I758" s="6">
        <f t="shared" ref="I758" si="902">(G758-F758)*C758</f>
        <v>3600</v>
      </c>
      <c r="J758" s="6">
        <f t="shared" si="897"/>
        <v>9000</v>
      </c>
    </row>
    <row r="759" spans="1:10" ht="20.25" customHeight="1">
      <c r="A759" s="3">
        <v>42816</v>
      </c>
      <c r="B759" s="4" t="s">
        <v>461</v>
      </c>
      <c r="C759" s="5">
        <f t="shared" si="893"/>
        <v>350</v>
      </c>
      <c r="D759" s="5" t="s">
        <v>11</v>
      </c>
      <c r="E759" s="6">
        <v>1415</v>
      </c>
      <c r="F759" s="6">
        <v>1421</v>
      </c>
      <c r="G759" s="6">
        <v>0</v>
      </c>
      <c r="H759" s="6">
        <f t="shared" si="900"/>
        <v>2100</v>
      </c>
      <c r="I759" s="6">
        <v>0</v>
      </c>
      <c r="J759" s="6">
        <f t="shared" si="897"/>
        <v>2100</v>
      </c>
    </row>
    <row r="760" spans="1:10" ht="20.25" customHeight="1">
      <c r="A760" s="3">
        <v>42815</v>
      </c>
      <c r="B760" s="4" t="s">
        <v>145</v>
      </c>
      <c r="C760" s="5">
        <f>MROUND(500000/E760,10)</f>
        <v>670</v>
      </c>
      <c r="D760" s="5" t="s">
        <v>11</v>
      </c>
      <c r="E760" s="6">
        <v>750</v>
      </c>
      <c r="F760" s="6">
        <v>740</v>
      </c>
      <c r="G760" s="6">
        <v>0</v>
      </c>
      <c r="H760" s="6">
        <f t="shared" si="900"/>
        <v>-6700</v>
      </c>
      <c r="I760" s="6">
        <v>0</v>
      </c>
      <c r="J760" s="6">
        <f>+I760+H760</f>
        <v>-6700</v>
      </c>
    </row>
    <row r="761" spans="1:10" ht="20.25" customHeight="1">
      <c r="A761" s="3">
        <v>42814</v>
      </c>
      <c r="B761" s="4" t="s">
        <v>14</v>
      </c>
      <c r="C761" s="5">
        <f t="shared" ref="C761:C766" si="903">MROUND(500000/E761,10)</f>
        <v>5060</v>
      </c>
      <c r="D761" s="5" t="s">
        <v>11</v>
      </c>
      <c r="E761" s="6">
        <v>98.75</v>
      </c>
      <c r="F761" s="6">
        <v>96.75</v>
      </c>
      <c r="G761" s="6">
        <v>0</v>
      </c>
      <c r="H761" s="6">
        <f t="shared" si="900"/>
        <v>-10120</v>
      </c>
      <c r="I761" s="6">
        <v>0</v>
      </c>
      <c r="J761" s="6">
        <f t="shared" si="897"/>
        <v>-10120</v>
      </c>
    </row>
    <row r="762" spans="1:10" ht="20.25" customHeight="1">
      <c r="A762" s="3">
        <v>42811</v>
      </c>
      <c r="B762" s="4" t="s">
        <v>490</v>
      </c>
      <c r="C762" s="5">
        <f t="shared" si="903"/>
        <v>440</v>
      </c>
      <c r="D762" s="5" t="s">
        <v>13</v>
      </c>
      <c r="E762" s="6">
        <v>1135</v>
      </c>
      <c r="F762" s="6">
        <v>1120</v>
      </c>
      <c r="G762" s="6">
        <v>0</v>
      </c>
      <c r="H762" s="6">
        <f t="shared" ref="H762" si="904">(E762-F762)*C762</f>
        <v>6600</v>
      </c>
      <c r="I762" s="6">
        <v>0</v>
      </c>
      <c r="J762" s="6">
        <f t="shared" si="897"/>
        <v>6600</v>
      </c>
    </row>
    <row r="763" spans="1:10" ht="20.25" customHeight="1">
      <c r="A763" s="3">
        <v>42810</v>
      </c>
      <c r="B763" s="4" t="s">
        <v>461</v>
      </c>
      <c r="C763" s="5">
        <f t="shared" si="903"/>
        <v>350</v>
      </c>
      <c r="D763" s="5" t="s">
        <v>11</v>
      </c>
      <c r="E763" s="6">
        <v>1410</v>
      </c>
      <c r="F763" s="6">
        <v>1429</v>
      </c>
      <c r="G763" s="6">
        <v>0</v>
      </c>
      <c r="H763" s="6">
        <f t="shared" ref="H763" si="905">(F763-E763)*C763</f>
        <v>6650</v>
      </c>
      <c r="I763" s="6">
        <v>0</v>
      </c>
      <c r="J763" s="6">
        <f t="shared" si="897"/>
        <v>6650</v>
      </c>
    </row>
    <row r="764" spans="1:10" ht="20.25" customHeight="1">
      <c r="A764" s="3">
        <v>42810</v>
      </c>
      <c r="B764" s="4" t="s">
        <v>484</v>
      </c>
      <c r="C764" s="5">
        <f t="shared" si="903"/>
        <v>440</v>
      </c>
      <c r="D764" s="5" t="s">
        <v>13</v>
      </c>
      <c r="E764" s="6">
        <v>1135</v>
      </c>
      <c r="F764" s="6">
        <v>1135</v>
      </c>
      <c r="G764" s="6">
        <v>0</v>
      </c>
      <c r="H764" s="6">
        <f t="shared" ref="H764" si="906">(E764-F764)*C764</f>
        <v>0</v>
      </c>
      <c r="I764" s="6">
        <v>0</v>
      </c>
      <c r="J764" s="6">
        <f t="shared" si="897"/>
        <v>0</v>
      </c>
    </row>
    <row r="765" spans="1:10" ht="20.25" customHeight="1">
      <c r="A765" s="3">
        <v>42810</v>
      </c>
      <c r="B765" s="4" t="s">
        <v>461</v>
      </c>
      <c r="C765" s="5">
        <f t="shared" si="903"/>
        <v>350</v>
      </c>
      <c r="D765" s="5" t="s">
        <v>11</v>
      </c>
      <c r="E765" s="6">
        <v>1410</v>
      </c>
      <c r="F765" s="6">
        <v>1430</v>
      </c>
      <c r="G765" s="6">
        <v>0</v>
      </c>
      <c r="H765" s="6">
        <f t="shared" ref="H765:H766" si="907">(F765-E765)*C765</f>
        <v>7000</v>
      </c>
      <c r="I765" s="6">
        <v>0</v>
      </c>
      <c r="J765" s="6">
        <f t="shared" si="897"/>
        <v>7000</v>
      </c>
    </row>
    <row r="766" spans="1:10" ht="20.25" customHeight="1">
      <c r="A766" s="3">
        <v>42809</v>
      </c>
      <c r="B766" s="4" t="s">
        <v>484</v>
      </c>
      <c r="C766" s="5">
        <f t="shared" si="903"/>
        <v>440</v>
      </c>
      <c r="D766" s="5" t="s">
        <v>11</v>
      </c>
      <c r="E766" s="6">
        <v>1130</v>
      </c>
      <c r="F766" s="6">
        <v>1140</v>
      </c>
      <c r="G766" s="6">
        <v>0</v>
      </c>
      <c r="H766" s="6">
        <f t="shared" si="907"/>
        <v>4400</v>
      </c>
      <c r="I766" s="6">
        <v>0</v>
      </c>
      <c r="J766" s="6">
        <f t="shared" si="897"/>
        <v>4400</v>
      </c>
    </row>
    <row r="767" spans="1:10">
      <c r="A767" s="30"/>
      <c r="B767" s="30"/>
      <c r="C767" s="30"/>
      <c r="D767" s="30"/>
      <c r="E767" s="30"/>
      <c r="F767" s="30"/>
      <c r="G767" s="30"/>
      <c r="H767" s="30"/>
      <c r="I767" s="30"/>
      <c r="J767" s="30"/>
    </row>
    <row r="768" spans="1:10">
      <c r="A768" s="16">
        <v>42738</v>
      </c>
      <c r="B768" s="16" t="s">
        <v>389</v>
      </c>
      <c r="C768" s="17">
        <f t="shared" ref="C768:C769" si="908">MROUND(300000/E768,10)</f>
        <v>460</v>
      </c>
      <c r="D768" s="17" t="s">
        <v>11</v>
      </c>
      <c r="E768" s="18">
        <v>658</v>
      </c>
      <c r="F768" s="18">
        <v>664</v>
      </c>
      <c r="G768" s="18">
        <v>0</v>
      </c>
      <c r="H768" s="18">
        <f t="shared" ref="H768:H769" si="909">(F768-E768)*C768</f>
        <v>2760</v>
      </c>
      <c r="I768" s="18">
        <v>0</v>
      </c>
      <c r="J768" s="18">
        <f t="shared" ref="J768:J769" si="910">+I768+H768</f>
        <v>2760</v>
      </c>
    </row>
    <row r="769" spans="1:10">
      <c r="A769" s="16">
        <v>42737</v>
      </c>
      <c r="B769" s="16" t="s">
        <v>377</v>
      </c>
      <c r="C769" s="17">
        <f t="shared" si="908"/>
        <v>480</v>
      </c>
      <c r="D769" s="17" t="s">
        <v>11</v>
      </c>
      <c r="E769" s="18">
        <v>623</v>
      </c>
      <c r="F769" s="18">
        <v>630</v>
      </c>
      <c r="G769" s="18">
        <v>638</v>
      </c>
      <c r="H769" s="18">
        <f t="shared" si="909"/>
        <v>3360</v>
      </c>
      <c r="I769" s="18">
        <f t="shared" ref="I769" si="911">(G769-F769)*C769</f>
        <v>3840</v>
      </c>
      <c r="J769" s="18">
        <f t="shared" si="910"/>
        <v>7200</v>
      </c>
    </row>
    <row r="770" spans="1:10">
      <c r="A770" s="30"/>
      <c r="B770" s="30"/>
      <c r="C770" s="30"/>
      <c r="D770" s="30"/>
      <c r="E770" s="30"/>
      <c r="F770" s="30"/>
      <c r="G770" s="30"/>
      <c r="H770" s="30"/>
      <c r="I770" s="30"/>
      <c r="J770" s="30"/>
    </row>
    <row r="771" spans="1:10">
      <c r="A771" s="16">
        <v>42734</v>
      </c>
      <c r="B771" s="16" t="s">
        <v>271</v>
      </c>
      <c r="C771" s="17">
        <f t="shared" ref="C771:C777" si="912">MROUND(300000/E771,10)</f>
        <v>210</v>
      </c>
      <c r="D771" s="17" t="s">
        <v>13</v>
      </c>
      <c r="E771" s="18">
        <v>1412</v>
      </c>
      <c r="F771" s="18">
        <v>1398</v>
      </c>
      <c r="G771" s="18">
        <v>0</v>
      </c>
      <c r="H771" s="18">
        <f t="shared" ref="H771:H772" si="913">(E771-F771)*C771</f>
        <v>2940</v>
      </c>
      <c r="I771" s="18">
        <v>0</v>
      </c>
      <c r="J771" s="18">
        <f t="shared" ref="J771:J773" si="914">+I771+H771</f>
        <v>2940</v>
      </c>
    </row>
    <row r="772" spans="1:10">
      <c r="A772" s="16">
        <v>42732</v>
      </c>
      <c r="B772" s="16" t="s">
        <v>492</v>
      </c>
      <c r="C772" s="17">
        <f t="shared" si="912"/>
        <v>510</v>
      </c>
      <c r="D772" s="17" t="s">
        <v>13</v>
      </c>
      <c r="E772" s="18">
        <v>593</v>
      </c>
      <c r="F772" s="18">
        <v>600</v>
      </c>
      <c r="G772" s="18">
        <v>0</v>
      </c>
      <c r="H772" s="18">
        <f t="shared" si="913"/>
        <v>-3570</v>
      </c>
      <c r="I772" s="18">
        <v>0</v>
      </c>
      <c r="J772" s="18">
        <f t="shared" si="914"/>
        <v>-3570</v>
      </c>
    </row>
    <row r="773" spans="1:10">
      <c r="A773" s="16">
        <v>42731</v>
      </c>
      <c r="B773" s="16" t="s">
        <v>493</v>
      </c>
      <c r="C773" s="17">
        <f t="shared" si="912"/>
        <v>2460</v>
      </c>
      <c r="D773" s="17" t="s">
        <v>11</v>
      </c>
      <c r="E773" s="18">
        <v>122</v>
      </c>
      <c r="F773" s="18">
        <v>123</v>
      </c>
      <c r="G773" s="18">
        <v>124.5</v>
      </c>
      <c r="H773" s="18">
        <f t="shared" ref="H773" si="915">(F773-E773)*C773</f>
        <v>2460</v>
      </c>
      <c r="I773" s="18">
        <f t="shared" ref="I773" si="916">(G773-F773)*C773</f>
        <v>3690</v>
      </c>
      <c r="J773" s="18">
        <f t="shared" si="914"/>
        <v>6150</v>
      </c>
    </row>
    <row r="774" spans="1:10">
      <c r="A774" s="16">
        <v>42731</v>
      </c>
      <c r="B774" s="16" t="s">
        <v>492</v>
      </c>
      <c r="C774" s="17">
        <f t="shared" si="912"/>
        <v>520</v>
      </c>
      <c r="D774" s="17" t="s">
        <v>13</v>
      </c>
      <c r="E774" s="18">
        <v>577</v>
      </c>
      <c r="F774" s="18">
        <v>572</v>
      </c>
      <c r="G774" s="18">
        <v>565</v>
      </c>
      <c r="H774" s="18">
        <f>(E774-F774)*C774</f>
        <v>2600</v>
      </c>
      <c r="I774" s="18">
        <f>(F774-G774)*C774</f>
        <v>3640</v>
      </c>
      <c r="J774" s="18">
        <f>+I774+H774</f>
        <v>6240</v>
      </c>
    </row>
    <row r="775" spans="1:10">
      <c r="A775" s="16">
        <v>42705</v>
      </c>
      <c r="B775" s="16" t="s">
        <v>385</v>
      </c>
      <c r="C775" s="17">
        <f t="shared" si="912"/>
        <v>4320</v>
      </c>
      <c r="D775" s="17" t="s">
        <v>13</v>
      </c>
      <c r="E775" s="18">
        <v>69.5</v>
      </c>
      <c r="F775" s="18">
        <v>69.150000000000006</v>
      </c>
      <c r="G775" s="18">
        <v>0</v>
      </c>
      <c r="H775" s="18">
        <f t="shared" ref="H775:H777" si="917">(E775-F775)*C775</f>
        <v>1511.9999999999754</v>
      </c>
      <c r="I775" s="18">
        <v>0</v>
      </c>
      <c r="J775" s="18">
        <f t="shared" ref="J775:J777" si="918">+I775+H775</f>
        <v>1511.9999999999754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42704</v>
      </c>
      <c r="B777" s="16" t="s">
        <v>290</v>
      </c>
      <c r="C777" s="17">
        <f t="shared" si="912"/>
        <v>400</v>
      </c>
      <c r="D777" s="17" t="s">
        <v>13</v>
      </c>
      <c r="E777" s="18">
        <v>743</v>
      </c>
      <c r="F777" s="18">
        <v>736</v>
      </c>
      <c r="G777" s="18">
        <v>0</v>
      </c>
      <c r="H777" s="18">
        <f t="shared" si="917"/>
        <v>2800</v>
      </c>
      <c r="I777" s="18">
        <v>0</v>
      </c>
      <c r="J777" s="18">
        <f t="shared" si="918"/>
        <v>2800</v>
      </c>
    </row>
    <row r="778" spans="1:10">
      <c r="A778" s="16">
        <v>42695</v>
      </c>
      <c r="B778" s="16" t="s">
        <v>60</v>
      </c>
      <c r="C778" s="17">
        <f>MROUND(300000/E778,10)</f>
        <v>2750</v>
      </c>
      <c r="D778" s="17" t="s">
        <v>13</v>
      </c>
      <c r="E778" s="18">
        <v>109</v>
      </c>
      <c r="F778" s="18">
        <v>108</v>
      </c>
      <c r="G778" s="18">
        <v>0</v>
      </c>
      <c r="H778" s="18">
        <f>(E778-F778)*C778</f>
        <v>2750</v>
      </c>
      <c r="I778" s="18">
        <v>0</v>
      </c>
      <c r="J778" s="18">
        <f>+I778+H778</f>
        <v>2750</v>
      </c>
    </row>
    <row r="779" spans="1:10">
      <c r="A779" s="16">
        <v>42692</v>
      </c>
      <c r="B779" s="17" t="s">
        <v>494</v>
      </c>
      <c r="C779" s="17">
        <f t="shared" ref="C779:C807" si="919">MROUND(300000/E779,10)</f>
        <v>1940</v>
      </c>
      <c r="D779" s="17" t="s">
        <v>11</v>
      </c>
      <c r="E779" s="17">
        <v>155</v>
      </c>
      <c r="F779" s="17">
        <v>156.25</v>
      </c>
      <c r="G779" s="18">
        <v>0</v>
      </c>
      <c r="H779" s="18">
        <f t="shared" ref="H779" si="920">(F779-E779)*C779</f>
        <v>2425</v>
      </c>
      <c r="I779" s="18">
        <v>0</v>
      </c>
      <c r="J779" s="18">
        <f t="shared" ref="J779" si="921">+I779+H779</f>
        <v>2425</v>
      </c>
    </row>
    <row r="780" spans="1:10">
      <c r="A780" s="16">
        <v>42691</v>
      </c>
      <c r="B780" s="17" t="s">
        <v>495</v>
      </c>
      <c r="C780" s="17">
        <f t="shared" si="919"/>
        <v>210</v>
      </c>
      <c r="D780" s="17" t="s">
        <v>13</v>
      </c>
      <c r="E780" s="17">
        <v>1447</v>
      </c>
      <c r="F780" s="17">
        <v>1437</v>
      </c>
      <c r="G780" s="18">
        <v>0</v>
      </c>
      <c r="H780" s="18">
        <f>(E780-F780)*C780</f>
        <v>2100</v>
      </c>
      <c r="I780" s="18">
        <v>0</v>
      </c>
      <c r="J780" s="18">
        <f>+I780+H780</f>
        <v>2100</v>
      </c>
    </row>
    <row r="781" spans="1:10">
      <c r="A781" s="16">
        <v>42690</v>
      </c>
      <c r="B781" s="17" t="s">
        <v>199</v>
      </c>
      <c r="C781" s="17">
        <f t="shared" si="919"/>
        <v>680</v>
      </c>
      <c r="D781" s="17" t="s">
        <v>11</v>
      </c>
      <c r="E781" s="17">
        <v>444</v>
      </c>
      <c r="F781" s="17">
        <v>447.8</v>
      </c>
      <c r="G781" s="18">
        <v>0</v>
      </c>
      <c r="H781" s="18">
        <f t="shared" ref="H781:H783" si="922">(F781-E781)*C781</f>
        <v>2584.0000000000077</v>
      </c>
      <c r="I781" s="18">
        <v>0</v>
      </c>
      <c r="J781" s="18">
        <f t="shared" ref="J781:J792" si="923">+I781+H781</f>
        <v>2584.0000000000077</v>
      </c>
    </row>
    <row r="782" spans="1:10">
      <c r="A782" s="16">
        <v>42689</v>
      </c>
      <c r="B782" s="17" t="s">
        <v>496</v>
      </c>
      <c r="C782" s="17">
        <f t="shared" si="919"/>
        <v>2580</v>
      </c>
      <c r="D782" s="17" t="s">
        <v>11</v>
      </c>
      <c r="E782" s="17">
        <v>116.5</v>
      </c>
      <c r="F782" s="17">
        <v>118</v>
      </c>
      <c r="G782" s="18">
        <v>0</v>
      </c>
      <c r="H782" s="18">
        <f t="shared" si="922"/>
        <v>3870</v>
      </c>
      <c r="I782" s="18">
        <v>0</v>
      </c>
      <c r="J782" s="18">
        <f t="shared" si="923"/>
        <v>3870</v>
      </c>
    </row>
    <row r="783" spans="1:10">
      <c r="A783" s="16">
        <v>42689</v>
      </c>
      <c r="B783" s="17" t="s">
        <v>265</v>
      </c>
      <c r="C783" s="17">
        <f t="shared" si="919"/>
        <v>1720</v>
      </c>
      <c r="D783" s="17" t="s">
        <v>11</v>
      </c>
      <c r="E783" s="17">
        <v>174</v>
      </c>
      <c r="F783" s="17">
        <v>175.25</v>
      </c>
      <c r="G783" s="18">
        <v>0</v>
      </c>
      <c r="H783" s="18">
        <f t="shared" si="922"/>
        <v>2150</v>
      </c>
      <c r="I783" s="18">
        <v>0</v>
      </c>
      <c r="J783" s="18">
        <f t="shared" si="923"/>
        <v>2150</v>
      </c>
    </row>
    <row r="784" spans="1:10">
      <c r="A784" s="16">
        <v>42689</v>
      </c>
      <c r="B784" s="17" t="s">
        <v>228</v>
      </c>
      <c r="C784" s="17">
        <f t="shared" si="919"/>
        <v>1790</v>
      </c>
      <c r="D784" s="17" t="s">
        <v>13</v>
      </c>
      <c r="E784" s="17">
        <v>168</v>
      </c>
      <c r="F784" s="17">
        <v>166.5</v>
      </c>
      <c r="G784" s="18">
        <v>0</v>
      </c>
      <c r="H784" s="18">
        <f t="shared" ref="H784:H785" si="924">(E784-F784)*C784</f>
        <v>2685</v>
      </c>
      <c r="I784" s="18">
        <v>0</v>
      </c>
      <c r="J784" s="18">
        <f t="shared" si="923"/>
        <v>2685</v>
      </c>
    </row>
    <row r="785" spans="1:10">
      <c r="A785" s="16">
        <v>42685</v>
      </c>
      <c r="B785" s="17" t="s">
        <v>179</v>
      </c>
      <c r="C785" s="17">
        <f t="shared" si="919"/>
        <v>1100</v>
      </c>
      <c r="D785" s="17" t="s">
        <v>13</v>
      </c>
      <c r="E785" s="17">
        <v>273</v>
      </c>
      <c r="F785" s="17">
        <v>271.5</v>
      </c>
      <c r="G785" s="18">
        <v>0</v>
      </c>
      <c r="H785" s="18">
        <f t="shared" si="924"/>
        <v>1650</v>
      </c>
      <c r="I785" s="18">
        <v>0</v>
      </c>
      <c r="J785" s="18">
        <f t="shared" si="923"/>
        <v>1650</v>
      </c>
    </row>
    <row r="786" spans="1:10">
      <c r="A786" s="16">
        <v>42685</v>
      </c>
      <c r="B786" s="17" t="s">
        <v>210</v>
      </c>
      <c r="C786" s="17">
        <f t="shared" si="919"/>
        <v>430</v>
      </c>
      <c r="D786" s="17" t="s">
        <v>11</v>
      </c>
      <c r="E786" s="17">
        <v>705</v>
      </c>
      <c r="F786" s="17">
        <v>695</v>
      </c>
      <c r="G786" s="18">
        <v>0</v>
      </c>
      <c r="H786" s="18">
        <f t="shared" ref="H786:H792" si="925">(F786-E786)*C786</f>
        <v>-4300</v>
      </c>
      <c r="I786" s="18">
        <v>0</v>
      </c>
      <c r="J786" s="18">
        <f t="shared" si="923"/>
        <v>-4300</v>
      </c>
    </row>
    <row r="787" spans="1:10">
      <c r="A787" s="16">
        <v>42684</v>
      </c>
      <c r="B787" s="17" t="s">
        <v>60</v>
      </c>
      <c r="C787" s="17">
        <f t="shared" si="919"/>
        <v>2320</v>
      </c>
      <c r="D787" s="17" t="s">
        <v>11</v>
      </c>
      <c r="E787" s="17">
        <v>129.5</v>
      </c>
      <c r="F787" s="17">
        <v>131.55000000000001</v>
      </c>
      <c r="G787" s="18">
        <v>0</v>
      </c>
      <c r="H787" s="18">
        <f t="shared" si="925"/>
        <v>4756.0000000000264</v>
      </c>
      <c r="I787" s="18">
        <v>0</v>
      </c>
      <c r="J787" s="18">
        <f t="shared" si="923"/>
        <v>4756.0000000000264</v>
      </c>
    </row>
    <row r="788" spans="1:10">
      <c r="A788" s="16">
        <v>42684</v>
      </c>
      <c r="B788" s="17" t="s">
        <v>265</v>
      </c>
      <c r="C788" s="17">
        <f t="shared" si="919"/>
        <v>1870</v>
      </c>
      <c r="D788" s="17" t="s">
        <v>11</v>
      </c>
      <c r="E788" s="17">
        <v>160.5</v>
      </c>
      <c r="F788" s="17">
        <v>161.5</v>
      </c>
      <c r="G788" s="18">
        <v>0</v>
      </c>
      <c r="H788" s="18">
        <f t="shared" si="925"/>
        <v>1870</v>
      </c>
      <c r="I788" s="18">
        <v>0</v>
      </c>
      <c r="J788" s="18">
        <f t="shared" si="923"/>
        <v>1870</v>
      </c>
    </row>
    <row r="789" spans="1:10">
      <c r="A789" s="16">
        <v>42683</v>
      </c>
      <c r="B789" s="17" t="s">
        <v>190</v>
      </c>
      <c r="C789" s="17">
        <f t="shared" si="919"/>
        <v>1140</v>
      </c>
      <c r="D789" s="17" t="s">
        <v>11</v>
      </c>
      <c r="E789" s="17">
        <v>263</v>
      </c>
      <c r="F789" s="17">
        <v>265.25</v>
      </c>
      <c r="G789" s="18">
        <v>0</v>
      </c>
      <c r="H789" s="18">
        <f t="shared" si="925"/>
        <v>2565</v>
      </c>
      <c r="I789" s="18">
        <v>0</v>
      </c>
      <c r="J789" s="18">
        <f t="shared" si="923"/>
        <v>2565</v>
      </c>
    </row>
    <row r="790" spans="1:10">
      <c r="A790" s="16">
        <v>42683</v>
      </c>
      <c r="B790" s="17" t="s">
        <v>353</v>
      </c>
      <c r="C790" s="17">
        <f t="shared" si="919"/>
        <v>1540</v>
      </c>
      <c r="D790" s="17" t="s">
        <v>11</v>
      </c>
      <c r="E790" s="17">
        <v>195</v>
      </c>
      <c r="F790" s="17">
        <v>198</v>
      </c>
      <c r="G790" s="18">
        <v>0</v>
      </c>
      <c r="H790" s="18">
        <f t="shared" si="925"/>
        <v>4620</v>
      </c>
      <c r="I790" s="18">
        <v>0</v>
      </c>
      <c r="J790" s="18">
        <f t="shared" si="923"/>
        <v>4620</v>
      </c>
    </row>
    <row r="791" spans="1:10">
      <c r="A791" s="16">
        <v>42682</v>
      </c>
      <c r="B791" s="17" t="s">
        <v>497</v>
      </c>
      <c r="C791" s="17">
        <f t="shared" si="919"/>
        <v>700</v>
      </c>
      <c r="D791" s="17" t="s">
        <v>11</v>
      </c>
      <c r="E791" s="17">
        <v>430</v>
      </c>
      <c r="F791" s="17">
        <v>435</v>
      </c>
      <c r="G791" s="18">
        <v>0</v>
      </c>
      <c r="H791" s="18">
        <f t="shared" si="925"/>
        <v>3500</v>
      </c>
      <c r="I791" s="18">
        <v>0</v>
      </c>
      <c r="J791" s="18">
        <f t="shared" si="923"/>
        <v>3500</v>
      </c>
    </row>
    <row r="792" spans="1:10">
      <c r="A792" s="16">
        <v>42682</v>
      </c>
      <c r="B792" s="17" t="s">
        <v>497</v>
      </c>
      <c r="C792" s="17">
        <f t="shared" si="919"/>
        <v>650</v>
      </c>
      <c r="D792" s="17" t="s">
        <v>11</v>
      </c>
      <c r="E792" s="17">
        <v>462</v>
      </c>
      <c r="F792" s="17">
        <v>437</v>
      </c>
      <c r="G792" s="18">
        <v>0</v>
      </c>
      <c r="H792" s="18">
        <f t="shared" si="925"/>
        <v>-16250</v>
      </c>
      <c r="I792" s="18">
        <v>0</v>
      </c>
      <c r="J792" s="18">
        <f t="shared" si="923"/>
        <v>-16250</v>
      </c>
    </row>
    <row r="793" spans="1:10">
      <c r="A793" s="16">
        <v>42682</v>
      </c>
      <c r="B793" s="17" t="s">
        <v>498</v>
      </c>
      <c r="C793" s="17">
        <f t="shared" si="919"/>
        <v>90</v>
      </c>
      <c r="D793" s="17" t="s">
        <v>13</v>
      </c>
      <c r="E793" s="17">
        <v>3228</v>
      </c>
      <c r="F793" s="17">
        <v>3215</v>
      </c>
      <c r="G793" s="18">
        <v>0</v>
      </c>
      <c r="H793" s="18">
        <f>(E793-F793)*C793</f>
        <v>1170</v>
      </c>
      <c r="I793" s="18">
        <v>0</v>
      </c>
      <c r="J793" s="18">
        <f>+I793+H793</f>
        <v>1170</v>
      </c>
    </row>
    <row r="794" spans="1:10">
      <c r="A794" s="41"/>
      <c r="B794" s="41"/>
      <c r="C794" s="43"/>
      <c r="D794" s="41"/>
      <c r="E794" s="29"/>
      <c r="F794" s="29"/>
      <c r="G794" s="29"/>
      <c r="H794" s="29"/>
      <c r="I794" s="29"/>
      <c r="J794" s="29"/>
    </row>
    <row r="795" spans="1:10">
      <c r="A795" s="16">
        <v>42671</v>
      </c>
      <c r="B795" s="17" t="s">
        <v>499</v>
      </c>
      <c r="C795" s="17">
        <f t="shared" si="919"/>
        <v>1060</v>
      </c>
      <c r="D795" s="17" t="s">
        <v>11</v>
      </c>
      <c r="E795" s="17">
        <v>282</v>
      </c>
      <c r="F795" s="17">
        <v>284</v>
      </c>
      <c r="G795" s="18">
        <v>0</v>
      </c>
      <c r="H795" s="18">
        <f t="shared" ref="H795:H798" si="926">(F795-E795)*C795</f>
        <v>2120</v>
      </c>
      <c r="I795" s="18">
        <v>0</v>
      </c>
      <c r="J795" s="18">
        <f t="shared" ref="J795:J798" si="927">+I795+H795</f>
        <v>2120</v>
      </c>
    </row>
    <row r="796" spans="1:10">
      <c r="A796" s="16">
        <v>42671</v>
      </c>
      <c r="B796" s="17" t="s">
        <v>500</v>
      </c>
      <c r="C796" s="17">
        <f t="shared" si="919"/>
        <v>1990</v>
      </c>
      <c r="D796" s="17" t="s">
        <v>11</v>
      </c>
      <c r="E796" s="17">
        <v>151</v>
      </c>
      <c r="F796" s="17">
        <v>153</v>
      </c>
      <c r="G796" s="18">
        <v>0</v>
      </c>
      <c r="H796" s="18">
        <f t="shared" si="926"/>
        <v>3980</v>
      </c>
      <c r="I796" s="18">
        <v>0</v>
      </c>
      <c r="J796" s="18">
        <f t="shared" si="927"/>
        <v>3980</v>
      </c>
    </row>
    <row r="797" spans="1:10">
      <c r="A797" s="16">
        <v>42671</v>
      </c>
      <c r="B797" s="17" t="s">
        <v>501</v>
      </c>
      <c r="C797" s="17">
        <f t="shared" si="919"/>
        <v>910</v>
      </c>
      <c r="D797" s="17" t="s">
        <v>11</v>
      </c>
      <c r="E797" s="17">
        <v>331</v>
      </c>
      <c r="F797" s="17">
        <v>333</v>
      </c>
      <c r="G797" s="18">
        <v>0</v>
      </c>
      <c r="H797" s="18">
        <f t="shared" si="926"/>
        <v>1820</v>
      </c>
      <c r="I797" s="18">
        <v>0</v>
      </c>
      <c r="J797" s="18">
        <f t="shared" si="927"/>
        <v>1820</v>
      </c>
    </row>
    <row r="798" spans="1:10">
      <c r="A798" s="16">
        <v>42670</v>
      </c>
      <c r="B798" s="17" t="s">
        <v>502</v>
      </c>
      <c r="C798" s="17">
        <f t="shared" si="919"/>
        <v>90</v>
      </c>
      <c r="D798" s="17" t="s">
        <v>11</v>
      </c>
      <c r="E798" s="17">
        <v>3400</v>
      </c>
      <c r="F798" s="17">
        <v>3410</v>
      </c>
      <c r="G798" s="18">
        <v>0</v>
      </c>
      <c r="H798" s="18">
        <f t="shared" si="926"/>
        <v>900</v>
      </c>
      <c r="I798" s="18">
        <v>0</v>
      </c>
      <c r="J798" s="18">
        <f t="shared" si="927"/>
        <v>900</v>
      </c>
    </row>
    <row r="799" spans="1:10">
      <c r="A799" s="16">
        <v>42670</v>
      </c>
      <c r="B799" s="17" t="s">
        <v>503</v>
      </c>
      <c r="C799" s="17">
        <f t="shared" si="919"/>
        <v>1510</v>
      </c>
      <c r="D799" s="17" t="s">
        <v>13</v>
      </c>
      <c r="E799" s="17">
        <v>198.5</v>
      </c>
      <c r="F799" s="17">
        <v>197</v>
      </c>
      <c r="G799" s="18">
        <v>0</v>
      </c>
      <c r="H799" s="18">
        <f>(E799-F799)*C799</f>
        <v>2265</v>
      </c>
      <c r="I799" s="18">
        <v>0</v>
      </c>
      <c r="J799" s="18">
        <f>+I799+H799</f>
        <v>2265</v>
      </c>
    </row>
    <row r="800" spans="1:10">
      <c r="A800" s="16">
        <v>42670</v>
      </c>
      <c r="B800" s="17" t="s">
        <v>504</v>
      </c>
      <c r="C800" s="17">
        <f t="shared" si="919"/>
        <v>1020</v>
      </c>
      <c r="D800" s="17" t="s">
        <v>11</v>
      </c>
      <c r="E800" s="17">
        <v>295</v>
      </c>
      <c r="F800" s="17">
        <v>297</v>
      </c>
      <c r="G800" s="18">
        <v>0</v>
      </c>
      <c r="H800" s="18">
        <f t="shared" ref="H800:H807" si="928">(F800-E800)*C800</f>
        <v>2040</v>
      </c>
      <c r="I800" s="18">
        <v>0</v>
      </c>
      <c r="J800" s="18">
        <f t="shared" ref="J800:J807" si="929">+I800+H800</f>
        <v>2040</v>
      </c>
    </row>
    <row r="801" spans="1:10">
      <c r="A801" s="16">
        <v>42669</v>
      </c>
      <c r="B801" s="17" t="s">
        <v>505</v>
      </c>
      <c r="C801" s="17">
        <f t="shared" si="919"/>
        <v>50</v>
      </c>
      <c r="D801" s="17" t="s">
        <v>11</v>
      </c>
      <c r="E801" s="17">
        <v>5937</v>
      </c>
      <c r="F801" s="17">
        <v>5948</v>
      </c>
      <c r="G801" s="18">
        <v>0</v>
      </c>
      <c r="H801" s="18">
        <f t="shared" si="928"/>
        <v>550</v>
      </c>
      <c r="I801" s="18">
        <v>0</v>
      </c>
      <c r="J801" s="18">
        <f t="shared" si="929"/>
        <v>550</v>
      </c>
    </row>
    <row r="802" spans="1:10">
      <c r="A802" s="16">
        <v>42669</v>
      </c>
      <c r="B802" s="17" t="s">
        <v>506</v>
      </c>
      <c r="C802" s="17">
        <f t="shared" si="919"/>
        <v>1020</v>
      </c>
      <c r="D802" s="17" t="s">
        <v>11</v>
      </c>
      <c r="E802" s="17">
        <v>293.5</v>
      </c>
      <c r="F802" s="17">
        <v>295</v>
      </c>
      <c r="G802" s="18">
        <v>0</v>
      </c>
      <c r="H802" s="18">
        <f t="shared" si="928"/>
        <v>1530</v>
      </c>
      <c r="I802" s="18">
        <v>0</v>
      </c>
      <c r="J802" s="18">
        <f t="shared" si="929"/>
        <v>1530</v>
      </c>
    </row>
    <row r="803" spans="1:10">
      <c r="A803" s="16">
        <v>42668</v>
      </c>
      <c r="B803" s="17" t="s">
        <v>332</v>
      </c>
      <c r="C803" s="17">
        <f t="shared" si="919"/>
        <v>550</v>
      </c>
      <c r="D803" s="17" t="s">
        <v>11</v>
      </c>
      <c r="E803" s="17">
        <v>549</v>
      </c>
      <c r="F803" s="17">
        <v>553</v>
      </c>
      <c r="G803" s="18">
        <v>0</v>
      </c>
      <c r="H803" s="18">
        <f t="shared" si="928"/>
        <v>2200</v>
      </c>
      <c r="I803" s="18">
        <v>0</v>
      </c>
      <c r="J803" s="18">
        <f t="shared" si="929"/>
        <v>2200</v>
      </c>
    </row>
    <row r="804" spans="1:10">
      <c r="A804" s="16">
        <v>42668</v>
      </c>
      <c r="B804" s="17" t="s">
        <v>264</v>
      </c>
      <c r="C804" s="17">
        <f t="shared" si="919"/>
        <v>1020</v>
      </c>
      <c r="D804" s="17" t="s">
        <v>11</v>
      </c>
      <c r="E804" s="17">
        <v>295.5</v>
      </c>
      <c r="F804" s="17">
        <v>298</v>
      </c>
      <c r="G804" s="18">
        <v>0</v>
      </c>
      <c r="H804" s="18">
        <f t="shared" si="928"/>
        <v>2550</v>
      </c>
      <c r="I804" s="18">
        <v>0</v>
      </c>
      <c r="J804" s="18">
        <f t="shared" si="929"/>
        <v>2550</v>
      </c>
    </row>
    <row r="805" spans="1:10">
      <c r="A805" s="16">
        <v>42668</v>
      </c>
      <c r="B805" s="17" t="s">
        <v>507</v>
      </c>
      <c r="C805" s="17">
        <f t="shared" si="919"/>
        <v>2390</v>
      </c>
      <c r="D805" s="17" t="s">
        <v>11</v>
      </c>
      <c r="E805" s="17">
        <v>125.4</v>
      </c>
      <c r="F805" s="17">
        <v>126.5</v>
      </c>
      <c r="G805" s="18">
        <v>0</v>
      </c>
      <c r="H805" s="18">
        <f t="shared" si="928"/>
        <v>2628.9999999999864</v>
      </c>
      <c r="I805" s="18">
        <v>0</v>
      </c>
      <c r="J805" s="18">
        <f t="shared" si="929"/>
        <v>2628.9999999999864</v>
      </c>
    </row>
    <row r="806" spans="1:10">
      <c r="A806" s="16">
        <v>42668</v>
      </c>
      <c r="B806" s="17" t="s">
        <v>508</v>
      </c>
      <c r="C806" s="17">
        <f t="shared" si="919"/>
        <v>850</v>
      </c>
      <c r="D806" s="17" t="s">
        <v>11</v>
      </c>
      <c r="E806" s="17">
        <v>355</v>
      </c>
      <c r="F806" s="17">
        <v>358</v>
      </c>
      <c r="G806" s="18">
        <v>0</v>
      </c>
      <c r="H806" s="18">
        <f t="shared" si="928"/>
        <v>2550</v>
      </c>
      <c r="I806" s="18">
        <v>0</v>
      </c>
      <c r="J806" s="18">
        <f t="shared" si="929"/>
        <v>2550</v>
      </c>
    </row>
    <row r="807" spans="1:10">
      <c r="A807" s="16">
        <v>42667</v>
      </c>
      <c r="B807" s="17" t="s">
        <v>508</v>
      </c>
      <c r="C807" s="17">
        <f t="shared" si="919"/>
        <v>930</v>
      </c>
      <c r="D807" s="17" t="s">
        <v>11</v>
      </c>
      <c r="E807" s="17">
        <v>322</v>
      </c>
      <c r="F807" s="17">
        <v>325</v>
      </c>
      <c r="G807" s="18">
        <v>0</v>
      </c>
      <c r="H807" s="18">
        <f t="shared" si="928"/>
        <v>2790</v>
      </c>
      <c r="I807" s="18">
        <v>0</v>
      </c>
      <c r="J807" s="18">
        <f t="shared" si="929"/>
        <v>2790</v>
      </c>
    </row>
    <row r="808" spans="1:10">
      <c r="A808" s="16">
        <v>42664</v>
      </c>
      <c r="B808" s="16" t="s">
        <v>265</v>
      </c>
      <c r="C808" s="17">
        <f>MROUND(300000/E808,10)</f>
        <v>1930</v>
      </c>
      <c r="D808" s="17" t="s">
        <v>13</v>
      </c>
      <c r="E808" s="18">
        <v>155.4</v>
      </c>
      <c r="F808" s="18">
        <v>155.4</v>
      </c>
      <c r="G808" s="18">
        <v>0</v>
      </c>
      <c r="H808" s="18">
        <f>(E808-F808)*C808</f>
        <v>0</v>
      </c>
      <c r="I808" s="18">
        <v>0</v>
      </c>
      <c r="J808" s="18">
        <f>+I808+H808</f>
        <v>0</v>
      </c>
    </row>
    <row r="809" spans="1:10">
      <c r="A809" s="16">
        <v>42663</v>
      </c>
      <c r="B809" s="16" t="s">
        <v>353</v>
      </c>
      <c r="C809" s="17">
        <f>MROUND(300000/E809,10)</f>
        <v>1420</v>
      </c>
      <c r="D809" s="17" t="s">
        <v>13</v>
      </c>
      <c r="E809" s="18">
        <v>212</v>
      </c>
      <c r="F809" s="18">
        <v>212</v>
      </c>
      <c r="G809" s="18">
        <v>0</v>
      </c>
      <c r="H809" s="18">
        <f>(E809-F809)*C809</f>
        <v>0</v>
      </c>
      <c r="I809" s="18">
        <v>0</v>
      </c>
      <c r="J809" s="18">
        <f>+I809+H809</f>
        <v>0</v>
      </c>
    </row>
    <row r="810" spans="1:10">
      <c r="A810" s="16">
        <v>42662</v>
      </c>
      <c r="B810" s="17" t="s">
        <v>265</v>
      </c>
      <c r="C810" s="17">
        <f>MROUND(300000/E810,10)</f>
        <v>1930</v>
      </c>
      <c r="D810" s="17" t="s">
        <v>11</v>
      </c>
      <c r="E810" s="18">
        <v>155.30000000000001</v>
      </c>
      <c r="F810" s="18">
        <v>156.80000000000001</v>
      </c>
      <c r="G810" s="18">
        <v>158.44999999999999</v>
      </c>
      <c r="H810" s="18">
        <f t="shared" ref="H810:H812" si="930">(F810-E810)*C810</f>
        <v>2895</v>
      </c>
      <c r="I810" s="18">
        <f t="shared" ref="I810" si="931">(G810-F810)*C810</f>
        <v>3184.4999999999563</v>
      </c>
      <c r="J810" s="18">
        <f t="shared" ref="J810:J812" si="932">+I810+H810</f>
        <v>6079.4999999999563</v>
      </c>
    </row>
    <row r="811" spans="1:10">
      <c r="A811" s="16">
        <v>42661</v>
      </c>
      <c r="B811" s="16" t="s">
        <v>509</v>
      </c>
      <c r="C811" s="17">
        <f t="shared" ref="C811:C816" si="933">MROUND(300000/E811,10)</f>
        <v>120</v>
      </c>
      <c r="D811" s="17" t="s">
        <v>11</v>
      </c>
      <c r="E811" s="18">
        <v>2420</v>
      </c>
      <c r="F811" s="18">
        <v>2450</v>
      </c>
      <c r="G811" s="18">
        <v>0</v>
      </c>
      <c r="H811" s="18">
        <f t="shared" si="930"/>
        <v>3600</v>
      </c>
      <c r="I811" s="18">
        <v>0</v>
      </c>
      <c r="J811" s="18">
        <f t="shared" si="932"/>
        <v>3600</v>
      </c>
    </row>
    <row r="812" spans="1:10">
      <c r="A812" s="16">
        <v>42660</v>
      </c>
      <c r="B812" s="17" t="s">
        <v>510</v>
      </c>
      <c r="C812" s="17">
        <f t="shared" si="933"/>
        <v>740</v>
      </c>
      <c r="D812" s="17" t="s">
        <v>11</v>
      </c>
      <c r="E812" s="18">
        <v>406</v>
      </c>
      <c r="F812" s="18">
        <v>412</v>
      </c>
      <c r="G812" s="18">
        <v>416</v>
      </c>
      <c r="H812" s="18">
        <f t="shared" si="930"/>
        <v>4440</v>
      </c>
      <c r="I812" s="18">
        <f t="shared" ref="I812" si="934">(G812-F812)*C812</f>
        <v>2960</v>
      </c>
      <c r="J812" s="18">
        <f t="shared" si="932"/>
        <v>7400</v>
      </c>
    </row>
    <row r="813" spans="1:10">
      <c r="A813" s="16">
        <v>42657</v>
      </c>
      <c r="B813" s="16" t="s">
        <v>336</v>
      </c>
      <c r="C813" s="17">
        <f t="shared" si="933"/>
        <v>3210</v>
      </c>
      <c r="D813" s="17" t="s">
        <v>13</v>
      </c>
      <c r="E813" s="18">
        <v>93.5</v>
      </c>
      <c r="F813" s="18">
        <v>92.5</v>
      </c>
      <c r="G813" s="18">
        <v>0</v>
      </c>
      <c r="H813" s="18">
        <f>(E813-F813)*C813</f>
        <v>3210</v>
      </c>
      <c r="I813" s="18">
        <v>0</v>
      </c>
      <c r="J813" s="18">
        <f>+I813+H813</f>
        <v>3210</v>
      </c>
    </row>
    <row r="814" spans="1:10">
      <c r="A814" s="16">
        <v>42656</v>
      </c>
      <c r="B814" s="16" t="s">
        <v>292</v>
      </c>
      <c r="C814" s="17">
        <f t="shared" si="933"/>
        <v>280</v>
      </c>
      <c r="D814" s="17" t="s">
        <v>11</v>
      </c>
      <c r="E814" s="18">
        <v>1060</v>
      </c>
      <c r="F814" s="18">
        <v>1050</v>
      </c>
      <c r="G814" s="18">
        <v>0</v>
      </c>
      <c r="H814" s="18">
        <f t="shared" ref="H814" si="935">(F814-E814)*C814</f>
        <v>-2800</v>
      </c>
      <c r="I814" s="18">
        <v>0</v>
      </c>
      <c r="J814" s="18">
        <f t="shared" ref="J814" si="936">+I814+H814</f>
        <v>-2800</v>
      </c>
    </row>
    <row r="815" spans="1:10">
      <c r="A815" s="16">
        <v>42653</v>
      </c>
      <c r="B815" s="16" t="s">
        <v>235</v>
      </c>
      <c r="C815" s="17">
        <f t="shared" si="933"/>
        <v>1020</v>
      </c>
      <c r="D815" s="17" t="s">
        <v>11</v>
      </c>
      <c r="E815" s="18">
        <v>293</v>
      </c>
      <c r="F815" s="18">
        <v>296</v>
      </c>
      <c r="G815" s="18">
        <v>0</v>
      </c>
      <c r="H815" s="18" t="s">
        <v>269</v>
      </c>
      <c r="I815" s="18">
        <v>0</v>
      </c>
      <c r="J815" s="18" t="s">
        <v>269</v>
      </c>
    </row>
    <row r="816" spans="1:10">
      <c r="A816" s="16">
        <v>42650</v>
      </c>
      <c r="B816" s="17" t="s">
        <v>511</v>
      </c>
      <c r="C816" s="17">
        <f t="shared" si="933"/>
        <v>1110</v>
      </c>
      <c r="D816" s="17" t="s">
        <v>11</v>
      </c>
      <c r="E816" s="18">
        <v>270</v>
      </c>
      <c r="F816" s="18">
        <v>273.5</v>
      </c>
      <c r="G816" s="18">
        <v>0</v>
      </c>
      <c r="H816" s="18">
        <f t="shared" ref="H816" si="937">(F816-E816)*C816</f>
        <v>3885</v>
      </c>
      <c r="I816" s="18">
        <v>0</v>
      </c>
      <c r="J816" s="18">
        <f t="shared" ref="J816" si="938">+I816+H816</f>
        <v>3885</v>
      </c>
    </row>
    <row r="817" spans="1:10">
      <c r="A817" s="16">
        <v>42650</v>
      </c>
      <c r="B817" s="17" t="s">
        <v>510</v>
      </c>
      <c r="C817" s="17">
        <f>MROUND(300000/E817,10)</f>
        <v>720</v>
      </c>
      <c r="D817" s="17" t="s">
        <v>11</v>
      </c>
      <c r="E817" s="18">
        <v>415.2</v>
      </c>
      <c r="F817" s="18">
        <v>418</v>
      </c>
      <c r="G817" s="18">
        <v>0</v>
      </c>
      <c r="H817" s="18">
        <f>(F817-E817)*C817</f>
        <v>2016.0000000000082</v>
      </c>
      <c r="I817" s="18">
        <v>0</v>
      </c>
      <c r="J817" s="18">
        <f>+I817+H817</f>
        <v>2016.0000000000082</v>
      </c>
    </row>
    <row r="818" spans="1:10">
      <c r="A818" s="16">
        <v>42649</v>
      </c>
      <c r="B818" s="17" t="s">
        <v>510</v>
      </c>
      <c r="C818" s="17">
        <f t="shared" ref="C818:C822" si="939">MROUND(300000/E818,10)</f>
        <v>740</v>
      </c>
      <c r="D818" s="17" t="s">
        <v>11</v>
      </c>
      <c r="E818" s="18">
        <v>404</v>
      </c>
      <c r="F818" s="18">
        <v>414</v>
      </c>
      <c r="G818" s="18">
        <v>424</v>
      </c>
      <c r="H818" s="18">
        <f t="shared" ref="H818:H819" si="940">(F818-E818)*C818</f>
        <v>7400</v>
      </c>
      <c r="I818" s="18">
        <f t="shared" ref="I818:I819" si="941">(G818-F818)*C818</f>
        <v>7400</v>
      </c>
      <c r="J818" s="18">
        <f t="shared" ref="J818:J819" si="942">+I818+H818</f>
        <v>14800</v>
      </c>
    </row>
    <row r="819" spans="1:10">
      <c r="A819" s="16">
        <v>42649</v>
      </c>
      <c r="B819" s="17" t="s">
        <v>279</v>
      </c>
      <c r="C819" s="17">
        <f t="shared" si="939"/>
        <v>2090</v>
      </c>
      <c r="D819" s="17" t="s">
        <v>11</v>
      </c>
      <c r="E819" s="18">
        <v>143.69999999999999</v>
      </c>
      <c r="F819" s="18">
        <v>146</v>
      </c>
      <c r="G819" s="18">
        <v>148.5</v>
      </c>
      <c r="H819" s="18">
        <f t="shared" si="940"/>
        <v>4807.0000000000236</v>
      </c>
      <c r="I819" s="18">
        <f t="shared" si="941"/>
        <v>5225</v>
      </c>
      <c r="J819" s="18">
        <f t="shared" si="942"/>
        <v>10032.000000000024</v>
      </c>
    </row>
    <row r="820" spans="1:10">
      <c r="A820" s="16">
        <v>42648</v>
      </c>
      <c r="B820" s="16" t="s">
        <v>295</v>
      </c>
      <c r="C820" s="17">
        <f t="shared" si="939"/>
        <v>3700</v>
      </c>
      <c r="D820" s="17" t="s">
        <v>13</v>
      </c>
      <c r="E820" s="18">
        <v>81</v>
      </c>
      <c r="F820" s="18">
        <v>80.2</v>
      </c>
      <c r="G820" s="18">
        <v>0</v>
      </c>
      <c r="H820" s="18">
        <f>(E820-F820)*C820</f>
        <v>2959.9999999999895</v>
      </c>
      <c r="I820" s="18">
        <v>0</v>
      </c>
      <c r="J820" s="18">
        <f>+I820+H820</f>
        <v>2959.9999999999895</v>
      </c>
    </row>
    <row r="821" spans="1:10">
      <c r="A821" s="16">
        <v>42647</v>
      </c>
      <c r="B821" s="16" t="s">
        <v>60</v>
      </c>
      <c r="C821" s="17">
        <f t="shared" si="939"/>
        <v>1970</v>
      </c>
      <c r="D821" s="17" t="s">
        <v>13</v>
      </c>
      <c r="E821" s="18">
        <v>152</v>
      </c>
      <c r="F821" s="18">
        <v>153.5</v>
      </c>
      <c r="G821" s="18">
        <v>0</v>
      </c>
      <c r="H821" s="18">
        <f>(E821-F821)*C821</f>
        <v>-2955</v>
      </c>
      <c r="I821" s="18">
        <v>0</v>
      </c>
      <c r="J821" s="18">
        <f>+I821+H821</f>
        <v>-2955</v>
      </c>
    </row>
    <row r="822" spans="1:10">
      <c r="A822" s="16">
        <v>42646</v>
      </c>
      <c r="B822" s="16" t="s">
        <v>391</v>
      </c>
      <c r="C822" s="17">
        <f t="shared" si="939"/>
        <v>480</v>
      </c>
      <c r="D822" s="17" t="s">
        <v>11</v>
      </c>
      <c r="E822" s="18">
        <v>627</v>
      </c>
      <c r="F822" s="18">
        <v>633.5</v>
      </c>
      <c r="G822" s="18">
        <v>638.35</v>
      </c>
      <c r="H822" s="18">
        <f t="shared" ref="H822" si="943">(F822-E822)*C822</f>
        <v>3120</v>
      </c>
      <c r="I822" s="18">
        <f t="shared" ref="I822" si="944">(G822-F822)*C822</f>
        <v>2328.0000000000109</v>
      </c>
      <c r="J822" s="18">
        <f t="shared" ref="J822" si="945">+I822+H822</f>
        <v>5448.0000000000109</v>
      </c>
    </row>
    <row r="823" spans="1:10">
      <c r="A823" s="41"/>
      <c r="B823" s="41"/>
      <c r="C823" s="43"/>
      <c r="D823" s="41"/>
      <c r="E823" s="29"/>
      <c r="F823" s="29"/>
      <c r="G823" s="29"/>
      <c r="H823" s="29"/>
      <c r="I823" s="29"/>
      <c r="J823" s="29"/>
    </row>
    <row r="824" spans="1:10">
      <c r="A824" s="16">
        <v>42643</v>
      </c>
      <c r="B824" s="16" t="s">
        <v>324</v>
      </c>
      <c r="C824" s="17">
        <f t="shared" ref="C824:C838" si="946">MROUND(300000/E824,10)</f>
        <v>330</v>
      </c>
      <c r="D824" s="17" t="s">
        <v>11</v>
      </c>
      <c r="E824" s="18">
        <v>922</v>
      </c>
      <c r="F824" s="18">
        <v>931</v>
      </c>
      <c r="G824" s="18">
        <v>942</v>
      </c>
      <c r="H824" s="18">
        <f t="shared" ref="H824" si="947">(F824-E824)*C824</f>
        <v>2970</v>
      </c>
      <c r="I824" s="18">
        <f t="shared" ref="I824" si="948">(G824-F824)*C824</f>
        <v>3630</v>
      </c>
      <c r="J824" s="18">
        <f t="shared" ref="J824" si="949">+I824+H824</f>
        <v>6600</v>
      </c>
    </row>
    <row r="825" spans="1:10">
      <c r="A825" s="16">
        <v>42642</v>
      </c>
      <c r="B825" s="16" t="s">
        <v>288</v>
      </c>
      <c r="C825" s="17">
        <f t="shared" si="946"/>
        <v>190</v>
      </c>
      <c r="D825" s="17" t="s">
        <v>13</v>
      </c>
      <c r="E825" s="18">
        <v>1615</v>
      </c>
      <c r="F825" s="18">
        <v>1600</v>
      </c>
      <c r="G825" s="18">
        <v>1585.1</v>
      </c>
      <c r="H825" s="18">
        <f>(E825-F825)*C825</f>
        <v>2850</v>
      </c>
      <c r="I825" s="18">
        <f>(F825-G825)*C825</f>
        <v>2831.0000000000173</v>
      </c>
      <c r="J825" s="18">
        <f>+I825+H825</f>
        <v>5681.0000000000173</v>
      </c>
    </row>
    <row r="826" spans="1:10">
      <c r="A826" s="16">
        <v>42641</v>
      </c>
      <c r="B826" s="16" t="s">
        <v>60</v>
      </c>
      <c r="C826" s="17">
        <f t="shared" si="946"/>
        <v>1940</v>
      </c>
      <c r="D826" s="17" t="s">
        <v>13</v>
      </c>
      <c r="E826" s="18">
        <v>154.5</v>
      </c>
      <c r="F826" s="18">
        <v>156.5</v>
      </c>
      <c r="G826" s="18">
        <v>0</v>
      </c>
      <c r="H826" s="18">
        <f>(E826-F826)*C826</f>
        <v>-3880</v>
      </c>
      <c r="I826" s="18">
        <v>0</v>
      </c>
      <c r="J826" s="18">
        <f>+I826+H826</f>
        <v>-3880</v>
      </c>
    </row>
    <row r="827" spans="1:10">
      <c r="A827" s="16">
        <v>42640</v>
      </c>
      <c r="B827" s="16" t="s">
        <v>512</v>
      </c>
      <c r="C827" s="17">
        <f t="shared" si="946"/>
        <v>240</v>
      </c>
      <c r="D827" s="17" t="s">
        <v>11</v>
      </c>
      <c r="E827" s="18">
        <v>1246</v>
      </c>
      <c r="F827" s="18">
        <v>1258</v>
      </c>
      <c r="G827" s="18">
        <v>1269.9000000000001</v>
      </c>
      <c r="H827" s="18">
        <f t="shared" ref="H827" si="950">(F827-E827)*C827</f>
        <v>2880</v>
      </c>
      <c r="I827" s="18">
        <f t="shared" ref="I827" si="951">(G827-F827)*C827</f>
        <v>2856.0000000000218</v>
      </c>
      <c r="J827" s="18">
        <f t="shared" ref="J827" si="952">+I827+H827</f>
        <v>5736.0000000000218</v>
      </c>
    </row>
    <row r="828" spans="1:10">
      <c r="A828" s="16">
        <v>42640</v>
      </c>
      <c r="B828" s="16" t="s">
        <v>60</v>
      </c>
      <c r="C828" s="17">
        <f t="shared" si="946"/>
        <v>1970</v>
      </c>
      <c r="D828" s="17" t="s">
        <v>13</v>
      </c>
      <c r="E828" s="18">
        <v>152.25</v>
      </c>
      <c r="F828" s="18">
        <v>153.25</v>
      </c>
      <c r="G828" s="18">
        <v>0</v>
      </c>
      <c r="H828" s="18">
        <f>(E828-F828)*C828</f>
        <v>-1970</v>
      </c>
      <c r="I828" s="18">
        <v>0</v>
      </c>
      <c r="J828" s="18">
        <f>+I828+H828</f>
        <v>-1970</v>
      </c>
    </row>
    <row r="829" spans="1:10">
      <c r="A829" s="16">
        <v>42639</v>
      </c>
      <c r="B829" s="16" t="s">
        <v>60</v>
      </c>
      <c r="C829" s="17">
        <f t="shared" si="946"/>
        <v>1940</v>
      </c>
      <c r="D829" s="17" t="s">
        <v>13</v>
      </c>
      <c r="E829" s="18">
        <v>155</v>
      </c>
      <c r="F829" s="18">
        <v>153.5</v>
      </c>
      <c r="G829" s="18">
        <v>151.5</v>
      </c>
      <c r="H829" s="18">
        <f>(E829-F829)*C829</f>
        <v>2910</v>
      </c>
      <c r="I829" s="18">
        <f>(F829-G829)*C829</f>
        <v>3880</v>
      </c>
      <c r="J829" s="18">
        <f>+I829+H829</f>
        <v>6790</v>
      </c>
    </row>
    <row r="830" spans="1:10">
      <c r="A830" s="16">
        <v>42635</v>
      </c>
      <c r="B830" s="16" t="s">
        <v>60</v>
      </c>
      <c r="C830" s="17">
        <f t="shared" si="946"/>
        <v>1990</v>
      </c>
      <c r="D830" s="17" t="s">
        <v>13</v>
      </c>
      <c r="E830" s="18">
        <v>151</v>
      </c>
      <c r="F830" s="18">
        <v>149.6</v>
      </c>
      <c r="G830" s="18">
        <v>0</v>
      </c>
      <c r="H830" s="18">
        <f>(E830-F830)*C830</f>
        <v>2786.0000000000114</v>
      </c>
      <c r="I830" s="18">
        <v>0</v>
      </c>
      <c r="J830" s="18">
        <f>+I830+H830</f>
        <v>2786.0000000000114</v>
      </c>
    </row>
    <row r="831" spans="1:10">
      <c r="A831" s="16">
        <v>42633</v>
      </c>
      <c r="B831" s="16" t="s">
        <v>324</v>
      </c>
      <c r="C831" s="17">
        <f t="shared" si="946"/>
        <v>340</v>
      </c>
      <c r="D831" s="17" t="s">
        <v>11</v>
      </c>
      <c r="E831" s="18">
        <v>884</v>
      </c>
      <c r="F831" s="18">
        <v>892</v>
      </c>
      <c r="G831" s="18">
        <v>902</v>
      </c>
      <c r="H831" s="18">
        <f t="shared" ref="H831:H837" si="953">(F831-E831)*C831</f>
        <v>2720</v>
      </c>
      <c r="I831" s="18">
        <f t="shared" ref="I831:I832" si="954">(G831-F831)*C831</f>
        <v>3400</v>
      </c>
      <c r="J831" s="18">
        <f t="shared" ref="J831:J837" si="955">+I831+H831</f>
        <v>6120</v>
      </c>
    </row>
    <row r="832" spans="1:10">
      <c r="A832" s="16">
        <v>42632</v>
      </c>
      <c r="B832" s="16" t="s">
        <v>324</v>
      </c>
      <c r="C832" s="17">
        <f t="shared" si="946"/>
        <v>340</v>
      </c>
      <c r="D832" s="17" t="s">
        <v>11</v>
      </c>
      <c r="E832" s="18">
        <v>888</v>
      </c>
      <c r="F832" s="18">
        <v>896.5</v>
      </c>
      <c r="G832" s="18">
        <v>907</v>
      </c>
      <c r="H832" s="18">
        <f t="shared" si="953"/>
        <v>2890</v>
      </c>
      <c r="I832" s="18">
        <f t="shared" si="954"/>
        <v>3570</v>
      </c>
      <c r="J832" s="18">
        <f t="shared" si="955"/>
        <v>6460</v>
      </c>
    </row>
    <row r="833" spans="1:10">
      <c r="A833" s="16">
        <v>42629</v>
      </c>
      <c r="B833" s="16" t="s">
        <v>324</v>
      </c>
      <c r="C833" s="17">
        <f t="shared" si="946"/>
        <v>350</v>
      </c>
      <c r="D833" s="17" t="s">
        <v>11</v>
      </c>
      <c r="E833" s="18">
        <v>862</v>
      </c>
      <c r="F833" s="18">
        <v>869.55</v>
      </c>
      <c r="G833" s="18">
        <v>0</v>
      </c>
      <c r="H833" s="18">
        <f t="shared" si="953"/>
        <v>2642.4999999999841</v>
      </c>
      <c r="I833" s="18">
        <v>0</v>
      </c>
      <c r="J833" s="18">
        <f t="shared" si="955"/>
        <v>2642.4999999999841</v>
      </c>
    </row>
    <row r="834" spans="1:10">
      <c r="A834" s="16">
        <v>42627</v>
      </c>
      <c r="B834" s="16" t="s">
        <v>324</v>
      </c>
      <c r="C834" s="17">
        <f t="shared" si="946"/>
        <v>360</v>
      </c>
      <c r="D834" s="17" t="s">
        <v>11</v>
      </c>
      <c r="E834" s="18">
        <v>827</v>
      </c>
      <c r="F834" s="18">
        <v>835</v>
      </c>
      <c r="G834" s="18">
        <v>845</v>
      </c>
      <c r="H834" s="18">
        <f t="shared" si="953"/>
        <v>2880</v>
      </c>
      <c r="I834" s="18">
        <f t="shared" ref="I834" si="956">(G834-F834)*C834</f>
        <v>3600</v>
      </c>
      <c r="J834" s="18">
        <f t="shared" si="955"/>
        <v>6480</v>
      </c>
    </row>
    <row r="835" spans="1:10">
      <c r="A835" s="16">
        <v>42625</v>
      </c>
      <c r="B835" s="16" t="s">
        <v>513</v>
      </c>
      <c r="C835" s="17">
        <f t="shared" si="946"/>
        <v>3460</v>
      </c>
      <c r="D835" s="17" t="s">
        <v>11</v>
      </c>
      <c r="E835" s="18">
        <v>86.7</v>
      </c>
      <c r="F835" s="18">
        <v>87.5</v>
      </c>
      <c r="G835" s="18">
        <v>0</v>
      </c>
      <c r="H835" s="18">
        <f t="shared" si="953"/>
        <v>2767.99999999999</v>
      </c>
      <c r="I835" s="18">
        <v>0</v>
      </c>
      <c r="J835" s="18">
        <f t="shared" si="955"/>
        <v>2767.99999999999</v>
      </c>
    </row>
    <row r="836" spans="1:10">
      <c r="A836" s="16">
        <v>42621</v>
      </c>
      <c r="B836" s="16" t="s">
        <v>514</v>
      </c>
      <c r="C836" s="17">
        <f t="shared" si="946"/>
        <v>3460</v>
      </c>
      <c r="D836" s="17" t="s">
        <v>11</v>
      </c>
      <c r="E836" s="18">
        <v>86.7</v>
      </c>
      <c r="F836" s="18">
        <v>87.5</v>
      </c>
      <c r="G836" s="18">
        <v>0</v>
      </c>
      <c r="H836" s="18">
        <f t="shared" si="953"/>
        <v>2767.99999999999</v>
      </c>
      <c r="I836" s="18">
        <v>0</v>
      </c>
      <c r="J836" s="18">
        <f t="shared" si="955"/>
        <v>2767.99999999999</v>
      </c>
    </row>
    <row r="837" spans="1:10">
      <c r="A837" s="16">
        <v>42620</v>
      </c>
      <c r="B837" s="16" t="s">
        <v>260</v>
      </c>
      <c r="C837" s="17">
        <f t="shared" si="946"/>
        <v>2420</v>
      </c>
      <c r="D837" s="17" t="s">
        <v>11</v>
      </c>
      <c r="E837" s="18">
        <v>124.15</v>
      </c>
      <c r="F837" s="18">
        <v>125.15</v>
      </c>
      <c r="G837" s="18">
        <v>127</v>
      </c>
      <c r="H837" s="18">
        <f t="shared" si="953"/>
        <v>2420</v>
      </c>
      <c r="I837" s="18">
        <f t="shared" ref="I837" si="957">(G837-F837)*C837</f>
        <v>4476.9999999999864</v>
      </c>
      <c r="J837" s="18">
        <f t="shared" si="955"/>
        <v>6896.9999999999864</v>
      </c>
    </row>
    <row r="838" spans="1:10">
      <c r="A838" s="16">
        <v>42619</v>
      </c>
      <c r="B838" s="16" t="s">
        <v>176</v>
      </c>
      <c r="C838" s="17">
        <f t="shared" si="946"/>
        <v>1930</v>
      </c>
      <c r="D838" s="17" t="s">
        <v>13</v>
      </c>
      <c r="E838" s="18">
        <v>155.75</v>
      </c>
      <c r="F838" s="18">
        <v>154.5</v>
      </c>
      <c r="G838" s="18">
        <v>0</v>
      </c>
      <c r="H838" s="18">
        <f>(E838-F838)*C838</f>
        <v>2412.5</v>
      </c>
      <c r="I838" s="18">
        <v>0</v>
      </c>
      <c r="J838" s="18">
        <f>+I838+H838</f>
        <v>2412.5</v>
      </c>
    </row>
    <row r="839" spans="1:10">
      <c r="A839" s="41"/>
      <c r="B839" s="41"/>
      <c r="C839" s="43"/>
      <c r="D839" s="41"/>
      <c r="E839" s="29"/>
      <c r="F839" s="29"/>
      <c r="G839" s="29"/>
      <c r="H839" s="29"/>
      <c r="I839" s="29"/>
      <c r="J839" s="29"/>
    </row>
    <row r="840" spans="1:10">
      <c r="A840" s="16">
        <v>42613</v>
      </c>
      <c r="B840" s="16" t="s">
        <v>515</v>
      </c>
      <c r="C840" s="17">
        <f t="shared" ref="C840:C863" si="958">MROUND(300000/E840,10)</f>
        <v>1630</v>
      </c>
      <c r="D840" s="17" t="s">
        <v>13</v>
      </c>
      <c r="E840" s="18">
        <v>184.5</v>
      </c>
      <c r="F840" s="18">
        <v>182.8</v>
      </c>
      <c r="G840" s="18">
        <v>180.75</v>
      </c>
      <c r="H840" s="18">
        <f>(E840-F840)*C840</f>
        <v>2770.9999999999814</v>
      </c>
      <c r="I840" s="18">
        <f>(F840-G840)*C840</f>
        <v>3341.5000000000186</v>
      </c>
      <c r="J840" s="18">
        <f>+I840+H840</f>
        <v>6112.5</v>
      </c>
    </row>
    <row r="841" spans="1:10">
      <c r="A841" s="16">
        <v>42612</v>
      </c>
      <c r="B841" s="16" t="s">
        <v>215</v>
      </c>
      <c r="C841" s="17">
        <f t="shared" si="958"/>
        <v>760</v>
      </c>
      <c r="D841" s="17" t="s">
        <v>13</v>
      </c>
      <c r="E841" s="18">
        <v>394.5</v>
      </c>
      <c r="F841" s="18">
        <v>394.5</v>
      </c>
      <c r="G841" s="18">
        <v>0</v>
      </c>
      <c r="H841" s="18">
        <f>(E841-F841)*C841</f>
        <v>0</v>
      </c>
      <c r="I841" s="18">
        <v>0</v>
      </c>
      <c r="J841" s="18">
        <f>+I841+H841</f>
        <v>0</v>
      </c>
    </row>
    <row r="842" spans="1:10">
      <c r="A842" s="16">
        <v>42608</v>
      </c>
      <c r="B842" s="16" t="s">
        <v>176</v>
      </c>
      <c r="C842" s="17">
        <f t="shared" si="958"/>
        <v>2030</v>
      </c>
      <c r="D842" s="17" t="s">
        <v>13</v>
      </c>
      <c r="E842" s="18">
        <v>148</v>
      </c>
      <c r="F842" s="18">
        <v>146.5</v>
      </c>
      <c r="G842" s="18">
        <v>0</v>
      </c>
      <c r="H842" s="18">
        <f>(E842-F842)*C842</f>
        <v>3045</v>
      </c>
      <c r="I842" s="18">
        <v>0</v>
      </c>
      <c r="J842" s="18">
        <f>+I842+H842</f>
        <v>3045</v>
      </c>
    </row>
    <row r="843" spans="1:10">
      <c r="A843" s="16">
        <v>42606</v>
      </c>
      <c r="B843" s="16" t="s">
        <v>291</v>
      </c>
      <c r="C843" s="17">
        <f t="shared" si="958"/>
        <v>1710</v>
      </c>
      <c r="D843" s="17" t="s">
        <v>11</v>
      </c>
      <c r="E843" s="18">
        <v>175.5</v>
      </c>
      <c r="F843" s="18">
        <v>177</v>
      </c>
      <c r="G843" s="18">
        <v>0</v>
      </c>
      <c r="H843" s="18">
        <f t="shared" ref="H843" si="959">(F843-E843)*C843</f>
        <v>2565</v>
      </c>
      <c r="I843" s="18">
        <v>0</v>
      </c>
      <c r="J843" s="18">
        <f t="shared" ref="J843" si="960">+I843+H843</f>
        <v>2565</v>
      </c>
    </row>
    <row r="844" spans="1:10">
      <c r="A844" s="16">
        <v>42605</v>
      </c>
      <c r="B844" s="16" t="s">
        <v>60</v>
      </c>
      <c r="C844" s="17">
        <f t="shared" si="958"/>
        <v>1840</v>
      </c>
      <c r="D844" s="17" t="s">
        <v>13</v>
      </c>
      <c r="E844" s="18">
        <v>163</v>
      </c>
      <c r="F844" s="18">
        <v>161.5</v>
      </c>
      <c r="G844" s="18">
        <v>0</v>
      </c>
      <c r="H844" s="18">
        <f>(E844-F844)*C844</f>
        <v>2760</v>
      </c>
      <c r="I844" s="18">
        <v>0</v>
      </c>
      <c r="J844" s="18">
        <f>+I844+H844</f>
        <v>2760</v>
      </c>
    </row>
    <row r="845" spans="1:10">
      <c r="A845" s="16">
        <v>42604</v>
      </c>
      <c r="B845" s="16" t="s">
        <v>179</v>
      </c>
      <c r="C845" s="17">
        <f t="shared" si="958"/>
        <v>1170</v>
      </c>
      <c r="D845" s="17" t="s">
        <v>11</v>
      </c>
      <c r="E845" s="18">
        <v>256</v>
      </c>
      <c r="F845" s="18">
        <v>252</v>
      </c>
      <c r="G845" s="18">
        <v>0</v>
      </c>
      <c r="H845" s="18">
        <f t="shared" ref="H845:H848" si="961">(F845-E845)*C845</f>
        <v>-4680</v>
      </c>
      <c r="I845" s="18">
        <v>0</v>
      </c>
      <c r="J845" s="18">
        <f t="shared" ref="J845:J848" si="962">+I845+H845</f>
        <v>-4680</v>
      </c>
    </row>
    <row r="846" spans="1:10">
      <c r="A846" s="16">
        <v>42601</v>
      </c>
      <c r="B846" s="16" t="s">
        <v>273</v>
      </c>
      <c r="C846" s="17">
        <f t="shared" si="958"/>
        <v>1210</v>
      </c>
      <c r="D846" s="17" t="s">
        <v>11</v>
      </c>
      <c r="E846" s="18">
        <v>248</v>
      </c>
      <c r="F846" s="18">
        <v>250.5</v>
      </c>
      <c r="G846" s="18">
        <v>252.35</v>
      </c>
      <c r="H846" s="18">
        <f t="shared" si="961"/>
        <v>3025</v>
      </c>
      <c r="I846" s="18">
        <f t="shared" ref="I846:I848" si="963">(G846-F846)*C846</f>
        <v>2238.4999999999932</v>
      </c>
      <c r="J846" s="18">
        <f t="shared" si="962"/>
        <v>5263.4999999999927</v>
      </c>
    </row>
    <row r="847" spans="1:10">
      <c r="A847" s="16">
        <v>42599</v>
      </c>
      <c r="B847" s="16" t="s">
        <v>362</v>
      </c>
      <c r="C847" s="17">
        <f t="shared" si="958"/>
        <v>3680</v>
      </c>
      <c r="D847" s="17" t="s">
        <v>11</v>
      </c>
      <c r="E847" s="18">
        <v>81.599999999999994</v>
      </c>
      <c r="F847" s="18">
        <v>82.4</v>
      </c>
      <c r="G847" s="18">
        <v>83.2</v>
      </c>
      <c r="H847" s="18">
        <f t="shared" si="961"/>
        <v>2944.0000000000418</v>
      </c>
      <c r="I847" s="18">
        <f t="shared" si="963"/>
        <v>2943.9999999999895</v>
      </c>
      <c r="J847" s="18">
        <f t="shared" si="962"/>
        <v>5888.0000000000309</v>
      </c>
    </row>
    <row r="848" spans="1:10">
      <c r="A848" s="16">
        <v>42598</v>
      </c>
      <c r="B848" s="16" t="s">
        <v>362</v>
      </c>
      <c r="C848" s="17">
        <f t="shared" si="958"/>
        <v>3700</v>
      </c>
      <c r="D848" s="17" t="s">
        <v>11</v>
      </c>
      <c r="E848" s="18">
        <v>81</v>
      </c>
      <c r="F848" s="18">
        <v>81.8</v>
      </c>
      <c r="G848" s="18">
        <v>82.1</v>
      </c>
      <c r="H848" s="18">
        <f t="shared" si="961"/>
        <v>2959.9999999999895</v>
      </c>
      <c r="I848" s="18">
        <f t="shared" si="963"/>
        <v>1109.9999999999895</v>
      </c>
      <c r="J848" s="18">
        <f t="shared" si="962"/>
        <v>4069.9999999999791</v>
      </c>
    </row>
    <row r="849" spans="1:10">
      <c r="A849" s="16">
        <v>42594</v>
      </c>
      <c r="B849" s="16" t="s">
        <v>330</v>
      </c>
      <c r="C849" s="17">
        <f t="shared" si="958"/>
        <v>400</v>
      </c>
      <c r="D849" s="17" t="s">
        <v>13</v>
      </c>
      <c r="E849" s="18">
        <v>748</v>
      </c>
      <c r="F849" s="18">
        <v>742.8</v>
      </c>
      <c r="G849" s="18">
        <v>0</v>
      </c>
      <c r="H849" s="18">
        <f>(E849-F849)*C849</f>
        <v>2080.0000000000182</v>
      </c>
      <c r="I849" s="18">
        <v>0</v>
      </c>
      <c r="J849" s="18">
        <f>+I849+H849</f>
        <v>2080.0000000000182</v>
      </c>
    </row>
    <row r="850" spans="1:10">
      <c r="A850" s="16">
        <v>42593</v>
      </c>
      <c r="B850" s="16" t="s">
        <v>516</v>
      </c>
      <c r="C850" s="17">
        <f t="shared" si="958"/>
        <v>340</v>
      </c>
      <c r="D850" s="17" t="s">
        <v>11</v>
      </c>
      <c r="E850" s="18">
        <v>889</v>
      </c>
      <c r="F850" s="18">
        <v>879</v>
      </c>
      <c r="G850" s="18">
        <v>0</v>
      </c>
      <c r="H850" s="18">
        <f t="shared" ref="H850" si="964">(F850-E850)*C850</f>
        <v>-3400</v>
      </c>
      <c r="I850" s="18">
        <v>0</v>
      </c>
      <c r="J850" s="18">
        <f t="shared" ref="J850" si="965">+I850+H850</f>
        <v>-3400</v>
      </c>
    </row>
    <row r="851" spans="1:10">
      <c r="A851" s="16">
        <v>42592</v>
      </c>
      <c r="B851" s="16" t="s">
        <v>516</v>
      </c>
      <c r="C851" s="17">
        <f t="shared" si="958"/>
        <v>340</v>
      </c>
      <c r="D851" s="17" t="s">
        <v>13</v>
      </c>
      <c r="E851" s="18">
        <v>882</v>
      </c>
      <c r="F851" s="18">
        <v>874.1</v>
      </c>
      <c r="G851" s="18">
        <v>0</v>
      </c>
      <c r="H851" s="18">
        <f>(E851-F851)*C851</f>
        <v>2685.9999999999923</v>
      </c>
      <c r="I851" s="18">
        <v>0</v>
      </c>
      <c r="J851" s="18">
        <f>+I851+H851</f>
        <v>2685.9999999999923</v>
      </c>
    </row>
    <row r="852" spans="1:10">
      <c r="A852" s="16">
        <v>42591</v>
      </c>
      <c r="B852" s="16" t="s">
        <v>60</v>
      </c>
      <c r="C852" s="17">
        <f t="shared" si="958"/>
        <v>1810</v>
      </c>
      <c r="D852" s="17" t="s">
        <v>13</v>
      </c>
      <c r="E852" s="18">
        <v>165.5</v>
      </c>
      <c r="F852" s="18">
        <v>167.5</v>
      </c>
      <c r="G852" s="18">
        <v>0</v>
      </c>
      <c r="H852" s="18">
        <f>(E852-F852)*C852</f>
        <v>-3620</v>
      </c>
      <c r="I852" s="18">
        <v>0</v>
      </c>
      <c r="J852" s="18">
        <f>+I852+H852</f>
        <v>-3620</v>
      </c>
    </row>
    <row r="853" spans="1:10">
      <c r="A853" s="16">
        <v>42590</v>
      </c>
      <c r="B853" s="16" t="s">
        <v>506</v>
      </c>
      <c r="C853" s="17">
        <f t="shared" si="958"/>
        <v>1020</v>
      </c>
      <c r="D853" s="17" t="s">
        <v>13</v>
      </c>
      <c r="E853" s="18">
        <v>293.5</v>
      </c>
      <c r="F853" s="18">
        <v>291.45</v>
      </c>
      <c r="G853" s="18">
        <v>0</v>
      </c>
      <c r="H853" s="18">
        <f>(E853-F853)*C853</f>
        <v>2091.0000000000118</v>
      </c>
      <c r="I853" s="18">
        <v>0</v>
      </c>
      <c r="J853" s="18">
        <f>+I853+H853</f>
        <v>2091.0000000000118</v>
      </c>
    </row>
    <row r="854" spans="1:10">
      <c r="A854" s="16">
        <v>42590</v>
      </c>
      <c r="B854" s="16" t="s">
        <v>357</v>
      </c>
      <c r="C854" s="17">
        <f t="shared" si="958"/>
        <v>4000</v>
      </c>
      <c r="D854" s="17" t="s">
        <v>13</v>
      </c>
      <c r="E854" s="18">
        <v>75</v>
      </c>
      <c r="F854" s="18">
        <v>74.75</v>
      </c>
      <c r="G854" s="18">
        <v>0</v>
      </c>
      <c r="H854" s="18">
        <f>(E854-F854)*C854</f>
        <v>1000</v>
      </c>
      <c r="I854" s="18">
        <v>0</v>
      </c>
      <c r="J854" s="18">
        <f>+I854+H854</f>
        <v>1000</v>
      </c>
    </row>
    <row r="855" spans="1:10">
      <c r="A855" s="16">
        <v>42587</v>
      </c>
      <c r="B855" s="16" t="s">
        <v>99</v>
      </c>
      <c r="C855" s="17">
        <f t="shared" si="958"/>
        <v>1230</v>
      </c>
      <c r="D855" s="17" t="s">
        <v>11</v>
      </c>
      <c r="E855" s="18">
        <v>244.1</v>
      </c>
      <c r="F855" s="18">
        <v>246.5</v>
      </c>
      <c r="G855" s="18">
        <v>0</v>
      </c>
      <c r="H855" s="18">
        <f t="shared" ref="H855:H857" si="966">(F855-E855)*C855</f>
        <v>2952.0000000000068</v>
      </c>
      <c r="I855" s="18">
        <v>0</v>
      </c>
      <c r="J855" s="18">
        <f t="shared" ref="J855:J858" si="967">+I855+H855</f>
        <v>2952.0000000000068</v>
      </c>
    </row>
    <row r="856" spans="1:10">
      <c r="A856" s="16">
        <v>42586</v>
      </c>
      <c r="B856" s="16" t="s">
        <v>293</v>
      </c>
      <c r="C856" s="17">
        <f t="shared" si="958"/>
        <v>1370</v>
      </c>
      <c r="D856" s="17" t="s">
        <v>11</v>
      </c>
      <c r="E856" s="18">
        <v>219.5</v>
      </c>
      <c r="F856" s="18">
        <v>221.5</v>
      </c>
      <c r="G856" s="18">
        <v>0</v>
      </c>
      <c r="H856" s="18">
        <f t="shared" si="966"/>
        <v>2740</v>
      </c>
      <c r="I856" s="18">
        <v>0</v>
      </c>
      <c r="J856" s="18">
        <f t="shared" si="967"/>
        <v>2740</v>
      </c>
    </row>
    <row r="857" spans="1:10">
      <c r="A857" s="16">
        <v>42585</v>
      </c>
      <c r="B857" s="16" t="s">
        <v>516</v>
      </c>
      <c r="C857" s="17">
        <f t="shared" si="958"/>
        <v>350</v>
      </c>
      <c r="D857" s="17" t="s">
        <v>11</v>
      </c>
      <c r="E857" s="18">
        <v>854</v>
      </c>
      <c r="F857" s="18">
        <v>860</v>
      </c>
      <c r="G857" s="18">
        <v>0</v>
      </c>
      <c r="H857" s="18">
        <f t="shared" si="966"/>
        <v>2100</v>
      </c>
      <c r="I857" s="18">
        <v>0</v>
      </c>
      <c r="J857" s="18">
        <f t="shared" si="967"/>
        <v>2100</v>
      </c>
    </row>
    <row r="858" spans="1:10">
      <c r="A858" s="16">
        <v>42584</v>
      </c>
      <c r="B858" s="16" t="s">
        <v>49</v>
      </c>
      <c r="C858" s="17">
        <f t="shared" si="958"/>
        <v>490</v>
      </c>
      <c r="D858" s="17" t="s">
        <v>13</v>
      </c>
      <c r="E858" s="18">
        <v>608</v>
      </c>
      <c r="F858" s="18">
        <v>603</v>
      </c>
      <c r="G858" s="18">
        <v>0</v>
      </c>
      <c r="H858" s="18">
        <f t="shared" ref="H858" si="968">(E858-F858)*C858</f>
        <v>2450</v>
      </c>
      <c r="I858" s="18">
        <v>0</v>
      </c>
      <c r="J858" s="18">
        <f t="shared" si="967"/>
        <v>2450</v>
      </c>
    </row>
    <row r="859" spans="1:10">
      <c r="A859" s="41"/>
      <c r="B859" s="41"/>
      <c r="C859" s="43"/>
      <c r="D859" s="41"/>
      <c r="E859" s="29"/>
      <c r="F859" s="29"/>
      <c r="G859" s="29"/>
      <c r="H859" s="29"/>
      <c r="I859" s="29"/>
      <c r="J859" s="29"/>
    </row>
    <row r="860" spans="1:10">
      <c r="A860" s="16">
        <v>42580</v>
      </c>
      <c r="B860" s="16" t="s">
        <v>289</v>
      </c>
      <c r="C860" s="17">
        <f t="shared" si="958"/>
        <v>1290</v>
      </c>
      <c r="D860" s="17" t="s">
        <v>11</v>
      </c>
      <c r="E860" s="18">
        <v>232.5</v>
      </c>
      <c r="F860" s="18">
        <v>235.5</v>
      </c>
      <c r="G860" s="18">
        <v>0</v>
      </c>
      <c r="H860" s="18">
        <f t="shared" ref="H860" si="969">(F860-E860)*C860</f>
        <v>3870</v>
      </c>
      <c r="I860" s="18">
        <v>0</v>
      </c>
      <c r="J860" s="18">
        <f t="shared" ref="J860:J863" si="970">+I860+H860</f>
        <v>3870</v>
      </c>
    </row>
    <row r="861" spans="1:10">
      <c r="A861" s="16">
        <v>42579</v>
      </c>
      <c r="B861" s="16" t="s">
        <v>102</v>
      </c>
      <c r="C861" s="17">
        <f t="shared" si="958"/>
        <v>550</v>
      </c>
      <c r="D861" s="17" t="s">
        <v>13</v>
      </c>
      <c r="E861" s="18">
        <v>545</v>
      </c>
      <c r="F861" s="18">
        <v>542</v>
      </c>
      <c r="G861" s="18">
        <v>0</v>
      </c>
      <c r="H861" s="18">
        <f t="shared" ref="H861" si="971">(E861-F861)*C861</f>
        <v>1650</v>
      </c>
      <c r="I861" s="18">
        <v>0</v>
      </c>
      <c r="J861" s="18">
        <f t="shared" si="970"/>
        <v>1650</v>
      </c>
    </row>
    <row r="862" spans="1:10">
      <c r="A862" s="16">
        <v>42579</v>
      </c>
      <c r="B862" s="16" t="s">
        <v>370</v>
      </c>
      <c r="C862" s="17">
        <f t="shared" si="958"/>
        <v>1420</v>
      </c>
      <c r="D862" s="17" t="s">
        <v>11</v>
      </c>
      <c r="E862" s="18">
        <v>211.5</v>
      </c>
      <c r="F862" s="18">
        <v>215.5</v>
      </c>
      <c r="G862" s="18">
        <v>0</v>
      </c>
      <c r="H862" s="18">
        <f t="shared" ref="H862" si="972">(F862-E862)*C862</f>
        <v>5680</v>
      </c>
      <c r="I862" s="18">
        <v>0</v>
      </c>
      <c r="J862" s="18">
        <f t="shared" si="970"/>
        <v>5680</v>
      </c>
    </row>
    <row r="863" spans="1:10">
      <c r="A863" s="16">
        <v>42578</v>
      </c>
      <c r="B863" s="16" t="s">
        <v>54</v>
      </c>
      <c r="C863" s="17">
        <f t="shared" si="958"/>
        <v>1780</v>
      </c>
      <c r="D863" s="17" t="s">
        <v>13</v>
      </c>
      <c r="E863" s="18">
        <v>168.7</v>
      </c>
      <c r="F863" s="18">
        <v>166.75</v>
      </c>
      <c r="G863" s="18">
        <v>0</v>
      </c>
      <c r="H863" s="18">
        <f t="shared" ref="H863" si="973">(E863-F863)*C863</f>
        <v>3470.99999999998</v>
      </c>
      <c r="I863" s="18">
        <v>0</v>
      </c>
      <c r="J863" s="18">
        <f t="shared" si="970"/>
        <v>3470.99999999998</v>
      </c>
    </row>
    <row r="864" spans="1:10">
      <c r="A864" s="16">
        <v>42578</v>
      </c>
      <c r="B864" s="16" t="s">
        <v>15</v>
      </c>
      <c r="C864" s="17">
        <f>MROUND(300000/E864,10)</f>
        <v>520</v>
      </c>
      <c r="D864" s="17" t="s">
        <v>13</v>
      </c>
      <c r="E864" s="18">
        <v>581</v>
      </c>
      <c r="F864" s="18">
        <v>576</v>
      </c>
      <c r="G864" s="18">
        <v>0</v>
      </c>
      <c r="H864" s="18">
        <f>(E864-F864)*C864</f>
        <v>2600</v>
      </c>
      <c r="I864" s="18">
        <v>0</v>
      </c>
      <c r="J864" s="18">
        <f>+I864+H864</f>
        <v>2600</v>
      </c>
    </row>
    <row r="865" spans="1:10">
      <c r="A865" s="16">
        <v>42577</v>
      </c>
      <c r="B865" s="16" t="s">
        <v>218</v>
      </c>
      <c r="C865" s="17">
        <f t="shared" ref="C865:C882" si="974">MROUND(300000/E865,10)</f>
        <v>260</v>
      </c>
      <c r="D865" s="17" t="s">
        <v>13</v>
      </c>
      <c r="E865" s="18">
        <v>1164</v>
      </c>
      <c r="F865" s="18">
        <v>1154</v>
      </c>
      <c r="G865" s="18">
        <v>1144</v>
      </c>
      <c r="H865" s="18">
        <f>(E865-F865)*C865</f>
        <v>2600</v>
      </c>
      <c r="I865" s="18">
        <f>(F865-G865)*C865</f>
        <v>2600</v>
      </c>
      <c r="J865" s="18">
        <f>+I865+H865</f>
        <v>5200</v>
      </c>
    </row>
    <row r="866" spans="1:10">
      <c r="A866" s="16">
        <v>42576</v>
      </c>
      <c r="B866" s="16" t="s">
        <v>372</v>
      </c>
      <c r="C866" s="17">
        <f t="shared" si="974"/>
        <v>4360</v>
      </c>
      <c r="D866" s="17" t="s">
        <v>11</v>
      </c>
      <c r="E866" s="18">
        <v>68.8</v>
      </c>
      <c r="F866" s="18">
        <v>69.5</v>
      </c>
      <c r="G866" s="18">
        <v>0</v>
      </c>
      <c r="H866" s="18">
        <f t="shared" ref="H866:H875" si="975">(F866-E866)*C866</f>
        <v>3052.0000000000123</v>
      </c>
      <c r="I866" s="18">
        <v>0</v>
      </c>
      <c r="J866" s="18">
        <f t="shared" ref="J866:J882" si="976">+I866+H866</f>
        <v>3052.0000000000123</v>
      </c>
    </row>
    <row r="867" spans="1:10">
      <c r="A867" s="16">
        <v>42576</v>
      </c>
      <c r="B867" s="16" t="s">
        <v>367</v>
      </c>
      <c r="C867" s="17">
        <f t="shared" si="974"/>
        <v>4110</v>
      </c>
      <c r="D867" s="17" t="s">
        <v>11</v>
      </c>
      <c r="E867" s="18">
        <v>73</v>
      </c>
      <c r="F867" s="18">
        <v>74.5</v>
      </c>
      <c r="G867" s="18">
        <v>76</v>
      </c>
      <c r="H867" s="18">
        <f t="shared" si="975"/>
        <v>6165</v>
      </c>
      <c r="I867" s="18">
        <f t="shared" ref="I867" si="977">(G867-F867)*C867</f>
        <v>6165</v>
      </c>
      <c r="J867" s="18">
        <f t="shared" si="976"/>
        <v>12330</v>
      </c>
    </row>
    <row r="868" spans="1:10">
      <c r="A868" s="16">
        <v>42573</v>
      </c>
      <c r="B868" s="16" t="s">
        <v>517</v>
      </c>
      <c r="C868" s="17">
        <f t="shared" si="974"/>
        <v>1310</v>
      </c>
      <c r="D868" s="17" t="s">
        <v>11</v>
      </c>
      <c r="E868" s="18">
        <v>229</v>
      </c>
      <c r="F868" s="18">
        <v>229</v>
      </c>
      <c r="G868" s="18">
        <v>0</v>
      </c>
      <c r="H868" s="18">
        <f t="shared" si="975"/>
        <v>0</v>
      </c>
      <c r="I868" s="18">
        <v>0</v>
      </c>
      <c r="J868" s="18">
        <f t="shared" si="976"/>
        <v>0</v>
      </c>
    </row>
    <row r="869" spans="1:10">
      <c r="A869" s="16">
        <v>42572</v>
      </c>
      <c r="B869" s="16" t="s">
        <v>518</v>
      </c>
      <c r="C869" s="17">
        <f t="shared" si="974"/>
        <v>1500</v>
      </c>
      <c r="D869" s="17" t="s">
        <v>11</v>
      </c>
      <c r="E869" s="18">
        <v>200</v>
      </c>
      <c r="F869" s="18">
        <v>203</v>
      </c>
      <c r="G869" s="18">
        <v>0</v>
      </c>
      <c r="H869" s="18">
        <f t="shared" si="975"/>
        <v>4500</v>
      </c>
      <c r="I869" s="18">
        <v>0</v>
      </c>
      <c r="J869" s="18">
        <f t="shared" si="976"/>
        <v>4500</v>
      </c>
    </row>
    <row r="870" spans="1:10">
      <c r="A870" s="16">
        <v>42572</v>
      </c>
      <c r="B870" s="16" t="s">
        <v>245</v>
      </c>
      <c r="C870" s="17">
        <f t="shared" si="974"/>
        <v>540</v>
      </c>
      <c r="D870" s="17" t="s">
        <v>11</v>
      </c>
      <c r="E870" s="18">
        <v>559</v>
      </c>
      <c r="F870" s="18">
        <v>565</v>
      </c>
      <c r="G870" s="18">
        <v>572</v>
      </c>
      <c r="H870" s="18">
        <f t="shared" si="975"/>
        <v>3240</v>
      </c>
      <c r="I870" s="18">
        <f t="shared" ref="I870" si="978">(G870-F870)*C870</f>
        <v>3780</v>
      </c>
      <c r="J870" s="18">
        <f t="shared" si="976"/>
        <v>7020</v>
      </c>
    </row>
    <row r="871" spans="1:10">
      <c r="A871" s="16">
        <v>42571</v>
      </c>
      <c r="B871" s="16" t="s">
        <v>419</v>
      </c>
      <c r="C871" s="17">
        <f t="shared" si="974"/>
        <v>2220</v>
      </c>
      <c r="D871" s="17" t="s">
        <v>11</v>
      </c>
      <c r="E871" s="18">
        <v>135</v>
      </c>
      <c r="F871" s="18">
        <v>137</v>
      </c>
      <c r="G871" s="18">
        <v>0</v>
      </c>
      <c r="H871" s="18">
        <f t="shared" si="975"/>
        <v>4440</v>
      </c>
      <c r="I871" s="18">
        <v>0</v>
      </c>
      <c r="J871" s="18">
        <f t="shared" si="976"/>
        <v>4440</v>
      </c>
    </row>
    <row r="872" spans="1:10">
      <c r="A872" s="16">
        <v>42571</v>
      </c>
      <c r="B872" s="16" t="s">
        <v>54</v>
      </c>
      <c r="C872" s="17">
        <f t="shared" si="974"/>
        <v>1860</v>
      </c>
      <c r="D872" s="17" t="s">
        <v>11</v>
      </c>
      <c r="E872" s="18">
        <v>161.5</v>
      </c>
      <c r="F872" s="18">
        <v>162</v>
      </c>
      <c r="G872" s="18">
        <v>0</v>
      </c>
      <c r="H872" s="18">
        <f t="shared" si="975"/>
        <v>930</v>
      </c>
      <c r="I872" s="18">
        <v>0</v>
      </c>
      <c r="J872" s="18">
        <f t="shared" si="976"/>
        <v>930</v>
      </c>
    </row>
    <row r="873" spans="1:10">
      <c r="A873" s="16">
        <v>42570</v>
      </c>
      <c r="B873" s="16" t="s">
        <v>416</v>
      </c>
      <c r="C873" s="17">
        <f t="shared" si="974"/>
        <v>190</v>
      </c>
      <c r="D873" s="17" t="s">
        <v>11</v>
      </c>
      <c r="E873" s="18">
        <v>1594</v>
      </c>
      <c r="F873" s="18">
        <v>1609</v>
      </c>
      <c r="G873" s="18">
        <v>0</v>
      </c>
      <c r="H873" s="18">
        <f t="shared" si="975"/>
        <v>2850</v>
      </c>
      <c r="I873" s="18">
        <v>0</v>
      </c>
      <c r="J873" s="18">
        <f t="shared" si="976"/>
        <v>2850</v>
      </c>
    </row>
    <row r="874" spans="1:10">
      <c r="A874" s="16">
        <v>42569</v>
      </c>
      <c r="B874" s="16" t="s">
        <v>516</v>
      </c>
      <c r="C874" s="17">
        <f t="shared" si="974"/>
        <v>340</v>
      </c>
      <c r="D874" s="17" t="s">
        <v>11</v>
      </c>
      <c r="E874" s="18">
        <v>876</v>
      </c>
      <c r="F874" s="18">
        <v>884</v>
      </c>
      <c r="G874" s="18">
        <v>0</v>
      </c>
      <c r="H874" s="18">
        <f t="shared" si="975"/>
        <v>2720</v>
      </c>
      <c r="I874" s="18">
        <v>0</v>
      </c>
      <c r="J874" s="18">
        <f t="shared" si="976"/>
        <v>2720</v>
      </c>
    </row>
    <row r="875" spans="1:10">
      <c r="A875" s="16">
        <v>42566</v>
      </c>
      <c r="B875" s="16" t="s">
        <v>357</v>
      </c>
      <c r="C875" s="17">
        <f t="shared" si="974"/>
        <v>3700</v>
      </c>
      <c r="D875" s="17" t="s">
        <v>11</v>
      </c>
      <c r="E875" s="18">
        <v>81</v>
      </c>
      <c r="F875" s="18">
        <v>81.8</v>
      </c>
      <c r="G875" s="18">
        <v>0</v>
      </c>
      <c r="H875" s="18">
        <f t="shared" si="975"/>
        <v>2959.9999999999895</v>
      </c>
      <c r="I875" s="18">
        <v>0</v>
      </c>
      <c r="J875" s="18">
        <f t="shared" si="976"/>
        <v>2959.9999999999895</v>
      </c>
    </row>
    <row r="876" spans="1:10">
      <c r="A876" s="16">
        <v>42565</v>
      </c>
      <c r="B876" s="16" t="s">
        <v>357</v>
      </c>
      <c r="C876" s="17">
        <f t="shared" si="974"/>
        <v>3700</v>
      </c>
      <c r="D876" s="17" t="s">
        <v>13</v>
      </c>
      <c r="E876" s="18">
        <v>81</v>
      </c>
      <c r="F876" s="18">
        <v>80.3</v>
      </c>
      <c r="G876" s="18">
        <v>0</v>
      </c>
      <c r="H876" s="18">
        <f t="shared" ref="H876:H877" si="979">(E876-F876)*C876</f>
        <v>2590.0000000000105</v>
      </c>
      <c r="I876" s="18">
        <v>0</v>
      </c>
      <c r="J876" s="18">
        <f t="shared" si="976"/>
        <v>2590.0000000000105</v>
      </c>
    </row>
    <row r="877" spans="1:10">
      <c r="A877" s="16">
        <v>42565</v>
      </c>
      <c r="B877" s="16" t="s">
        <v>511</v>
      </c>
      <c r="C877" s="17">
        <f t="shared" si="974"/>
        <v>1240</v>
      </c>
      <c r="D877" s="17" t="s">
        <v>13</v>
      </c>
      <c r="E877" s="18">
        <v>242</v>
      </c>
      <c r="F877" s="18">
        <v>244</v>
      </c>
      <c r="G877" s="18">
        <v>0</v>
      </c>
      <c r="H877" s="18">
        <f t="shared" si="979"/>
        <v>-2480</v>
      </c>
      <c r="I877" s="18">
        <v>0</v>
      </c>
      <c r="J877" s="18">
        <f t="shared" si="976"/>
        <v>-2480</v>
      </c>
    </row>
    <row r="878" spans="1:10">
      <c r="A878" s="16">
        <v>42564</v>
      </c>
      <c r="B878" s="16" t="s">
        <v>178</v>
      </c>
      <c r="C878" s="17">
        <f t="shared" si="974"/>
        <v>1510</v>
      </c>
      <c r="D878" s="17" t="s">
        <v>11</v>
      </c>
      <c r="E878" s="18">
        <v>198.4</v>
      </c>
      <c r="F878" s="18">
        <v>200.4</v>
      </c>
      <c r="G878" s="18">
        <v>0</v>
      </c>
      <c r="H878" s="18">
        <f t="shared" ref="H878:H881" si="980">(F878-E878)*C878</f>
        <v>3020</v>
      </c>
      <c r="I878" s="18">
        <v>0</v>
      </c>
      <c r="J878" s="18">
        <f t="shared" si="976"/>
        <v>3020</v>
      </c>
    </row>
    <row r="879" spans="1:10">
      <c r="A879" s="16">
        <v>42563</v>
      </c>
      <c r="B879" s="16" t="s">
        <v>15</v>
      </c>
      <c r="C879" s="17">
        <f t="shared" si="974"/>
        <v>520</v>
      </c>
      <c r="D879" s="17" t="s">
        <v>11</v>
      </c>
      <c r="E879" s="18">
        <v>578</v>
      </c>
      <c r="F879" s="18">
        <v>583</v>
      </c>
      <c r="G879" s="18">
        <v>0</v>
      </c>
      <c r="H879" s="18">
        <f t="shared" si="980"/>
        <v>2600</v>
      </c>
      <c r="I879" s="18">
        <v>0</v>
      </c>
      <c r="J879" s="18">
        <f t="shared" si="976"/>
        <v>2600</v>
      </c>
    </row>
    <row r="880" spans="1:10">
      <c r="A880" s="16">
        <v>42563</v>
      </c>
      <c r="B880" s="16" t="s">
        <v>295</v>
      </c>
      <c r="C880" s="17">
        <f t="shared" si="974"/>
        <v>3250</v>
      </c>
      <c r="D880" s="17" t="s">
        <v>11</v>
      </c>
      <c r="E880" s="18">
        <v>92.3</v>
      </c>
      <c r="F880" s="18">
        <v>91.3</v>
      </c>
      <c r="G880" s="18">
        <v>0</v>
      </c>
      <c r="H880" s="18">
        <f t="shared" si="980"/>
        <v>-3250</v>
      </c>
      <c r="I880" s="18">
        <v>0</v>
      </c>
      <c r="J880" s="18">
        <f t="shared" si="976"/>
        <v>-3250</v>
      </c>
    </row>
    <row r="881" spans="1:10">
      <c r="A881" s="16">
        <v>42562</v>
      </c>
      <c r="B881" s="16" t="s">
        <v>15</v>
      </c>
      <c r="C881" s="17">
        <f t="shared" si="974"/>
        <v>520</v>
      </c>
      <c r="D881" s="17" t="s">
        <v>11</v>
      </c>
      <c r="E881" s="18">
        <v>572</v>
      </c>
      <c r="F881" s="18">
        <v>577</v>
      </c>
      <c r="G881" s="18">
        <v>0</v>
      </c>
      <c r="H881" s="18">
        <f t="shared" si="980"/>
        <v>2600</v>
      </c>
      <c r="I881" s="18">
        <v>0</v>
      </c>
      <c r="J881" s="18">
        <f t="shared" si="976"/>
        <v>2600</v>
      </c>
    </row>
    <row r="882" spans="1:10">
      <c r="A882" s="16">
        <v>42559</v>
      </c>
      <c r="B882" s="16" t="s">
        <v>68</v>
      </c>
      <c r="C882" s="17">
        <f t="shared" si="974"/>
        <v>250</v>
      </c>
      <c r="D882" s="17" t="s">
        <v>13</v>
      </c>
      <c r="E882" s="18">
        <v>1200</v>
      </c>
      <c r="F882" s="18">
        <v>1190</v>
      </c>
      <c r="G882" s="18">
        <v>0</v>
      </c>
      <c r="H882" s="18">
        <f t="shared" ref="H882" si="981">(E882-F882)*C882</f>
        <v>2500</v>
      </c>
      <c r="I882" s="18">
        <v>0</v>
      </c>
      <c r="J882" s="18">
        <f t="shared" si="976"/>
        <v>2500</v>
      </c>
    </row>
    <row r="883" spans="1:10">
      <c r="A883" s="16">
        <v>42559</v>
      </c>
      <c r="B883" s="16" t="s">
        <v>125</v>
      </c>
      <c r="C883" s="17">
        <f>MROUND(300000/E883,10)</f>
        <v>340</v>
      </c>
      <c r="D883" s="17" t="s">
        <v>13</v>
      </c>
      <c r="E883" s="18">
        <v>884</v>
      </c>
      <c r="F883" s="18">
        <v>884</v>
      </c>
      <c r="G883" s="18">
        <v>0</v>
      </c>
      <c r="H883" s="18">
        <f>(E883-F883)*C883</f>
        <v>0</v>
      </c>
      <c r="I883" s="18">
        <v>0</v>
      </c>
      <c r="J883" s="18">
        <f>+I883+H883</f>
        <v>0</v>
      </c>
    </row>
    <row r="884" spans="1:10">
      <c r="A884" s="16">
        <v>42558</v>
      </c>
      <c r="B884" s="16" t="s">
        <v>519</v>
      </c>
      <c r="C884" s="17">
        <f t="shared" ref="C884:C946" si="982">MROUND(300000/E884,10)</f>
        <v>500</v>
      </c>
      <c r="D884" s="17" t="s">
        <v>11</v>
      </c>
      <c r="E884" s="18">
        <v>594.20000000000005</v>
      </c>
      <c r="F884" s="18">
        <v>599.20000000000005</v>
      </c>
      <c r="G884" s="18">
        <v>0</v>
      </c>
      <c r="H884" s="18">
        <f t="shared" ref="H884:H887" si="983">(F884-E884)*C884</f>
        <v>2500</v>
      </c>
      <c r="I884" s="18">
        <v>0</v>
      </c>
      <c r="J884" s="18">
        <f t="shared" ref="J884:J887" si="984">+I884+H884</f>
        <v>2500</v>
      </c>
    </row>
    <row r="885" spans="1:10">
      <c r="A885" s="16">
        <v>42558</v>
      </c>
      <c r="B885" s="16" t="s">
        <v>245</v>
      </c>
      <c r="C885" s="17">
        <f t="shared" si="982"/>
        <v>490</v>
      </c>
      <c r="D885" s="17" t="s">
        <v>11</v>
      </c>
      <c r="E885" s="18">
        <v>614</v>
      </c>
      <c r="F885" s="18">
        <v>608</v>
      </c>
      <c r="G885" s="18">
        <v>0</v>
      </c>
      <c r="H885" s="18">
        <f t="shared" si="983"/>
        <v>-2940</v>
      </c>
      <c r="I885" s="18">
        <v>0</v>
      </c>
      <c r="J885" s="18">
        <f t="shared" si="984"/>
        <v>-2940</v>
      </c>
    </row>
    <row r="886" spans="1:10">
      <c r="A886" s="16">
        <v>42556</v>
      </c>
      <c r="B886" s="16" t="s">
        <v>520</v>
      </c>
      <c r="C886" s="17">
        <f t="shared" si="982"/>
        <v>1600</v>
      </c>
      <c r="D886" s="17" t="s">
        <v>11</v>
      </c>
      <c r="E886" s="18">
        <v>187.5</v>
      </c>
      <c r="F886" s="18">
        <v>190.5</v>
      </c>
      <c r="G886" s="18">
        <v>0</v>
      </c>
      <c r="H886" s="18">
        <f t="shared" si="983"/>
        <v>4800</v>
      </c>
      <c r="I886" s="18">
        <v>0</v>
      </c>
      <c r="J886" s="18">
        <f t="shared" si="984"/>
        <v>4800</v>
      </c>
    </row>
    <row r="887" spans="1:10">
      <c r="A887" s="16">
        <v>42556</v>
      </c>
      <c r="B887" s="16" t="s">
        <v>377</v>
      </c>
      <c r="C887" s="17">
        <f t="shared" si="982"/>
        <v>940</v>
      </c>
      <c r="D887" s="17" t="s">
        <v>11</v>
      </c>
      <c r="E887" s="18">
        <v>318</v>
      </c>
      <c r="F887" s="18">
        <v>322</v>
      </c>
      <c r="G887" s="18">
        <v>0</v>
      </c>
      <c r="H887" s="18">
        <f t="shared" si="983"/>
        <v>3760</v>
      </c>
      <c r="I887" s="18">
        <v>0</v>
      </c>
      <c r="J887" s="18">
        <f t="shared" si="984"/>
        <v>3760</v>
      </c>
    </row>
    <row r="888" spans="1:10">
      <c r="A888" s="16">
        <v>42555</v>
      </c>
      <c r="B888" s="16" t="s">
        <v>521</v>
      </c>
      <c r="C888" s="17">
        <f t="shared" si="982"/>
        <v>520</v>
      </c>
      <c r="D888" s="17" t="s">
        <v>13</v>
      </c>
      <c r="E888" s="18">
        <v>580</v>
      </c>
      <c r="F888" s="18">
        <v>575</v>
      </c>
      <c r="G888" s="18">
        <v>0</v>
      </c>
      <c r="H888" s="18">
        <f>(E888-F888)*C888</f>
        <v>2600</v>
      </c>
      <c r="I888" s="18">
        <v>0</v>
      </c>
      <c r="J888" s="18">
        <f>+I888+H888</f>
        <v>2600</v>
      </c>
    </row>
    <row r="889" spans="1:10">
      <c r="A889" s="16">
        <v>42555</v>
      </c>
      <c r="B889" s="16" t="s">
        <v>370</v>
      </c>
      <c r="C889" s="17">
        <f t="shared" si="982"/>
        <v>1420</v>
      </c>
      <c r="D889" s="17" t="s">
        <v>11</v>
      </c>
      <c r="E889" s="18">
        <v>211</v>
      </c>
      <c r="F889" s="18">
        <v>215</v>
      </c>
      <c r="G889" s="18">
        <v>219</v>
      </c>
      <c r="H889" s="18">
        <f t="shared" ref="H889" si="985">(F889-E889)*C889</f>
        <v>5680</v>
      </c>
      <c r="I889" s="18">
        <f t="shared" ref="I889" si="986">(G889-F889)*C889</f>
        <v>5680</v>
      </c>
      <c r="J889" s="18">
        <f t="shared" ref="J889" si="987">+I889+H889</f>
        <v>11360</v>
      </c>
    </row>
    <row r="890" spans="1:10">
      <c r="A890" s="16">
        <v>42552</v>
      </c>
      <c r="B890" s="16" t="s">
        <v>374</v>
      </c>
      <c r="C890" s="17">
        <f t="shared" si="982"/>
        <v>2110</v>
      </c>
      <c r="D890" s="17" t="s">
        <v>13</v>
      </c>
      <c r="E890" s="18">
        <v>142</v>
      </c>
      <c r="F890" s="18">
        <v>140.5</v>
      </c>
      <c r="G890" s="18">
        <v>139.75</v>
      </c>
      <c r="H890" s="18">
        <f>(E890-F890)*C890</f>
        <v>3165</v>
      </c>
      <c r="I890" s="18">
        <f>(F890-G890)*C890</f>
        <v>1582.5</v>
      </c>
      <c r="J890" s="18">
        <f>+I890+H890</f>
        <v>4747.5</v>
      </c>
    </row>
    <row r="891" spans="1:10">
      <c r="A891" s="41"/>
      <c r="B891" s="41"/>
      <c r="C891" s="43"/>
      <c r="D891" s="41"/>
      <c r="E891" s="29"/>
      <c r="F891" s="29"/>
      <c r="G891" s="29"/>
      <c r="H891" s="29"/>
      <c r="I891" s="29"/>
      <c r="J891" s="29"/>
    </row>
    <row r="892" spans="1:10">
      <c r="A892" s="16">
        <v>42551</v>
      </c>
      <c r="B892" s="16" t="s">
        <v>60</v>
      </c>
      <c r="C892" s="17">
        <f t="shared" si="982"/>
        <v>2050</v>
      </c>
      <c r="D892" s="17" t="s">
        <v>11</v>
      </c>
      <c r="E892" s="18">
        <v>146</v>
      </c>
      <c r="F892" s="18">
        <v>147.30000000000001</v>
      </c>
      <c r="G892" s="18">
        <v>149.30000000000001</v>
      </c>
      <c r="H892" s="18">
        <f t="shared" ref="H892:H897" si="988">(F892-E892)*C892</f>
        <v>2665.0000000000232</v>
      </c>
      <c r="I892" s="18">
        <f t="shared" ref="I892" si="989">(G892-F892)*C892</f>
        <v>4100</v>
      </c>
      <c r="J892" s="18">
        <f t="shared" ref="J892:J901" si="990">+I892+H892</f>
        <v>6765.0000000000236</v>
      </c>
    </row>
    <row r="893" spans="1:10">
      <c r="A893" s="16">
        <v>42551</v>
      </c>
      <c r="B893" s="16" t="s">
        <v>375</v>
      </c>
      <c r="C893" s="17">
        <f t="shared" si="982"/>
        <v>3810</v>
      </c>
      <c r="D893" s="17" t="s">
        <v>11</v>
      </c>
      <c r="E893" s="18">
        <v>78.75</v>
      </c>
      <c r="F893" s="18">
        <v>79.55</v>
      </c>
      <c r="G893" s="18">
        <v>0</v>
      </c>
      <c r="H893" s="18">
        <f t="shared" si="988"/>
        <v>3047.9999999999891</v>
      </c>
      <c r="I893" s="18">
        <v>0</v>
      </c>
      <c r="J893" s="18">
        <f t="shared" si="990"/>
        <v>3047.9999999999891</v>
      </c>
    </row>
    <row r="894" spans="1:10">
      <c r="A894" s="16">
        <v>42550</v>
      </c>
      <c r="B894" s="16" t="s">
        <v>15</v>
      </c>
      <c r="C894" s="17">
        <f t="shared" si="982"/>
        <v>540</v>
      </c>
      <c r="D894" s="17" t="s">
        <v>11</v>
      </c>
      <c r="E894" s="18">
        <v>560</v>
      </c>
      <c r="F894" s="18">
        <v>555</v>
      </c>
      <c r="G894" s="18">
        <v>0</v>
      </c>
      <c r="H894" s="18">
        <f t="shared" si="988"/>
        <v>-2700</v>
      </c>
      <c r="I894" s="18">
        <v>0</v>
      </c>
      <c r="J894" s="18">
        <f t="shared" si="990"/>
        <v>-2700</v>
      </c>
    </row>
    <row r="895" spans="1:10">
      <c r="A895" s="16">
        <v>42550</v>
      </c>
      <c r="B895" s="16" t="s">
        <v>522</v>
      </c>
      <c r="C895" s="17">
        <f t="shared" si="982"/>
        <v>4480</v>
      </c>
      <c r="D895" s="17" t="s">
        <v>11</v>
      </c>
      <c r="E895" s="18">
        <v>67</v>
      </c>
      <c r="F895" s="18">
        <v>67.599999999999994</v>
      </c>
      <c r="G895" s="18">
        <v>0</v>
      </c>
      <c r="H895" s="18">
        <f t="shared" si="988"/>
        <v>2687.9999999999745</v>
      </c>
      <c r="I895" s="18">
        <v>0</v>
      </c>
      <c r="J895" s="18">
        <f t="shared" si="990"/>
        <v>2687.9999999999745</v>
      </c>
    </row>
    <row r="896" spans="1:10">
      <c r="A896" s="16">
        <v>42550</v>
      </c>
      <c r="B896" s="16" t="s">
        <v>295</v>
      </c>
      <c r="C896" s="17">
        <f t="shared" si="982"/>
        <v>3470</v>
      </c>
      <c r="D896" s="17" t="s">
        <v>11</v>
      </c>
      <c r="E896" s="18">
        <v>86.4</v>
      </c>
      <c r="F896" s="18">
        <v>85.5</v>
      </c>
      <c r="G896" s="18">
        <v>0</v>
      </c>
      <c r="H896" s="18">
        <f t="shared" si="988"/>
        <v>-3123.0000000000196</v>
      </c>
      <c r="I896" s="18">
        <v>0</v>
      </c>
      <c r="J896" s="18">
        <f t="shared" si="990"/>
        <v>-3123.0000000000196</v>
      </c>
    </row>
    <row r="897" spans="1:10">
      <c r="A897" s="16">
        <v>42549</v>
      </c>
      <c r="B897" s="16" t="s">
        <v>295</v>
      </c>
      <c r="C897" s="17">
        <f t="shared" si="982"/>
        <v>3530</v>
      </c>
      <c r="D897" s="17" t="s">
        <v>11</v>
      </c>
      <c r="E897" s="18">
        <v>85.1</v>
      </c>
      <c r="F897" s="18">
        <v>85.9</v>
      </c>
      <c r="G897" s="18">
        <v>0</v>
      </c>
      <c r="H897" s="18">
        <f t="shared" si="988"/>
        <v>2824.00000000004</v>
      </c>
      <c r="I897" s="18">
        <v>0</v>
      </c>
      <c r="J897" s="18">
        <f t="shared" si="990"/>
        <v>2824.00000000004</v>
      </c>
    </row>
    <row r="898" spans="1:10">
      <c r="A898" s="16">
        <v>42549</v>
      </c>
      <c r="B898" s="16" t="s">
        <v>523</v>
      </c>
      <c r="C898" s="17">
        <f t="shared" si="982"/>
        <v>600</v>
      </c>
      <c r="D898" s="17" t="s">
        <v>13</v>
      </c>
      <c r="E898" s="18">
        <v>502</v>
      </c>
      <c r="F898" s="18">
        <v>502</v>
      </c>
      <c r="G898" s="18">
        <v>0</v>
      </c>
      <c r="H898" s="18">
        <f t="shared" ref="H898:H899" si="991">(E898-F898)*C898</f>
        <v>0</v>
      </c>
      <c r="I898" s="18">
        <v>0</v>
      </c>
      <c r="J898" s="18">
        <f t="shared" si="990"/>
        <v>0</v>
      </c>
    </row>
    <row r="899" spans="1:10">
      <c r="A899" s="16">
        <v>42549</v>
      </c>
      <c r="B899" s="16" t="s">
        <v>432</v>
      </c>
      <c r="C899" s="17">
        <f t="shared" si="982"/>
        <v>4070</v>
      </c>
      <c r="D899" s="17" t="s">
        <v>13</v>
      </c>
      <c r="E899" s="18">
        <v>73.7</v>
      </c>
      <c r="F899" s="18">
        <v>73.7</v>
      </c>
      <c r="G899" s="18">
        <v>0</v>
      </c>
      <c r="H899" s="18">
        <f t="shared" si="991"/>
        <v>0</v>
      </c>
      <c r="I899" s="18">
        <v>0</v>
      </c>
      <c r="J899" s="18">
        <f t="shared" si="990"/>
        <v>0</v>
      </c>
    </row>
    <row r="900" spans="1:10">
      <c r="A900" s="16">
        <v>42548</v>
      </c>
      <c r="B900" s="16" t="s">
        <v>524</v>
      </c>
      <c r="C900" s="17">
        <f t="shared" si="982"/>
        <v>3090</v>
      </c>
      <c r="D900" s="17" t="s">
        <v>11</v>
      </c>
      <c r="E900" s="18">
        <v>97.2</v>
      </c>
      <c r="F900" s="18">
        <v>98</v>
      </c>
      <c r="G900" s="18">
        <v>98.85</v>
      </c>
      <c r="H900" s="18">
        <f t="shared" ref="H900:H901" si="992">(F900-E900)*C900</f>
        <v>2471.9999999999914</v>
      </c>
      <c r="I900" s="18">
        <f t="shared" ref="I900:I901" si="993">(G900-F900)*C900</f>
        <v>2626.4999999999823</v>
      </c>
      <c r="J900" s="18">
        <f t="shared" si="990"/>
        <v>5098.4999999999736</v>
      </c>
    </row>
    <row r="901" spans="1:10">
      <c r="A901" s="16">
        <v>42548</v>
      </c>
      <c r="B901" s="16" t="s">
        <v>525</v>
      </c>
      <c r="C901" s="17">
        <f t="shared" si="982"/>
        <v>590</v>
      </c>
      <c r="D901" s="17" t="s">
        <v>11</v>
      </c>
      <c r="E901" s="18">
        <v>506</v>
      </c>
      <c r="F901" s="18">
        <v>510</v>
      </c>
      <c r="G901" s="18">
        <v>512.5</v>
      </c>
      <c r="H901" s="18">
        <f t="shared" si="992"/>
        <v>2360</v>
      </c>
      <c r="I901" s="18">
        <f t="shared" si="993"/>
        <v>1475</v>
      </c>
      <c r="J901" s="18">
        <f t="shared" si="990"/>
        <v>3835</v>
      </c>
    </row>
    <row r="902" spans="1:10">
      <c r="A902" s="16">
        <v>42545</v>
      </c>
      <c r="B902" s="16" t="s">
        <v>235</v>
      </c>
      <c r="C902" s="17">
        <f t="shared" si="982"/>
        <v>1570</v>
      </c>
      <c r="D902" s="17" t="s">
        <v>13</v>
      </c>
      <c r="E902" s="18">
        <v>190.65</v>
      </c>
      <c r="F902" s="18">
        <v>189</v>
      </c>
      <c r="G902" s="18">
        <v>187.4</v>
      </c>
      <c r="H902" s="18">
        <f>(E902-F902)*C902</f>
        <v>2590.5000000000091</v>
      </c>
      <c r="I902" s="18">
        <f>(F902-G902)*C902</f>
        <v>2511.9999999999909</v>
      </c>
      <c r="J902" s="18">
        <f>+I902+H902</f>
        <v>5102.5</v>
      </c>
    </row>
    <row r="903" spans="1:10">
      <c r="A903" s="16">
        <v>42544</v>
      </c>
      <c r="B903" s="16" t="s">
        <v>258</v>
      </c>
      <c r="C903" s="17">
        <f t="shared" si="982"/>
        <v>1850</v>
      </c>
      <c r="D903" s="17" t="s">
        <v>11</v>
      </c>
      <c r="E903" s="18">
        <v>162.25</v>
      </c>
      <c r="F903" s="18">
        <v>163.44999999999999</v>
      </c>
      <c r="G903" s="18">
        <v>0</v>
      </c>
      <c r="H903" s="18">
        <f t="shared" ref="H903" si="994">(F903-E903)*C903</f>
        <v>2219.9999999999791</v>
      </c>
      <c r="I903" s="18">
        <v>0</v>
      </c>
      <c r="J903" s="18">
        <f t="shared" ref="J903" si="995">+I903+H903</f>
        <v>2219.9999999999791</v>
      </c>
    </row>
    <row r="904" spans="1:10">
      <c r="A904" s="16">
        <v>42544</v>
      </c>
      <c r="B904" s="16" t="s">
        <v>292</v>
      </c>
      <c r="C904" s="17">
        <f t="shared" si="982"/>
        <v>280</v>
      </c>
      <c r="D904" s="17" t="s">
        <v>13</v>
      </c>
      <c r="E904" s="18">
        <v>1060</v>
      </c>
      <c r="F904" s="18">
        <v>1072</v>
      </c>
      <c r="G904" s="18">
        <v>0</v>
      </c>
      <c r="H904" s="18">
        <f>(E904-F904)*C904</f>
        <v>-3360</v>
      </c>
      <c r="I904" s="18">
        <v>0</v>
      </c>
      <c r="J904" s="18">
        <f>+I904+H904</f>
        <v>-3360</v>
      </c>
    </row>
    <row r="905" spans="1:10">
      <c r="A905" s="16">
        <v>42543</v>
      </c>
      <c r="B905" s="16" t="s">
        <v>361</v>
      </c>
      <c r="C905" s="17">
        <f t="shared" si="982"/>
        <v>5460</v>
      </c>
      <c r="D905" s="17" t="s">
        <v>13</v>
      </c>
      <c r="E905" s="18">
        <v>54.95</v>
      </c>
      <c r="F905" s="18">
        <v>54.45</v>
      </c>
      <c r="G905" s="18">
        <v>54.25</v>
      </c>
      <c r="H905" s="18">
        <f>(E905-F905)*C905</f>
        <v>2730</v>
      </c>
      <c r="I905" s="18">
        <f>(F905-G905)*C905</f>
        <v>1092.0000000000155</v>
      </c>
      <c r="J905" s="18">
        <f>+I905+H905</f>
        <v>3822.0000000000155</v>
      </c>
    </row>
    <row r="906" spans="1:10">
      <c r="A906" s="16">
        <v>42543</v>
      </c>
      <c r="B906" s="16" t="s">
        <v>265</v>
      </c>
      <c r="C906" s="17">
        <f t="shared" si="982"/>
        <v>2010</v>
      </c>
      <c r="D906" s="17" t="s">
        <v>11</v>
      </c>
      <c r="E906" s="18">
        <v>149.5</v>
      </c>
      <c r="F906" s="18">
        <v>150.94999999999999</v>
      </c>
      <c r="G906" s="18">
        <v>0</v>
      </c>
      <c r="H906" s="18">
        <f t="shared" ref="H906" si="996">(F906-E906)*C906</f>
        <v>2914.4999999999773</v>
      </c>
      <c r="I906" s="18">
        <v>0</v>
      </c>
      <c r="J906" s="18">
        <f t="shared" ref="J906" si="997">+I906+H906</f>
        <v>2914.4999999999773</v>
      </c>
    </row>
    <row r="907" spans="1:10">
      <c r="A907" s="16">
        <v>42542</v>
      </c>
      <c r="B907" s="16" t="s">
        <v>368</v>
      </c>
      <c r="C907" s="17">
        <f t="shared" si="982"/>
        <v>3130</v>
      </c>
      <c r="D907" s="17" t="s">
        <v>13</v>
      </c>
      <c r="E907" s="19">
        <v>95.75</v>
      </c>
      <c r="F907" s="19">
        <v>94.85</v>
      </c>
      <c r="G907" s="19">
        <v>93.75</v>
      </c>
      <c r="H907" s="19">
        <f>(E907-F907)*C907</f>
        <v>2817.0000000000177</v>
      </c>
      <c r="I907" s="19">
        <f>(F907-G907)*C907</f>
        <v>3442.9999999999823</v>
      </c>
      <c r="J907" s="19">
        <f>+I907+H907</f>
        <v>6260</v>
      </c>
    </row>
    <row r="908" spans="1:10">
      <c r="A908" s="16">
        <v>42542</v>
      </c>
      <c r="B908" s="16" t="s">
        <v>295</v>
      </c>
      <c r="C908" s="17">
        <f t="shared" si="982"/>
        <v>3380</v>
      </c>
      <c r="D908" s="17" t="s">
        <v>11</v>
      </c>
      <c r="E908" s="19">
        <v>88.7</v>
      </c>
      <c r="F908" s="19">
        <v>87.7</v>
      </c>
      <c r="G908" s="19">
        <v>0</v>
      </c>
      <c r="H908" s="19">
        <f t="shared" ref="H908:H910" si="998">(F908-E908)*C908</f>
        <v>-3380</v>
      </c>
      <c r="I908" s="19">
        <v>0</v>
      </c>
      <c r="J908" s="19">
        <f t="shared" ref="J908:J910" si="999">+I908+H908</f>
        <v>-3380</v>
      </c>
    </row>
    <row r="909" spans="1:10">
      <c r="A909" s="16">
        <v>42542</v>
      </c>
      <c r="B909" s="16" t="s">
        <v>60</v>
      </c>
      <c r="C909" s="17">
        <f t="shared" si="982"/>
        <v>2170</v>
      </c>
      <c r="D909" s="17" t="s">
        <v>11</v>
      </c>
      <c r="E909" s="19">
        <v>138.5</v>
      </c>
      <c r="F909" s="19">
        <v>137</v>
      </c>
      <c r="G909" s="19">
        <v>0</v>
      </c>
      <c r="H909" s="19">
        <f t="shared" si="998"/>
        <v>-3255</v>
      </c>
      <c r="I909" s="19">
        <v>0</v>
      </c>
      <c r="J909" s="19">
        <f t="shared" si="999"/>
        <v>-3255</v>
      </c>
    </row>
    <row r="910" spans="1:10">
      <c r="A910" s="16">
        <v>42541</v>
      </c>
      <c r="B910" s="16" t="s">
        <v>295</v>
      </c>
      <c r="C910" s="17">
        <f t="shared" si="982"/>
        <v>3440</v>
      </c>
      <c r="D910" s="17" t="s">
        <v>11</v>
      </c>
      <c r="E910" s="18">
        <v>87.2</v>
      </c>
      <c r="F910" s="18">
        <v>88</v>
      </c>
      <c r="G910" s="18">
        <v>89</v>
      </c>
      <c r="H910" s="18">
        <f t="shared" si="998"/>
        <v>2751.99999999999</v>
      </c>
      <c r="I910" s="18">
        <f t="shared" ref="I910" si="1000">(G910-F910)*C910</f>
        <v>3440</v>
      </c>
      <c r="J910" s="18">
        <f t="shared" si="999"/>
        <v>6191.99999999999</v>
      </c>
    </row>
    <row r="911" spans="1:10">
      <c r="A911" s="16">
        <v>42541</v>
      </c>
      <c r="B911" s="16" t="s">
        <v>526</v>
      </c>
      <c r="C911" s="17">
        <f t="shared" si="982"/>
        <v>650</v>
      </c>
      <c r="D911" s="17" t="s">
        <v>13</v>
      </c>
      <c r="E911" s="18">
        <v>460</v>
      </c>
      <c r="F911" s="18">
        <v>456</v>
      </c>
      <c r="G911" s="18">
        <v>454</v>
      </c>
      <c r="H911" s="18">
        <f>(E911-F911)*C911</f>
        <v>2600</v>
      </c>
      <c r="I911" s="18">
        <f>(F911-G911)*C911</f>
        <v>1300</v>
      </c>
      <c r="J911" s="18">
        <f>+I911+H911</f>
        <v>3900</v>
      </c>
    </row>
    <row r="912" spans="1:10">
      <c r="A912" s="16">
        <v>42538</v>
      </c>
      <c r="B912" s="16" t="s">
        <v>527</v>
      </c>
      <c r="C912" s="17">
        <f t="shared" si="982"/>
        <v>3990</v>
      </c>
      <c r="D912" s="17" t="s">
        <v>11</v>
      </c>
      <c r="E912" s="18">
        <v>75.2</v>
      </c>
      <c r="F912" s="18">
        <v>75.8</v>
      </c>
      <c r="G912" s="18">
        <v>76.8</v>
      </c>
      <c r="H912" s="18">
        <f t="shared" ref="H912:H914" si="1001">(F912-E912)*C912</f>
        <v>2393.9999999999773</v>
      </c>
      <c r="I912" s="18">
        <f t="shared" ref="I912" si="1002">(G912-F912)*C912</f>
        <v>3990</v>
      </c>
      <c r="J912" s="18">
        <f t="shared" ref="J912:J918" si="1003">+I912+H912</f>
        <v>6383.9999999999773</v>
      </c>
    </row>
    <row r="913" spans="1:10">
      <c r="A913" s="16">
        <v>42538</v>
      </c>
      <c r="B913" s="16" t="s">
        <v>295</v>
      </c>
      <c r="C913" s="17">
        <f t="shared" si="982"/>
        <v>3390</v>
      </c>
      <c r="D913" s="17" t="s">
        <v>11</v>
      </c>
      <c r="E913" s="18">
        <v>88.4</v>
      </c>
      <c r="F913" s="18">
        <v>89.2</v>
      </c>
      <c r="G913" s="18">
        <v>0</v>
      </c>
      <c r="H913" s="18">
        <f t="shared" si="1001"/>
        <v>2711.9999999999905</v>
      </c>
      <c r="I913" s="18">
        <v>0</v>
      </c>
      <c r="J913" s="18">
        <f t="shared" si="1003"/>
        <v>2711.9999999999905</v>
      </c>
    </row>
    <row r="914" spans="1:10">
      <c r="A914" s="16">
        <v>42537</v>
      </c>
      <c r="B914" s="16" t="s">
        <v>292</v>
      </c>
      <c r="C914" s="17">
        <f t="shared" si="982"/>
        <v>280</v>
      </c>
      <c r="D914" s="17" t="s">
        <v>11</v>
      </c>
      <c r="E914" s="18">
        <v>1062</v>
      </c>
      <c r="F914" s="18">
        <v>1072</v>
      </c>
      <c r="G914" s="18">
        <v>0</v>
      </c>
      <c r="H914" s="18">
        <f t="shared" si="1001"/>
        <v>2800</v>
      </c>
      <c r="I914" s="18">
        <v>0</v>
      </c>
      <c r="J914" s="18">
        <f t="shared" si="1003"/>
        <v>2800</v>
      </c>
    </row>
    <row r="915" spans="1:10">
      <c r="A915" s="16">
        <v>42537</v>
      </c>
      <c r="B915" s="16" t="s">
        <v>330</v>
      </c>
      <c r="C915" s="17">
        <f t="shared" si="982"/>
        <v>410</v>
      </c>
      <c r="D915" s="17" t="s">
        <v>13</v>
      </c>
      <c r="E915" s="18">
        <v>732</v>
      </c>
      <c r="F915" s="18">
        <v>732</v>
      </c>
      <c r="G915" s="18">
        <v>0</v>
      </c>
      <c r="H915" s="18">
        <f t="shared" ref="H915" si="1004">(E915-F915)*C915</f>
        <v>0</v>
      </c>
      <c r="I915" s="18">
        <v>0</v>
      </c>
      <c r="J915" s="18">
        <f t="shared" si="1003"/>
        <v>0</v>
      </c>
    </row>
    <row r="916" spans="1:10">
      <c r="A916" s="16">
        <v>42537</v>
      </c>
      <c r="B916" s="16" t="s">
        <v>383</v>
      </c>
      <c r="C916" s="17">
        <f t="shared" si="982"/>
        <v>6670</v>
      </c>
      <c r="D916" s="17" t="s">
        <v>11</v>
      </c>
      <c r="E916" s="18">
        <v>45</v>
      </c>
      <c r="F916" s="18">
        <v>44.5</v>
      </c>
      <c r="G916" s="18">
        <v>0</v>
      </c>
      <c r="H916" s="18">
        <f t="shared" ref="H916" si="1005">(F916-E916)*C916</f>
        <v>-3335</v>
      </c>
      <c r="I916" s="18">
        <v>0</v>
      </c>
      <c r="J916" s="18">
        <f t="shared" si="1003"/>
        <v>-3335</v>
      </c>
    </row>
    <row r="917" spans="1:10">
      <c r="A917" s="16">
        <v>42536</v>
      </c>
      <c r="B917" s="16" t="s">
        <v>281</v>
      </c>
      <c r="C917" s="17">
        <f t="shared" si="982"/>
        <v>550</v>
      </c>
      <c r="D917" s="17" t="s">
        <v>13</v>
      </c>
      <c r="E917" s="18">
        <v>541</v>
      </c>
      <c r="F917" s="18">
        <v>538</v>
      </c>
      <c r="G917" s="18">
        <v>0</v>
      </c>
      <c r="H917" s="18">
        <f t="shared" ref="H917" si="1006">(E917-F917)*C917</f>
        <v>1650</v>
      </c>
      <c r="I917" s="18">
        <v>0</v>
      </c>
      <c r="J917" s="18">
        <f t="shared" si="1003"/>
        <v>1650</v>
      </c>
    </row>
    <row r="918" spans="1:10">
      <c r="A918" s="16">
        <v>42536</v>
      </c>
      <c r="B918" s="16" t="s">
        <v>426</v>
      </c>
      <c r="C918" s="17">
        <f t="shared" si="982"/>
        <v>440</v>
      </c>
      <c r="D918" s="17" t="s">
        <v>11</v>
      </c>
      <c r="E918" s="18">
        <v>675</v>
      </c>
      <c r="F918" s="18">
        <v>681</v>
      </c>
      <c r="G918" s="18">
        <v>0</v>
      </c>
      <c r="H918" s="18">
        <f t="shared" ref="H918" si="1007">(F918-E918)*C918</f>
        <v>2640</v>
      </c>
      <c r="I918" s="18">
        <v>0</v>
      </c>
      <c r="J918" s="18">
        <f t="shared" si="1003"/>
        <v>2640</v>
      </c>
    </row>
    <row r="919" spans="1:10">
      <c r="A919" s="16">
        <v>42535</v>
      </c>
      <c r="B919" s="16" t="s">
        <v>432</v>
      </c>
      <c r="C919" s="17">
        <f t="shared" si="982"/>
        <v>4130</v>
      </c>
      <c r="D919" s="17" t="s">
        <v>13</v>
      </c>
      <c r="E919" s="18">
        <v>72.7</v>
      </c>
      <c r="F919" s="18">
        <v>72</v>
      </c>
      <c r="G919" s="18">
        <v>71.7</v>
      </c>
      <c r="H919" s="18">
        <f>(E919-F919)*C919</f>
        <v>2891.0000000000118</v>
      </c>
      <c r="I919" s="18">
        <f>(F919-G919)*C919</f>
        <v>1238.9999999999882</v>
      </c>
      <c r="J919" s="18">
        <f>+I919+H919</f>
        <v>4130</v>
      </c>
    </row>
    <row r="920" spans="1:10">
      <c r="A920" s="16">
        <v>42534</v>
      </c>
      <c r="B920" s="16" t="s">
        <v>408</v>
      </c>
      <c r="C920" s="17">
        <f t="shared" si="982"/>
        <v>1420</v>
      </c>
      <c r="D920" s="17" t="s">
        <v>13</v>
      </c>
      <c r="E920" s="18">
        <v>211</v>
      </c>
      <c r="F920" s="18">
        <v>211</v>
      </c>
      <c r="G920" s="18">
        <v>0</v>
      </c>
      <c r="H920" s="18">
        <f t="shared" ref="H920:H922" si="1008">(E920-F920)*C920</f>
        <v>0</v>
      </c>
      <c r="I920" s="18">
        <v>0</v>
      </c>
      <c r="J920" s="18">
        <f t="shared" ref="J920:J925" si="1009">+I920+H920</f>
        <v>0</v>
      </c>
    </row>
    <row r="921" spans="1:10">
      <c r="A921" s="16">
        <v>42534</v>
      </c>
      <c r="B921" s="16" t="s">
        <v>528</v>
      </c>
      <c r="C921" s="17">
        <f t="shared" si="982"/>
        <v>260</v>
      </c>
      <c r="D921" s="17" t="s">
        <v>13</v>
      </c>
      <c r="E921" s="18">
        <v>1154</v>
      </c>
      <c r="F921" s="18">
        <v>1154</v>
      </c>
      <c r="G921" s="18">
        <v>0</v>
      </c>
      <c r="H921" s="18">
        <f t="shared" si="1008"/>
        <v>0</v>
      </c>
      <c r="I921" s="18">
        <v>0</v>
      </c>
      <c r="J921" s="18">
        <f t="shared" si="1009"/>
        <v>0</v>
      </c>
    </row>
    <row r="922" spans="1:10">
      <c r="A922" s="16">
        <v>42531</v>
      </c>
      <c r="B922" s="16" t="s">
        <v>60</v>
      </c>
      <c r="C922" s="17">
        <f t="shared" si="982"/>
        <v>2240</v>
      </c>
      <c r="D922" s="17" t="s">
        <v>13</v>
      </c>
      <c r="E922" s="18">
        <v>134</v>
      </c>
      <c r="F922" s="18">
        <v>133.19999999999999</v>
      </c>
      <c r="G922" s="18">
        <v>0</v>
      </c>
      <c r="H922" s="18">
        <f t="shared" si="1008"/>
        <v>1792.0000000000255</v>
      </c>
      <c r="I922" s="18">
        <v>0</v>
      </c>
      <c r="J922" s="18">
        <f t="shared" si="1009"/>
        <v>1792.0000000000255</v>
      </c>
    </row>
    <row r="923" spans="1:10">
      <c r="A923" s="16">
        <v>42531</v>
      </c>
      <c r="B923" s="16" t="s">
        <v>49</v>
      </c>
      <c r="C923" s="17">
        <f t="shared" si="982"/>
        <v>530</v>
      </c>
      <c r="D923" s="17" t="s">
        <v>11</v>
      </c>
      <c r="E923" s="18">
        <v>563</v>
      </c>
      <c r="F923" s="18">
        <v>565.5</v>
      </c>
      <c r="G923" s="18">
        <v>0</v>
      </c>
      <c r="H923" s="18">
        <f t="shared" ref="H923:H925" si="1010">(F923-E923)*C923</f>
        <v>1325</v>
      </c>
      <c r="I923" s="18">
        <v>0</v>
      </c>
      <c r="J923" s="18">
        <f t="shared" si="1009"/>
        <v>1325</v>
      </c>
    </row>
    <row r="924" spans="1:10">
      <c r="A924" s="16">
        <v>42531</v>
      </c>
      <c r="B924" s="16" t="s">
        <v>523</v>
      </c>
      <c r="C924" s="17">
        <f t="shared" si="982"/>
        <v>560</v>
      </c>
      <c r="D924" s="17" t="s">
        <v>11</v>
      </c>
      <c r="E924" s="18">
        <v>538.5</v>
      </c>
      <c r="F924" s="18">
        <v>535.5</v>
      </c>
      <c r="G924" s="18">
        <v>0</v>
      </c>
      <c r="H924" s="18">
        <f t="shared" si="1010"/>
        <v>-1680</v>
      </c>
      <c r="I924" s="18">
        <v>0</v>
      </c>
      <c r="J924" s="18">
        <f t="shared" si="1009"/>
        <v>-1680</v>
      </c>
    </row>
    <row r="925" spans="1:10">
      <c r="A925" s="16">
        <v>42530</v>
      </c>
      <c r="B925" s="16" t="s">
        <v>529</v>
      </c>
      <c r="C925" s="17">
        <f t="shared" si="982"/>
        <v>210</v>
      </c>
      <c r="D925" s="17" t="s">
        <v>11</v>
      </c>
      <c r="E925" s="18">
        <v>1408</v>
      </c>
      <c r="F925" s="18">
        <v>1419</v>
      </c>
      <c r="G925" s="18">
        <v>0</v>
      </c>
      <c r="H925" s="18">
        <f t="shared" si="1010"/>
        <v>2310</v>
      </c>
      <c r="I925" s="18">
        <v>0</v>
      </c>
      <c r="J925" s="18">
        <f t="shared" si="1009"/>
        <v>2310</v>
      </c>
    </row>
    <row r="926" spans="1:10">
      <c r="A926" s="16">
        <v>42529</v>
      </c>
      <c r="B926" s="16" t="s">
        <v>235</v>
      </c>
      <c r="C926" s="17">
        <f t="shared" si="982"/>
        <v>1500</v>
      </c>
      <c r="D926" s="17" t="s">
        <v>11</v>
      </c>
      <c r="E926" s="18">
        <v>199.5</v>
      </c>
      <c r="F926" s="18">
        <v>201.5</v>
      </c>
      <c r="G926" s="18">
        <v>0</v>
      </c>
      <c r="H926" s="18">
        <f t="shared" ref="H926" si="1011">(F926-E926)*C926</f>
        <v>3000</v>
      </c>
      <c r="I926" s="18">
        <v>0</v>
      </c>
      <c r="J926" s="18">
        <f t="shared" ref="J926:J931" si="1012">+I926+H926</f>
        <v>3000</v>
      </c>
    </row>
    <row r="927" spans="1:10">
      <c r="A927" s="16">
        <v>42529</v>
      </c>
      <c r="B927" s="16" t="s">
        <v>331</v>
      </c>
      <c r="C927" s="17">
        <f t="shared" si="982"/>
        <v>110</v>
      </c>
      <c r="D927" s="17" t="s">
        <v>13</v>
      </c>
      <c r="E927" s="18">
        <v>2765</v>
      </c>
      <c r="F927" s="18">
        <v>2765</v>
      </c>
      <c r="G927" s="18">
        <v>0</v>
      </c>
      <c r="H927" s="18">
        <f t="shared" ref="H927:H929" si="1013">(E927-F927)*C927</f>
        <v>0</v>
      </c>
      <c r="I927" s="18">
        <v>0</v>
      </c>
      <c r="J927" s="18">
        <f t="shared" si="1012"/>
        <v>0</v>
      </c>
    </row>
    <row r="928" spans="1:10">
      <c r="A928" s="16">
        <v>42528</v>
      </c>
      <c r="B928" s="16" t="s">
        <v>327</v>
      </c>
      <c r="C928" s="17">
        <f t="shared" si="982"/>
        <v>3110</v>
      </c>
      <c r="D928" s="17" t="s">
        <v>13</v>
      </c>
      <c r="E928" s="18">
        <v>96.4</v>
      </c>
      <c r="F928" s="18">
        <v>95.5</v>
      </c>
      <c r="G928" s="18">
        <v>0</v>
      </c>
      <c r="H928" s="18">
        <f t="shared" si="1013"/>
        <v>2799.0000000000177</v>
      </c>
      <c r="I928" s="18">
        <v>0</v>
      </c>
      <c r="J928" s="18">
        <f t="shared" si="1012"/>
        <v>2799.0000000000177</v>
      </c>
    </row>
    <row r="929" spans="1:10">
      <c r="A929" s="16">
        <v>42528</v>
      </c>
      <c r="B929" s="16" t="s">
        <v>530</v>
      </c>
      <c r="C929" s="17">
        <f t="shared" si="982"/>
        <v>410</v>
      </c>
      <c r="D929" s="17" t="s">
        <v>13</v>
      </c>
      <c r="E929" s="18">
        <v>725</v>
      </c>
      <c r="F929" s="18">
        <v>725</v>
      </c>
      <c r="G929" s="18">
        <v>0</v>
      </c>
      <c r="H929" s="18">
        <f t="shared" si="1013"/>
        <v>0</v>
      </c>
      <c r="I929" s="18">
        <v>0</v>
      </c>
      <c r="J929" s="18">
        <f t="shared" si="1012"/>
        <v>0</v>
      </c>
    </row>
    <row r="930" spans="1:10">
      <c r="A930" s="16">
        <v>42527</v>
      </c>
      <c r="B930" s="16" t="s">
        <v>218</v>
      </c>
      <c r="C930" s="17">
        <f t="shared" si="982"/>
        <v>270</v>
      </c>
      <c r="D930" s="17" t="s">
        <v>11</v>
      </c>
      <c r="E930" s="18">
        <v>1120</v>
      </c>
      <c r="F930" s="18">
        <v>1128.8499999999999</v>
      </c>
      <c r="G930" s="18">
        <v>0</v>
      </c>
      <c r="H930" s="18">
        <f t="shared" ref="H930:H931" si="1014">(F930-E930)*C930</f>
        <v>2389.4999999999754</v>
      </c>
      <c r="I930" s="18">
        <v>0</v>
      </c>
      <c r="J930" s="18">
        <f t="shared" si="1012"/>
        <v>2389.4999999999754</v>
      </c>
    </row>
    <row r="931" spans="1:10">
      <c r="A931" s="16">
        <v>42527</v>
      </c>
      <c r="B931" s="16" t="s">
        <v>351</v>
      </c>
      <c r="C931" s="17">
        <f t="shared" si="982"/>
        <v>3090</v>
      </c>
      <c r="D931" s="17" t="s">
        <v>11</v>
      </c>
      <c r="E931" s="18">
        <v>97.1</v>
      </c>
      <c r="F931" s="18">
        <v>98</v>
      </c>
      <c r="G931" s="18">
        <v>0</v>
      </c>
      <c r="H931" s="18">
        <f t="shared" si="1014"/>
        <v>2781.0000000000177</v>
      </c>
      <c r="I931" s="18">
        <v>0</v>
      </c>
      <c r="J931" s="18">
        <f t="shared" si="1012"/>
        <v>2781.0000000000177</v>
      </c>
    </row>
    <row r="932" spans="1:10">
      <c r="A932" s="16">
        <v>42524</v>
      </c>
      <c r="B932" s="16" t="s">
        <v>361</v>
      </c>
      <c r="C932" s="17">
        <f t="shared" si="982"/>
        <v>6060</v>
      </c>
      <c r="D932" s="17" t="s">
        <v>13</v>
      </c>
      <c r="E932" s="18">
        <v>49.5</v>
      </c>
      <c r="F932" s="18">
        <v>49</v>
      </c>
      <c r="G932" s="18">
        <v>48.3</v>
      </c>
      <c r="H932" s="18">
        <f>(E932-F932)*C932</f>
        <v>3030</v>
      </c>
      <c r="I932" s="18">
        <f>(F932-G932)*C932</f>
        <v>4242.0000000000173</v>
      </c>
      <c r="J932" s="18">
        <f>+I932+H932</f>
        <v>7272.0000000000173</v>
      </c>
    </row>
    <row r="933" spans="1:10">
      <c r="A933" s="16">
        <v>42524</v>
      </c>
      <c r="B933" s="16" t="s">
        <v>218</v>
      </c>
      <c r="C933" s="17">
        <f t="shared" si="982"/>
        <v>270</v>
      </c>
      <c r="D933" s="17" t="s">
        <v>13</v>
      </c>
      <c r="E933" s="18">
        <v>1108</v>
      </c>
      <c r="F933" s="18">
        <v>1102</v>
      </c>
      <c r="G933" s="18">
        <v>0</v>
      </c>
      <c r="H933" s="18">
        <f t="shared" ref="H933" si="1015">(E933-F933)*C933</f>
        <v>1620</v>
      </c>
      <c r="I933" s="18">
        <v>0</v>
      </c>
      <c r="J933" s="18">
        <f t="shared" ref="J933:J937" si="1016">+I933+H933</f>
        <v>1620</v>
      </c>
    </row>
    <row r="934" spans="1:10">
      <c r="A934" s="16">
        <v>42523</v>
      </c>
      <c r="B934" s="16" t="s">
        <v>277</v>
      </c>
      <c r="C934" s="17">
        <f t="shared" si="982"/>
        <v>330</v>
      </c>
      <c r="D934" s="17" t="s">
        <v>11</v>
      </c>
      <c r="E934" s="18">
        <v>911</v>
      </c>
      <c r="F934" s="18">
        <v>919</v>
      </c>
      <c r="G934" s="18">
        <v>0</v>
      </c>
      <c r="H934" s="18">
        <f t="shared" ref="H934:H935" si="1017">(F934-E934)*C934</f>
        <v>2640</v>
      </c>
      <c r="I934" s="18">
        <v>0</v>
      </c>
      <c r="J934" s="18">
        <f t="shared" si="1016"/>
        <v>2640</v>
      </c>
    </row>
    <row r="935" spans="1:10">
      <c r="A935" s="16">
        <v>42523</v>
      </c>
      <c r="B935" s="16" t="s">
        <v>351</v>
      </c>
      <c r="C935" s="17">
        <f t="shared" si="982"/>
        <v>3090</v>
      </c>
      <c r="D935" s="17" t="s">
        <v>11</v>
      </c>
      <c r="E935" s="18">
        <v>97</v>
      </c>
      <c r="F935" s="18">
        <v>97.95</v>
      </c>
      <c r="G935" s="18">
        <v>0</v>
      </c>
      <c r="H935" s="18">
        <f t="shared" si="1017"/>
        <v>2935.5000000000086</v>
      </c>
      <c r="I935" s="18">
        <v>0</v>
      </c>
      <c r="J935" s="18">
        <f t="shared" si="1016"/>
        <v>2935.5000000000086</v>
      </c>
    </row>
    <row r="936" spans="1:10">
      <c r="A936" s="16">
        <v>42522</v>
      </c>
      <c r="B936" s="16" t="s">
        <v>15</v>
      </c>
      <c r="C936" s="17">
        <f t="shared" si="982"/>
        <v>520</v>
      </c>
      <c r="D936" s="17" t="s">
        <v>13</v>
      </c>
      <c r="E936" s="18">
        <v>577</v>
      </c>
      <c r="F936" s="18">
        <v>572</v>
      </c>
      <c r="G936" s="18">
        <v>0</v>
      </c>
      <c r="H936" s="18">
        <f t="shared" ref="H936" si="1018">(E936-F936)*C936</f>
        <v>2600</v>
      </c>
      <c r="I936" s="18">
        <v>0</v>
      </c>
      <c r="J936" s="18">
        <f t="shared" si="1016"/>
        <v>2600</v>
      </c>
    </row>
    <row r="937" spans="1:10">
      <c r="A937" s="16">
        <v>42522</v>
      </c>
      <c r="B937" s="16" t="s">
        <v>218</v>
      </c>
      <c r="C937" s="17">
        <f t="shared" si="982"/>
        <v>270</v>
      </c>
      <c r="D937" s="17" t="s">
        <v>11</v>
      </c>
      <c r="E937" s="18">
        <v>1120</v>
      </c>
      <c r="F937" s="18">
        <v>1130</v>
      </c>
      <c r="G937" s="18">
        <v>0</v>
      </c>
      <c r="H937" s="18">
        <f t="shared" ref="H937" si="1019">(F937-E937)*C937</f>
        <v>2700</v>
      </c>
      <c r="I937" s="18">
        <v>0</v>
      </c>
      <c r="J937" s="18">
        <f t="shared" si="1016"/>
        <v>2700</v>
      </c>
    </row>
    <row r="938" spans="1:10">
      <c r="A938" s="41"/>
      <c r="B938" s="41"/>
      <c r="C938" s="43"/>
      <c r="D938" s="41"/>
      <c r="E938" s="29"/>
      <c r="F938" s="29"/>
      <c r="G938" s="29"/>
      <c r="H938" s="29"/>
      <c r="I938" s="29"/>
      <c r="J938" s="29"/>
    </row>
    <row r="939" spans="1:10">
      <c r="A939" s="16">
        <v>42521</v>
      </c>
      <c r="B939" s="16" t="s">
        <v>292</v>
      </c>
      <c r="C939" s="17">
        <f t="shared" si="982"/>
        <v>290</v>
      </c>
      <c r="D939" s="17" t="s">
        <v>13</v>
      </c>
      <c r="E939" s="18">
        <v>1030</v>
      </c>
      <c r="F939" s="18">
        <v>1020.1</v>
      </c>
      <c r="G939" s="18">
        <v>0</v>
      </c>
      <c r="H939" s="18">
        <f t="shared" ref="H939" si="1020">(E939-F939)*C939</f>
        <v>2870.9999999999936</v>
      </c>
      <c r="I939" s="18">
        <v>0</v>
      </c>
      <c r="J939" s="18">
        <f t="shared" ref="J939:J947" si="1021">+I939+H939</f>
        <v>2870.9999999999936</v>
      </c>
    </row>
    <row r="940" spans="1:10">
      <c r="A940" s="16">
        <v>42520</v>
      </c>
      <c r="B940" s="16" t="s">
        <v>218</v>
      </c>
      <c r="C940" s="17">
        <f t="shared" si="982"/>
        <v>270</v>
      </c>
      <c r="D940" s="17" t="s">
        <v>11</v>
      </c>
      <c r="E940" s="18">
        <v>1109</v>
      </c>
      <c r="F940" s="18">
        <v>1119</v>
      </c>
      <c r="G940" s="18">
        <v>0</v>
      </c>
      <c r="H940" s="18">
        <f t="shared" ref="H940" si="1022">(F940-E940)*C940</f>
        <v>2700</v>
      </c>
      <c r="I940" s="18">
        <v>0</v>
      </c>
      <c r="J940" s="18">
        <f t="shared" si="1021"/>
        <v>2700</v>
      </c>
    </row>
    <row r="941" spans="1:10">
      <c r="A941" s="16">
        <v>42520</v>
      </c>
      <c r="B941" s="16" t="s">
        <v>391</v>
      </c>
      <c r="C941" s="17">
        <f t="shared" si="982"/>
        <v>300</v>
      </c>
      <c r="D941" s="17" t="s">
        <v>13</v>
      </c>
      <c r="E941" s="18">
        <v>995</v>
      </c>
      <c r="F941" s="18">
        <v>999</v>
      </c>
      <c r="G941" s="18">
        <v>0</v>
      </c>
      <c r="H941" s="18">
        <f t="shared" ref="H941:H942" si="1023">(E941-F941)*C941</f>
        <v>-1200</v>
      </c>
      <c r="I941" s="18">
        <v>0</v>
      </c>
      <c r="J941" s="18">
        <f t="shared" si="1021"/>
        <v>-1200</v>
      </c>
    </row>
    <row r="942" spans="1:10">
      <c r="A942" s="16">
        <v>42517</v>
      </c>
      <c r="B942" s="16" t="s">
        <v>331</v>
      </c>
      <c r="C942" s="17">
        <f t="shared" si="982"/>
        <v>110</v>
      </c>
      <c r="D942" s="17" t="s">
        <v>13</v>
      </c>
      <c r="E942" s="18">
        <v>2735</v>
      </c>
      <c r="F942" s="18">
        <v>2708</v>
      </c>
      <c r="G942" s="18">
        <v>0</v>
      </c>
      <c r="H942" s="18">
        <f t="shared" si="1023"/>
        <v>2970</v>
      </c>
      <c r="I942" s="18">
        <v>0</v>
      </c>
      <c r="J942" s="18">
        <f t="shared" si="1021"/>
        <v>2970</v>
      </c>
    </row>
    <row r="943" spans="1:10">
      <c r="A943" s="16">
        <v>42517</v>
      </c>
      <c r="B943" s="16" t="s">
        <v>516</v>
      </c>
      <c r="C943" s="17">
        <f t="shared" si="982"/>
        <v>320</v>
      </c>
      <c r="D943" s="17" t="s">
        <v>11</v>
      </c>
      <c r="E943" s="18">
        <v>930</v>
      </c>
      <c r="F943" s="18">
        <v>939</v>
      </c>
      <c r="G943" s="18">
        <v>0</v>
      </c>
      <c r="H943" s="18">
        <f t="shared" ref="H943:H947" si="1024">(F943-E943)*C943</f>
        <v>2880</v>
      </c>
      <c r="I943" s="18">
        <v>0</v>
      </c>
      <c r="J943" s="18">
        <f t="shared" si="1021"/>
        <v>2880</v>
      </c>
    </row>
    <row r="944" spans="1:10">
      <c r="A944" s="16">
        <v>42516</v>
      </c>
      <c r="B944" s="16" t="s">
        <v>292</v>
      </c>
      <c r="C944" s="17">
        <f t="shared" si="982"/>
        <v>270</v>
      </c>
      <c r="D944" s="17" t="s">
        <v>11</v>
      </c>
      <c r="E944" s="18">
        <v>1100</v>
      </c>
      <c r="F944" s="18">
        <v>1111</v>
      </c>
      <c r="G944" s="18">
        <v>1125</v>
      </c>
      <c r="H944" s="18">
        <f t="shared" si="1024"/>
        <v>2970</v>
      </c>
      <c r="I944" s="18">
        <f t="shared" ref="I944" si="1025">(G944-F944)*C944</f>
        <v>3780</v>
      </c>
      <c r="J944" s="18">
        <f t="shared" si="1021"/>
        <v>6750</v>
      </c>
    </row>
    <row r="945" spans="1:10">
      <c r="A945" s="16">
        <v>42516</v>
      </c>
      <c r="B945" s="16" t="s">
        <v>267</v>
      </c>
      <c r="C945" s="17">
        <f t="shared" si="982"/>
        <v>2350</v>
      </c>
      <c r="D945" s="17" t="s">
        <v>11</v>
      </c>
      <c r="E945" s="18">
        <v>127.4</v>
      </c>
      <c r="F945" s="18">
        <v>128.6</v>
      </c>
      <c r="G945" s="18">
        <v>0</v>
      </c>
      <c r="H945" s="18">
        <f t="shared" si="1024"/>
        <v>2819.9999999999732</v>
      </c>
      <c r="I945" s="18">
        <v>0</v>
      </c>
      <c r="J945" s="18">
        <f t="shared" si="1021"/>
        <v>2819.9999999999732</v>
      </c>
    </row>
    <row r="946" spans="1:10">
      <c r="A946" s="16">
        <v>42515</v>
      </c>
      <c r="B946" s="16" t="s">
        <v>531</v>
      </c>
      <c r="C946" s="17">
        <f t="shared" si="982"/>
        <v>510</v>
      </c>
      <c r="D946" s="17" t="s">
        <v>11</v>
      </c>
      <c r="E946" s="18">
        <v>590</v>
      </c>
      <c r="F946" s="18">
        <v>596</v>
      </c>
      <c r="G946" s="18">
        <v>602</v>
      </c>
      <c r="H946" s="18">
        <f t="shared" si="1024"/>
        <v>3060</v>
      </c>
      <c r="I946" s="18">
        <f t="shared" ref="I946:I947" si="1026">(G946-F946)*C946</f>
        <v>3060</v>
      </c>
      <c r="J946" s="18">
        <f t="shared" si="1021"/>
        <v>6120</v>
      </c>
    </row>
    <row r="947" spans="1:10">
      <c r="A947" s="16">
        <v>42515</v>
      </c>
      <c r="B947" s="16" t="s">
        <v>532</v>
      </c>
      <c r="C947" s="17">
        <f t="shared" ref="C947:C964" si="1027">MROUND(300000/E947,10)</f>
        <v>590</v>
      </c>
      <c r="D947" s="17" t="s">
        <v>11</v>
      </c>
      <c r="E947" s="18">
        <v>506</v>
      </c>
      <c r="F947" s="18">
        <v>511</v>
      </c>
      <c r="G947" s="18">
        <v>514.9</v>
      </c>
      <c r="H947" s="18">
        <f t="shared" si="1024"/>
        <v>2950</v>
      </c>
      <c r="I947" s="18">
        <f t="shared" si="1026"/>
        <v>2300.9999999999864</v>
      </c>
      <c r="J947" s="18">
        <f t="shared" si="1021"/>
        <v>5250.9999999999864</v>
      </c>
    </row>
    <row r="948" spans="1:10">
      <c r="A948" s="16">
        <v>42514</v>
      </c>
      <c r="B948" s="16" t="s">
        <v>218</v>
      </c>
      <c r="C948" s="17">
        <f t="shared" si="1027"/>
        <v>290</v>
      </c>
      <c r="D948" s="17" t="s">
        <v>13</v>
      </c>
      <c r="E948" s="18">
        <v>1036</v>
      </c>
      <c r="F948" s="18">
        <v>1026</v>
      </c>
      <c r="G948" s="18">
        <v>1016</v>
      </c>
      <c r="H948" s="18">
        <f>(E948-F948)*C948</f>
        <v>2900</v>
      </c>
      <c r="I948" s="18">
        <f>(F948-G948)*C948</f>
        <v>2900</v>
      </c>
      <c r="J948" s="18">
        <f>+I948+H948</f>
        <v>5800</v>
      </c>
    </row>
    <row r="949" spans="1:10">
      <c r="A949" s="16">
        <v>42514</v>
      </c>
      <c r="B949" s="16" t="s">
        <v>533</v>
      </c>
      <c r="C949" s="17">
        <f t="shared" si="1027"/>
        <v>1400</v>
      </c>
      <c r="D949" s="17" t="s">
        <v>11</v>
      </c>
      <c r="E949" s="18">
        <v>214.5</v>
      </c>
      <c r="F949" s="18">
        <v>216.5</v>
      </c>
      <c r="G949" s="18">
        <v>0</v>
      </c>
      <c r="H949" s="18">
        <f t="shared" ref="H949" si="1028">(F949-E949)*C949</f>
        <v>2800</v>
      </c>
      <c r="I949" s="18">
        <v>0</v>
      </c>
      <c r="J949" s="18">
        <f t="shared" ref="J949" si="1029">+I949+H949</f>
        <v>2800</v>
      </c>
    </row>
    <row r="950" spans="1:10">
      <c r="A950" s="16">
        <v>42513</v>
      </c>
      <c r="B950" s="16" t="s">
        <v>292</v>
      </c>
      <c r="C950" s="17">
        <f t="shared" si="1027"/>
        <v>270</v>
      </c>
      <c r="D950" s="17" t="s">
        <v>13</v>
      </c>
      <c r="E950" s="18">
        <v>1123</v>
      </c>
      <c r="F950" s="18">
        <v>1113</v>
      </c>
      <c r="G950" s="18">
        <v>1105.2</v>
      </c>
      <c r="H950" s="18">
        <f>(E950-F950)*C950</f>
        <v>2700</v>
      </c>
      <c r="I950" s="18">
        <f>(F950-G950)*C950</f>
        <v>2105.9999999999877</v>
      </c>
      <c r="J950" s="18">
        <f>+I950+H950</f>
        <v>4805.9999999999873</v>
      </c>
    </row>
    <row r="951" spans="1:10">
      <c r="A951" s="16">
        <v>42513</v>
      </c>
      <c r="B951" s="16" t="s">
        <v>534</v>
      </c>
      <c r="C951" s="17">
        <f t="shared" si="1027"/>
        <v>270</v>
      </c>
      <c r="D951" s="17" t="s">
        <v>13</v>
      </c>
      <c r="E951" s="18">
        <v>1110</v>
      </c>
      <c r="F951" s="18">
        <v>1106</v>
      </c>
      <c r="G951" s="18">
        <v>0</v>
      </c>
      <c r="H951" s="18">
        <f t="shared" ref="H951" si="1030">(E951-F951)*C951</f>
        <v>1080</v>
      </c>
      <c r="I951" s="18">
        <v>0</v>
      </c>
      <c r="J951" s="18">
        <f t="shared" ref="J951:J954" si="1031">+I951+H951</f>
        <v>1080</v>
      </c>
    </row>
    <row r="952" spans="1:10">
      <c r="A952" s="16">
        <v>42513</v>
      </c>
      <c r="B952" s="16" t="s">
        <v>366</v>
      </c>
      <c r="C952" s="17">
        <f t="shared" si="1027"/>
        <v>270</v>
      </c>
      <c r="D952" s="17" t="s">
        <v>11</v>
      </c>
      <c r="E952" s="18">
        <v>1111</v>
      </c>
      <c r="F952" s="18">
        <v>1098</v>
      </c>
      <c r="G952" s="18">
        <v>0</v>
      </c>
      <c r="H952" s="18">
        <f t="shared" ref="H952" si="1032">(F952-E952)*C952</f>
        <v>-3510</v>
      </c>
      <c r="I952" s="18">
        <v>0</v>
      </c>
      <c r="J952" s="18">
        <f t="shared" si="1031"/>
        <v>-3510</v>
      </c>
    </row>
    <row r="953" spans="1:10">
      <c r="A953" s="16">
        <v>42510</v>
      </c>
      <c r="B953" s="16" t="s">
        <v>307</v>
      </c>
      <c r="C953" s="17">
        <f t="shared" si="1027"/>
        <v>690</v>
      </c>
      <c r="D953" s="17" t="s">
        <v>13</v>
      </c>
      <c r="E953" s="18">
        <v>433</v>
      </c>
      <c r="F953" s="18">
        <v>429</v>
      </c>
      <c r="G953" s="18">
        <v>0</v>
      </c>
      <c r="H953" s="18">
        <f t="shared" ref="H953:H954" si="1033">(E953-F953)*C953</f>
        <v>2760</v>
      </c>
      <c r="I953" s="18">
        <v>0</v>
      </c>
      <c r="J953" s="18">
        <f t="shared" si="1031"/>
        <v>2760</v>
      </c>
    </row>
    <row r="954" spans="1:10">
      <c r="A954" s="16">
        <v>42510</v>
      </c>
      <c r="B954" s="16" t="s">
        <v>395</v>
      </c>
      <c r="C954" s="17">
        <f t="shared" si="1027"/>
        <v>1460</v>
      </c>
      <c r="D954" s="17" t="s">
        <v>13</v>
      </c>
      <c r="E954" s="18">
        <v>205.3</v>
      </c>
      <c r="F954" s="18">
        <v>205.3</v>
      </c>
      <c r="G954" s="18">
        <v>0</v>
      </c>
      <c r="H954" s="18">
        <f t="shared" si="1033"/>
        <v>0</v>
      </c>
      <c r="I954" s="18">
        <v>0</v>
      </c>
      <c r="J954" s="18">
        <f t="shared" si="1031"/>
        <v>0</v>
      </c>
    </row>
    <row r="955" spans="1:10">
      <c r="A955" s="16">
        <v>42508</v>
      </c>
      <c r="B955" s="16" t="s">
        <v>365</v>
      </c>
      <c r="C955" s="17">
        <f t="shared" si="1027"/>
        <v>1080</v>
      </c>
      <c r="D955" s="17" t="s">
        <v>13</v>
      </c>
      <c r="E955" s="18">
        <v>279</v>
      </c>
      <c r="F955" s="18">
        <v>276.3</v>
      </c>
      <c r="G955" s="18">
        <v>274.5</v>
      </c>
      <c r="H955" s="18">
        <f>(E955-F955)*C955</f>
        <v>2915.9999999999877</v>
      </c>
      <c r="I955" s="18">
        <f>(F955-G955)*C955</f>
        <v>1944.0000000000123</v>
      </c>
      <c r="J955" s="18">
        <f>+I955+H955</f>
        <v>4860</v>
      </c>
    </row>
    <row r="956" spans="1:10">
      <c r="A956" s="16">
        <v>42508</v>
      </c>
      <c r="B956" s="16" t="s">
        <v>307</v>
      </c>
      <c r="C956" s="17">
        <f t="shared" si="1027"/>
        <v>680</v>
      </c>
      <c r="D956" s="17" t="s">
        <v>11</v>
      </c>
      <c r="E956" s="18">
        <v>443.5</v>
      </c>
      <c r="F956" s="18">
        <v>446.9</v>
      </c>
      <c r="G956" s="18">
        <v>0</v>
      </c>
      <c r="H956" s="18">
        <f t="shared" ref="H956:H963" si="1034">(F956-E956)*C956</f>
        <v>2311.9999999999845</v>
      </c>
      <c r="I956" s="18">
        <v>0</v>
      </c>
      <c r="J956" s="18">
        <f t="shared" ref="J956:J963" si="1035">+I956+H956</f>
        <v>2311.9999999999845</v>
      </c>
    </row>
    <row r="957" spans="1:10">
      <c r="A957" s="16">
        <v>42507</v>
      </c>
      <c r="B957" s="16" t="s">
        <v>295</v>
      </c>
      <c r="C957" s="17">
        <f t="shared" si="1027"/>
        <v>3680</v>
      </c>
      <c r="D957" s="17" t="s">
        <v>11</v>
      </c>
      <c r="E957" s="18">
        <v>81.599999999999994</v>
      </c>
      <c r="F957" s="18">
        <v>82.25</v>
      </c>
      <c r="G957" s="18">
        <v>0</v>
      </c>
      <c r="H957" s="18">
        <f t="shared" si="1034"/>
        <v>2392.0000000000209</v>
      </c>
      <c r="I957" s="18">
        <v>0</v>
      </c>
      <c r="J957" s="18">
        <f t="shared" si="1035"/>
        <v>2392.0000000000209</v>
      </c>
    </row>
    <row r="958" spans="1:10">
      <c r="A958" s="16">
        <v>42507</v>
      </c>
      <c r="B958" s="16" t="s">
        <v>60</v>
      </c>
      <c r="C958" s="17">
        <f t="shared" si="1027"/>
        <v>2380</v>
      </c>
      <c r="D958" s="17" t="s">
        <v>11</v>
      </c>
      <c r="E958" s="18">
        <v>126</v>
      </c>
      <c r="F958" s="18">
        <v>124.5</v>
      </c>
      <c r="G958" s="18">
        <v>0</v>
      </c>
      <c r="H958" s="18">
        <f t="shared" si="1034"/>
        <v>-3570</v>
      </c>
      <c r="I958" s="18">
        <v>0</v>
      </c>
      <c r="J958" s="18">
        <f t="shared" si="1035"/>
        <v>-3570</v>
      </c>
    </row>
    <row r="959" spans="1:10">
      <c r="A959" s="16">
        <v>42506</v>
      </c>
      <c r="B959" s="16" t="s">
        <v>272</v>
      </c>
      <c r="C959" s="17">
        <f t="shared" si="1027"/>
        <v>220</v>
      </c>
      <c r="D959" s="17" t="s">
        <v>11</v>
      </c>
      <c r="E959" s="18">
        <v>1345</v>
      </c>
      <c r="F959" s="18">
        <v>1355</v>
      </c>
      <c r="G959" s="18">
        <v>1366.9</v>
      </c>
      <c r="H959" s="18">
        <f t="shared" si="1034"/>
        <v>2200</v>
      </c>
      <c r="I959" s="18">
        <f t="shared" ref="I959" si="1036">(G959-F959)*C959</f>
        <v>2618.00000000002</v>
      </c>
      <c r="J959" s="18">
        <f t="shared" si="1035"/>
        <v>4818.00000000002</v>
      </c>
    </row>
    <row r="960" spans="1:10">
      <c r="A960" s="16">
        <v>42506</v>
      </c>
      <c r="B960" s="16" t="s">
        <v>535</v>
      </c>
      <c r="C960" s="17">
        <f t="shared" si="1027"/>
        <v>250</v>
      </c>
      <c r="D960" s="17" t="s">
        <v>11</v>
      </c>
      <c r="E960" s="18">
        <v>1214</v>
      </c>
      <c r="F960" s="18">
        <v>1223.3499999999999</v>
      </c>
      <c r="G960" s="18">
        <v>0</v>
      </c>
      <c r="H960" s="18">
        <f t="shared" si="1034"/>
        <v>2337.4999999999773</v>
      </c>
      <c r="I960" s="18">
        <v>0</v>
      </c>
      <c r="J960" s="18">
        <f t="shared" si="1035"/>
        <v>2337.4999999999773</v>
      </c>
    </row>
    <row r="961" spans="1:10">
      <c r="A961" s="16">
        <v>42503</v>
      </c>
      <c r="B961" s="16" t="s">
        <v>536</v>
      </c>
      <c r="C961" s="17">
        <f t="shared" si="1027"/>
        <v>5680</v>
      </c>
      <c r="D961" s="17" t="s">
        <v>11</v>
      </c>
      <c r="E961" s="18">
        <v>52.8</v>
      </c>
      <c r="F961" s="18">
        <v>52.2</v>
      </c>
      <c r="G961" s="18">
        <v>0</v>
      </c>
      <c r="H961" s="18">
        <f t="shared" si="1034"/>
        <v>-3407.9999999999677</v>
      </c>
      <c r="I961" s="18">
        <v>0</v>
      </c>
      <c r="J961" s="18">
        <f t="shared" si="1035"/>
        <v>-3407.9999999999677</v>
      </c>
    </row>
    <row r="962" spans="1:10">
      <c r="A962" s="16">
        <v>42503</v>
      </c>
      <c r="B962" s="16" t="s">
        <v>400</v>
      </c>
      <c r="C962" s="17">
        <f t="shared" si="1027"/>
        <v>230</v>
      </c>
      <c r="D962" s="17" t="s">
        <v>11</v>
      </c>
      <c r="E962" s="18">
        <v>1295</v>
      </c>
      <c r="F962" s="18">
        <v>1280</v>
      </c>
      <c r="G962" s="18">
        <v>0</v>
      </c>
      <c r="H962" s="18">
        <f t="shared" si="1034"/>
        <v>-3450</v>
      </c>
      <c r="I962" s="18">
        <v>0</v>
      </c>
      <c r="J962" s="18">
        <f t="shared" si="1035"/>
        <v>-3450</v>
      </c>
    </row>
    <row r="963" spans="1:10">
      <c r="A963" s="16">
        <v>42502</v>
      </c>
      <c r="B963" s="16" t="s">
        <v>178</v>
      </c>
      <c r="C963" s="17">
        <f t="shared" si="1027"/>
        <v>1820</v>
      </c>
      <c r="D963" s="17" t="s">
        <v>11</v>
      </c>
      <c r="E963" s="18">
        <v>165</v>
      </c>
      <c r="F963" s="18">
        <v>166.5</v>
      </c>
      <c r="G963" s="18">
        <v>168.5</v>
      </c>
      <c r="H963" s="18">
        <f t="shared" si="1034"/>
        <v>2730</v>
      </c>
      <c r="I963" s="18">
        <f t="shared" ref="I963" si="1037">(G963-F963)*C963</f>
        <v>3640</v>
      </c>
      <c r="J963" s="18">
        <f t="shared" si="1035"/>
        <v>6370</v>
      </c>
    </row>
    <row r="964" spans="1:10">
      <c r="A964" s="16">
        <v>42502</v>
      </c>
      <c r="B964" s="17" t="s">
        <v>532</v>
      </c>
      <c r="C964" s="17">
        <f t="shared" si="1027"/>
        <v>560</v>
      </c>
      <c r="D964" s="17" t="s">
        <v>13</v>
      </c>
      <c r="E964" s="18">
        <v>536</v>
      </c>
      <c r="F964" s="18">
        <v>536</v>
      </c>
      <c r="G964" s="18">
        <v>0</v>
      </c>
      <c r="H964" s="18">
        <f>(E964-F964)*C964</f>
        <v>0</v>
      </c>
      <c r="I964" s="18">
        <v>0</v>
      </c>
      <c r="J964" s="18">
        <f>+I964+H964</f>
        <v>0</v>
      </c>
    </row>
    <row r="965" spans="1:10">
      <c r="A965" s="16">
        <v>42501</v>
      </c>
      <c r="B965" s="16" t="s">
        <v>332</v>
      </c>
      <c r="C965" s="17">
        <f>MROUND(300000/E965,10)</f>
        <v>830</v>
      </c>
      <c r="D965" s="17" t="s">
        <v>11</v>
      </c>
      <c r="E965" s="18">
        <v>362.5</v>
      </c>
      <c r="F965" s="18">
        <v>366</v>
      </c>
      <c r="G965" s="18">
        <v>371</v>
      </c>
      <c r="H965" s="18">
        <f>(F965-E965)*C965</f>
        <v>2905</v>
      </c>
      <c r="I965" s="18">
        <f t="shared" ref="I965" si="1038">(G965-F965)*C965</f>
        <v>4150</v>
      </c>
      <c r="J965" s="18">
        <f>+I965+H965</f>
        <v>7055</v>
      </c>
    </row>
    <row r="966" spans="1:10">
      <c r="A966" s="16">
        <v>42501</v>
      </c>
      <c r="B966" s="16" t="s">
        <v>400</v>
      </c>
      <c r="C966" s="17">
        <f t="shared" ref="C966:C980" si="1039">MROUND(300000/E966,10)</f>
        <v>230</v>
      </c>
      <c r="D966" s="17" t="s">
        <v>11</v>
      </c>
      <c r="E966" s="18">
        <v>1281.5</v>
      </c>
      <c r="F966" s="18">
        <v>1293.5</v>
      </c>
      <c r="G966" s="18">
        <v>0</v>
      </c>
      <c r="H966" s="18">
        <f t="shared" ref="H966" si="1040">(F966-E966)*C966</f>
        <v>2760</v>
      </c>
      <c r="I966" s="18">
        <v>0</v>
      </c>
      <c r="J966" s="18">
        <f t="shared" ref="J966" si="1041">+I966+H966</f>
        <v>2760</v>
      </c>
    </row>
    <row r="967" spans="1:10">
      <c r="A967" s="16">
        <v>42500</v>
      </c>
      <c r="B967" s="16" t="s">
        <v>400</v>
      </c>
      <c r="C967" s="17">
        <f t="shared" si="1039"/>
        <v>240</v>
      </c>
      <c r="D967" s="17" t="s">
        <v>11</v>
      </c>
      <c r="E967" s="18">
        <v>1275</v>
      </c>
      <c r="F967" s="18">
        <v>1287</v>
      </c>
      <c r="G967" s="18">
        <v>1302</v>
      </c>
      <c r="H967" s="18">
        <f>(F967-E967)*C967</f>
        <v>2880</v>
      </c>
      <c r="I967" s="18">
        <f t="shared" ref="I967" si="1042">(G967-F967)*C967</f>
        <v>3600</v>
      </c>
      <c r="J967" s="18">
        <f>+I967+H967</f>
        <v>6480</v>
      </c>
    </row>
    <row r="968" spans="1:10">
      <c r="A968" s="16">
        <v>42500</v>
      </c>
      <c r="B968" s="16" t="s">
        <v>155</v>
      </c>
      <c r="C968" s="17">
        <f t="shared" si="1039"/>
        <v>310</v>
      </c>
      <c r="D968" s="17" t="s">
        <v>11</v>
      </c>
      <c r="E968" s="18">
        <v>964</v>
      </c>
      <c r="F968" s="18">
        <v>954</v>
      </c>
      <c r="G968" s="18">
        <v>0</v>
      </c>
      <c r="H968" s="18">
        <f t="shared" ref="H968:H969" si="1043">(F968-E968)*C968</f>
        <v>-3100</v>
      </c>
      <c r="I968" s="18">
        <v>0</v>
      </c>
      <c r="J968" s="18">
        <f t="shared" ref="J968:J969" si="1044">+I968+H968</f>
        <v>-3100</v>
      </c>
    </row>
    <row r="969" spans="1:10">
      <c r="A969" s="16">
        <v>42499</v>
      </c>
      <c r="B969" s="16" t="s">
        <v>537</v>
      </c>
      <c r="C969" s="17">
        <f t="shared" si="1039"/>
        <v>5420</v>
      </c>
      <c r="D969" s="17" t="s">
        <v>11</v>
      </c>
      <c r="E969" s="18">
        <v>55.4</v>
      </c>
      <c r="F969" s="18">
        <v>56.4</v>
      </c>
      <c r="G969" s="18">
        <v>0</v>
      </c>
      <c r="H969" s="18">
        <f t="shared" si="1043"/>
        <v>5420</v>
      </c>
      <c r="I969" s="18">
        <v>0</v>
      </c>
      <c r="J969" s="18">
        <f t="shared" si="1044"/>
        <v>5420</v>
      </c>
    </row>
    <row r="970" spans="1:10">
      <c r="A970" s="16">
        <v>42496</v>
      </c>
      <c r="B970" s="16" t="s">
        <v>403</v>
      </c>
      <c r="C970" s="17">
        <f t="shared" si="1039"/>
        <v>1010</v>
      </c>
      <c r="D970" s="17" t="s">
        <v>11</v>
      </c>
      <c r="E970" s="18">
        <v>296.5</v>
      </c>
      <c r="F970" s="18">
        <v>299.5</v>
      </c>
      <c r="G970" s="18">
        <v>302.05</v>
      </c>
      <c r="H970" s="18">
        <f>(F970-E970)*C970</f>
        <v>3030</v>
      </c>
      <c r="I970" s="18">
        <f t="shared" ref="I970" si="1045">(G970-F970)*C970</f>
        <v>2575.5000000000114</v>
      </c>
      <c r="J970" s="18">
        <f>+I970+H970</f>
        <v>5605.5000000000109</v>
      </c>
    </row>
    <row r="971" spans="1:10">
      <c r="A971" s="16">
        <v>42496</v>
      </c>
      <c r="B971" s="16" t="s">
        <v>331</v>
      </c>
      <c r="C971" s="17">
        <f t="shared" si="1039"/>
        <v>110</v>
      </c>
      <c r="D971" s="17" t="s">
        <v>11</v>
      </c>
      <c r="E971" s="18">
        <v>2842</v>
      </c>
      <c r="F971" s="18">
        <v>2863</v>
      </c>
      <c r="G971" s="18">
        <v>0</v>
      </c>
      <c r="H971" s="18">
        <f t="shared" ref="H971:H972" si="1046">(F971-E971)*C971</f>
        <v>2310</v>
      </c>
      <c r="I971" s="18">
        <v>0</v>
      </c>
      <c r="J971" s="18">
        <f t="shared" ref="J971:J972" si="1047">+I971+H971</f>
        <v>2310</v>
      </c>
    </row>
    <row r="972" spans="1:10">
      <c r="A972" s="16">
        <v>42495</v>
      </c>
      <c r="B972" s="16" t="s">
        <v>295</v>
      </c>
      <c r="C972" s="17">
        <f t="shared" si="1039"/>
        <v>3420</v>
      </c>
      <c r="D972" s="17" t="s">
        <v>11</v>
      </c>
      <c r="E972" s="18">
        <v>87.7</v>
      </c>
      <c r="F972" s="18">
        <v>86.7</v>
      </c>
      <c r="G972" s="18">
        <v>0</v>
      </c>
      <c r="H972" s="18">
        <f t="shared" si="1046"/>
        <v>-3420</v>
      </c>
      <c r="I972" s="18">
        <v>0</v>
      </c>
      <c r="J972" s="18">
        <f t="shared" si="1047"/>
        <v>-3420</v>
      </c>
    </row>
    <row r="973" spans="1:10">
      <c r="A973" s="16">
        <v>42495</v>
      </c>
      <c r="B973" s="16" t="s">
        <v>176</v>
      </c>
      <c r="C973" s="17">
        <f t="shared" si="1039"/>
        <v>2150</v>
      </c>
      <c r="D973" s="17" t="s">
        <v>13</v>
      </c>
      <c r="E973" s="18">
        <v>139.5</v>
      </c>
      <c r="F973" s="18">
        <v>141</v>
      </c>
      <c r="G973" s="18">
        <v>0</v>
      </c>
      <c r="H973" s="18">
        <f>(E973-F973)*C973</f>
        <v>-3225</v>
      </c>
      <c r="I973" s="18">
        <v>0</v>
      </c>
      <c r="J973" s="18">
        <f>+I973+H973</f>
        <v>-3225</v>
      </c>
    </row>
    <row r="974" spans="1:10">
      <c r="A974" s="16">
        <v>42494</v>
      </c>
      <c r="B974" s="16" t="s">
        <v>351</v>
      </c>
      <c r="C974" s="17">
        <f t="shared" si="1039"/>
        <v>3590</v>
      </c>
      <c r="D974" s="17" t="s">
        <v>13</v>
      </c>
      <c r="E974" s="18">
        <v>83.6</v>
      </c>
      <c r="F974" s="18">
        <v>82.8</v>
      </c>
      <c r="G974" s="18">
        <v>81.8</v>
      </c>
      <c r="H974" s="18">
        <f t="shared" ref="H974" si="1048">(E974-F974)*C974</f>
        <v>2871.99999999999</v>
      </c>
      <c r="I974" s="18">
        <f t="shared" ref="I974" si="1049">(F974-G974)*C974</f>
        <v>3590</v>
      </c>
      <c r="J974" s="18">
        <f t="shared" ref="J974" si="1050">+I974+H974</f>
        <v>6461.99999999999</v>
      </c>
    </row>
    <row r="975" spans="1:10">
      <c r="A975" s="16">
        <v>42494</v>
      </c>
      <c r="B975" s="16" t="s">
        <v>96</v>
      </c>
      <c r="C975" s="17">
        <f t="shared" si="1039"/>
        <v>1430</v>
      </c>
      <c r="D975" s="17" t="s">
        <v>13</v>
      </c>
      <c r="E975" s="18">
        <v>210</v>
      </c>
      <c r="F975" s="18">
        <v>208</v>
      </c>
      <c r="G975" s="18">
        <v>0</v>
      </c>
      <c r="H975" s="18">
        <f>(E975-F975)*C975</f>
        <v>2860</v>
      </c>
      <c r="I975" s="18">
        <v>0</v>
      </c>
      <c r="J975" s="18">
        <f>+I975+H975</f>
        <v>2860</v>
      </c>
    </row>
    <row r="976" spans="1:10">
      <c r="A976" s="16">
        <v>42493</v>
      </c>
      <c r="B976" s="16" t="s">
        <v>332</v>
      </c>
      <c r="C976" s="17">
        <f t="shared" si="1039"/>
        <v>810</v>
      </c>
      <c r="D976" s="17" t="s">
        <v>13</v>
      </c>
      <c r="E976" s="18">
        <v>369.5</v>
      </c>
      <c r="F976" s="18">
        <v>366</v>
      </c>
      <c r="G976" s="18">
        <v>363.1</v>
      </c>
      <c r="H976" s="18">
        <f t="shared" ref="H976:H977" si="1051">(E976-F976)*C976</f>
        <v>2835</v>
      </c>
      <c r="I976" s="18">
        <f t="shared" ref="I976:I977" si="1052">(F976-G976)*C976</f>
        <v>2348.9999999999818</v>
      </c>
      <c r="J976" s="18">
        <f t="shared" ref="J976:J977" si="1053">+I976+H976</f>
        <v>5183.9999999999818</v>
      </c>
    </row>
    <row r="977" spans="1:10">
      <c r="A977" s="16">
        <v>42493</v>
      </c>
      <c r="B977" s="16" t="s">
        <v>60</v>
      </c>
      <c r="C977" s="17">
        <f t="shared" si="1039"/>
        <v>2310</v>
      </c>
      <c r="D977" s="17" t="s">
        <v>13</v>
      </c>
      <c r="E977" s="18">
        <v>130</v>
      </c>
      <c r="F977" s="18">
        <v>129</v>
      </c>
      <c r="G977" s="18">
        <v>128</v>
      </c>
      <c r="H977" s="18">
        <f t="shared" si="1051"/>
        <v>2310</v>
      </c>
      <c r="I977" s="18">
        <f t="shared" si="1052"/>
        <v>2310</v>
      </c>
      <c r="J977" s="18">
        <f t="shared" si="1053"/>
        <v>4620</v>
      </c>
    </row>
    <row r="978" spans="1:10">
      <c r="A978" s="16">
        <v>42492</v>
      </c>
      <c r="B978" s="16" t="s">
        <v>15</v>
      </c>
      <c r="C978" s="17">
        <f t="shared" si="1039"/>
        <v>480</v>
      </c>
      <c r="D978" s="17" t="s">
        <v>13</v>
      </c>
      <c r="E978" s="18">
        <v>626</v>
      </c>
      <c r="F978" s="18">
        <v>620</v>
      </c>
      <c r="G978" s="18">
        <v>0</v>
      </c>
      <c r="H978" s="18">
        <f>(E978-F978)*C978</f>
        <v>2880</v>
      </c>
      <c r="I978" s="18">
        <v>0</v>
      </c>
      <c r="J978" s="18">
        <f>+I978+H978</f>
        <v>2880</v>
      </c>
    </row>
    <row r="979" spans="1:10">
      <c r="A979" s="16">
        <v>42492</v>
      </c>
      <c r="B979" s="16" t="s">
        <v>310</v>
      </c>
      <c r="C979" s="17">
        <f t="shared" si="1039"/>
        <v>290</v>
      </c>
      <c r="D979" s="17" t="s">
        <v>11</v>
      </c>
      <c r="E979" s="18">
        <v>1050</v>
      </c>
      <c r="F979" s="18">
        <v>1059.75</v>
      </c>
      <c r="G979" s="18">
        <v>0</v>
      </c>
      <c r="H979" s="18">
        <f t="shared" ref="H979:H980" si="1054">(F979-E979)*C979</f>
        <v>2827.5</v>
      </c>
      <c r="I979" s="18">
        <v>0</v>
      </c>
      <c r="J979" s="18">
        <f t="shared" ref="J979:J980" si="1055">+I979+H979</f>
        <v>2827.5</v>
      </c>
    </row>
    <row r="980" spans="1:10">
      <c r="A980" s="16">
        <v>42492</v>
      </c>
      <c r="B980" s="16" t="s">
        <v>15</v>
      </c>
      <c r="C980" s="17">
        <f t="shared" si="1039"/>
        <v>480</v>
      </c>
      <c r="D980" s="17" t="s">
        <v>11</v>
      </c>
      <c r="E980" s="18">
        <v>621.5</v>
      </c>
      <c r="F980" s="18">
        <v>615.5</v>
      </c>
      <c r="G980" s="18">
        <v>0</v>
      </c>
      <c r="H980" s="18">
        <f t="shared" si="1054"/>
        <v>-2880</v>
      </c>
      <c r="I980" s="18">
        <v>0</v>
      </c>
      <c r="J980" s="18">
        <f t="shared" si="1055"/>
        <v>-2880</v>
      </c>
    </row>
    <row r="981" spans="1:10">
      <c r="A981" s="41"/>
      <c r="B981" s="41"/>
      <c r="C981" s="43"/>
      <c r="D981" s="41"/>
      <c r="E981" s="29"/>
      <c r="F981" s="29"/>
      <c r="G981" s="29"/>
      <c r="H981" s="29"/>
      <c r="I981" s="29"/>
      <c r="J981" s="29"/>
    </row>
    <row r="982" spans="1:10">
      <c r="A982" s="16">
        <v>42489</v>
      </c>
      <c r="B982" s="16" t="s">
        <v>307</v>
      </c>
      <c r="C982" s="17">
        <f t="shared" ref="C982:C1006" si="1056">MROUND(300000/E982,10)</f>
        <v>750</v>
      </c>
      <c r="D982" s="17" t="s">
        <v>13</v>
      </c>
      <c r="E982" s="18">
        <v>402.5</v>
      </c>
      <c r="F982" s="18">
        <v>398.5</v>
      </c>
      <c r="G982" s="18">
        <v>394</v>
      </c>
      <c r="H982" s="18">
        <f>(E982-F982)*C982</f>
        <v>3000</v>
      </c>
      <c r="I982" s="18">
        <f>(F982-G982)*C982</f>
        <v>3375</v>
      </c>
      <c r="J982" s="18">
        <f>+I982+H982</f>
        <v>6375</v>
      </c>
    </row>
    <row r="983" spans="1:10">
      <c r="A983" s="16">
        <v>42489</v>
      </c>
      <c r="B983" s="16" t="s">
        <v>220</v>
      </c>
      <c r="C983" s="17">
        <f t="shared" si="1056"/>
        <v>570</v>
      </c>
      <c r="D983" s="17" t="s">
        <v>11</v>
      </c>
      <c r="E983" s="18">
        <v>527</v>
      </c>
      <c r="F983" s="18">
        <v>532</v>
      </c>
      <c r="G983" s="18">
        <v>0</v>
      </c>
      <c r="H983" s="18">
        <f t="shared" ref="H983" si="1057">(F983-E983)*C983</f>
        <v>2850</v>
      </c>
      <c r="I983" s="18">
        <v>0</v>
      </c>
      <c r="J983" s="18">
        <f t="shared" ref="J983" si="1058">+I983+H983</f>
        <v>2850</v>
      </c>
    </row>
    <row r="984" spans="1:10">
      <c r="A984" s="16">
        <v>42488</v>
      </c>
      <c r="B984" s="16" t="s">
        <v>336</v>
      </c>
      <c r="C984" s="17">
        <f t="shared" si="1056"/>
        <v>4290</v>
      </c>
      <c r="D984" s="17" t="s">
        <v>13</v>
      </c>
      <c r="E984" s="18">
        <v>70</v>
      </c>
      <c r="F984" s="18">
        <v>69.3</v>
      </c>
      <c r="G984" s="18">
        <v>68.5</v>
      </c>
      <c r="H984" s="18">
        <f>(E984-F984)*C984</f>
        <v>3003.0000000000123</v>
      </c>
      <c r="I984" s="18">
        <f>(F984-G984)*C984</f>
        <v>3431.9999999999877</v>
      </c>
      <c r="J984" s="18">
        <f>+I984+H984</f>
        <v>6435</v>
      </c>
    </row>
    <row r="985" spans="1:10">
      <c r="A985" s="16">
        <v>42488</v>
      </c>
      <c r="B985" s="16" t="s">
        <v>178</v>
      </c>
      <c r="C985" s="17">
        <f t="shared" si="1056"/>
        <v>1660</v>
      </c>
      <c r="D985" s="17" t="s">
        <v>11</v>
      </c>
      <c r="E985" s="18">
        <v>180.25</v>
      </c>
      <c r="F985" s="18">
        <v>182</v>
      </c>
      <c r="G985" s="18">
        <v>0</v>
      </c>
      <c r="H985" s="18">
        <f t="shared" ref="H985" si="1059">(F985-E985)*C985</f>
        <v>2905</v>
      </c>
      <c r="I985" s="18">
        <v>0</v>
      </c>
      <c r="J985" s="18">
        <f t="shared" ref="J985" si="1060">+I985+H985</f>
        <v>2905</v>
      </c>
    </row>
    <row r="986" spans="1:10">
      <c r="A986" s="16">
        <v>42487</v>
      </c>
      <c r="B986" s="16" t="s">
        <v>295</v>
      </c>
      <c r="C986" s="17">
        <f t="shared" si="1056"/>
        <v>3340</v>
      </c>
      <c r="D986" s="17" t="s">
        <v>13</v>
      </c>
      <c r="E986" s="18">
        <v>89.7</v>
      </c>
      <c r="F986" s="18">
        <v>88.9</v>
      </c>
      <c r="G986" s="18">
        <v>88.35</v>
      </c>
      <c r="H986" s="18">
        <f>(E986-F986)*C986</f>
        <v>2671.9999999999905</v>
      </c>
      <c r="I986" s="18">
        <f>(F986-G986)*C986</f>
        <v>1837.000000000038</v>
      </c>
      <c r="J986" s="18">
        <f>+I986+H986</f>
        <v>4509.0000000000282</v>
      </c>
    </row>
    <row r="987" spans="1:10">
      <c r="A987" s="16">
        <v>42487</v>
      </c>
      <c r="B987" s="16" t="s">
        <v>307</v>
      </c>
      <c r="C987" s="17">
        <f t="shared" si="1056"/>
        <v>750</v>
      </c>
      <c r="D987" s="17" t="s">
        <v>13</v>
      </c>
      <c r="E987" s="18">
        <v>400.5</v>
      </c>
      <c r="F987" s="18">
        <v>396.5</v>
      </c>
      <c r="G987" s="18">
        <v>0</v>
      </c>
      <c r="H987" s="18">
        <f>(E987-F987)*C987</f>
        <v>3000</v>
      </c>
      <c r="I987" s="18">
        <v>0</v>
      </c>
      <c r="J987" s="18">
        <f>+I987+H987</f>
        <v>3000</v>
      </c>
    </row>
    <row r="988" spans="1:10">
      <c r="A988" s="16">
        <v>42486</v>
      </c>
      <c r="B988" s="16" t="s">
        <v>404</v>
      </c>
      <c r="C988" s="17">
        <f t="shared" si="1056"/>
        <v>250</v>
      </c>
      <c r="D988" s="17" t="s">
        <v>13</v>
      </c>
      <c r="E988" s="18">
        <v>1224</v>
      </c>
      <c r="F988" s="18">
        <v>1210.0999999999999</v>
      </c>
      <c r="G988" s="18">
        <v>0</v>
      </c>
      <c r="H988" s="18">
        <f>(E988-F988)*C988</f>
        <v>3475.0000000000227</v>
      </c>
      <c r="I988" s="18">
        <v>0</v>
      </c>
      <c r="J988" s="18">
        <f>+I988+H988</f>
        <v>3475.0000000000227</v>
      </c>
    </row>
    <row r="989" spans="1:10">
      <c r="A989" s="16">
        <v>42486</v>
      </c>
      <c r="B989" s="16" t="s">
        <v>307</v>
      </c>
      <c r="C989" s="17">
        <f t="shared" si="1056"/>
        <v>740</v>
      </c>
      <c r="D989" s="17" t="s">
        <v>13</v>
      </c>
      <c r="E989" s="18">
        <v>403.5</v>
      </c>
      <c r="F989" s="18">
        <v>399.5</v>
      </c>
      <c r="G989" s="18">
        <v>0</v>
      </c>
      <c r="H989" s="18">
        <f t="shared" ref="H989" si="1061">(E989-F989)*C989</f>
        <v>2960</v>
      </c>
      <c r="I989" s="18">
        <v>0</v>
      </c>
      <c r="J989" s="18">
        <f t="shared" ref="J989" si="1062">+I989+H989</f>
        <v>2960</v>
      </c>
    </row>
    <row r="990" spans="1:10">
      <c r="A990" s="16">
        <v>42485</v>
      </c>
      <c r="B990" s="16" t="s">
        <v>307</v>
      </c>
      <c r="C990" s="17">
        <f t="shared" si="1056"/>
        <v>720</v>
      </c>
      <c r="D990" s="17" t="s">
        <v>13</v>
      </c>
      <c r="E990" s="18">
        <v>414</v>
      </c>
      <c r="F990" s="18">
        <v>410</v>
      </c>
      <c r="G990" s="18">
        <v>404</v>
      </c>
      <c r="H990" s="18">
        <f>(E990-F990)*C990</f>
        <v>2880</v>
      </c>
      <c r="I990" s="18">
        <f>(F990-G990)*C990</f>
        <v>4320</v>
      </c>
      <c r="J990" s="18">
        <f>+I990+H990</f>
        <v>7200</v>
      </c>
    </row>
    <row r="991" spans="1:10">
      <c r="A991" s="16">
        <v>42485</v>
      </c>
      <c r="B991" s="16" t="s">
        <v>293</v>
      </c>
      <c r="C991" s="17">
        <f t="shared" si="1056"/>
        <v>1180</v>
      </c>
      <c r="D991" s="17" t="s">
        <v>13</v>
      </c>
      <c r="E991" s="18">
        <v>253.5</v>
      </c>
      <c r="F991" s="18">
        <v>251</v>
      </c>
      <c r="G991" s="18">
        <v>247</v>
      </c>
      <c r="H991" s="18">
        <f>(E991-F991)*C991</f>
        <v>2950</v>
      </c>
      <c r="I991" s="18">
        <f>(F991-G991)*C991</f>
        <v>4720</v>
      </c>
      <c r="J991" s="18">
        <f>+I991+H991</f>
        <v>7670</v>
      </c>
    </row>
    <row r="992" spans="1:10">
      <c r="A992" s="16">
        <v>42482</v>
      </c>
      <c r="B992" s="16" t="s">
        <v>49</v>
      </c>
      <c r="C992" s="17">
        <f t="shared" si="1056"/>
        <v>570</v>
      </c>
      <c r="D992" s="17" t="s">
        <v>11</v>
      </c>
      <c r="E992" s="18">
        <v>527</v>
      </c>
      <c r="F992" s="18">
        <v>532</v>
      </c>
      <c r="G992" s="18">
        <v>537.9</v>
      </c>
      <c r="H992" s="18">
        <f>(F992-E992)*C992</f>
        <v>2850</v>
      </c>
      <c r="I992" s="18">
        <f t="shared" ref="I992" si="1063">(G992-F992)*C992</f>
        <v>3362.9999999999873</v>
      </c>
      <c r="J992" s="18">
        <f>+I992+H992</f>
        <v>6212.9999999999873</v>
      </c>
    </row>
    <row r="993" spans="1:10">
      <c r="A993" s="16">
        <v>42482</v>
      </c>
      <c r="B993" s="16" t="s">
        <v>178</v>
      </c>
      <c r="C993" s="17">
        <f t="shared" si="1056"/>
        <v>1690</v>
      </c>
      <c r="D993" s="17" t="s">
        <v>13</v>
      </c>
      <c r="E993" s="18">
        <v>177.75</v>
      </c>
      <c r="F993" s="18">
        <v>176.3</v>
      </c>
      <c r="G993" s="18">
        <v>174.5</v>
      </c>
      <c r="H993" s="18">
        <f>(E993-F993)*C993</f>
        <v>2450.4999999999809</v>
      </c>
      <c r="I993" s="18">
        <f>(F993-G993)*C993</f>
        <v>3042.0000000000191</v>
      </c>
      <c r="J993" s="18">
        <f>+I993+H993</f>
        <v>5492.5</v>
      </c>
    </row>
    <row r="994" spans="1:10">
      <c r="A994" s="16">
        <v>42481</v>
      </c>
      <c r="B994" s="16" t="s">
        <v>324</v>
      </c>
      <c r="C994" s="17">
        <f t="shared" si="1056"/>
        <v>480</v>
      </c>
      <c r="D994" s="17" t="s">
        <v>13</v>
      </c>
      <c r="E994" s="18">
        <v>621</v>
      </c>
      <c r="F994" s="18">
        <v>615</v>
      </c>
      <c r="G994" s="18">
        <v>0</v>
      </c>
      <c r="H994" s="18">
        <f t="shared" ref="H994:H995" si="1064">(E994-F994)*C994</f>
        <v>2880</v>
      </c>
      <c r="I994" s="18">
        <v>0</v>
      </c>
      <c r="J994" s="18">
        <f t="shared" ref="J994:J997" si="1065">+I994+H994</f>
        <v>2880</v>
      </c>
    </row>
    <row r="995" spans="1:10">
      <c r="A995" s="16">
        <v>42481</v>
      </c>
      <c r="B995" s="16" t="s">
        <v>235</v>
      </c>
      <c r="C995" s="17">
        <f t="shared" si="1056"/>
        <v>1470</v>
      </c>
      <c r="D995" s="17" t="s">
        <v>13</v>
      </c>
      <c r="E995" s="18">
        <v>204.5</v>
      </c>
      <c r="F995" s="18">
        <v>202.5</v>
      </c>
      <c r="G995" s="18">
        <v>0</v>
      </c>
      <c r="H995" s="18">
        <f t="shared" si="1064"/>
        <v>2940</v>
      </c>
      <c r="I995" s="18">
        <v>0</v>
      </c>
      <c r="J995" s="18">
        <f t="shared" si="1065"/>
        <v>2940</v>
      </c>
    </row>
    <row r="996" spans="1:10">
      <c r="A996" s="16">
        <v>42480</v>
      </c>
      <c r="B996" s="16" t="s">
        <v>400</v>
      </c>
      <c r="C996" s="17">
        <f t="shared" si="1056"/>
        <v>220</v>
      </c>
      <c r="D996" s="17" t="s">
        <v>11</v>
      </c>
      <c r="E996" s="18">
        <v>1340</v>
      </c>
      <c r="F996" s="18">
        <v>1325</v>
      </c>
      <c r="G996" s="18">
        <v>0</v>
      </c>
      <c r="H996" s="18">
        <f t="shared" ref="H996:H997" si="1066">(F996-E996)*C996</f>
        <v>-3300</v>
      </c>
      <c r="I996" s="18">
        <v>0</v>
      </c>
      <c r="J996" s="18">
        <f t="shared" si="1065"/>
        <v>-3300</v>
      </c>
    </row>
    <row r="997" spans="1:10">
      <c r="A997" s="16">
        <v>42480</v>
      </c>
      <c r="B997" s="16" t="s">
        <v>527</v>
      </c>
      <c r="C997" s="17">
        <f t="shared" si="1056"/>
        <v>2840</v>
      </c>
      <c r="D997" s="17" t="s">
        <v>11</v>
      </c>
      <c r="E997" s="18">
        <v>105.5</v>
      </c>
      <c r="F997" s="18">
        <v>104.5</v>
      </c>
      <c r="G997" s="18">
        <v>0</v>
      </c>
      <c r="H997" s="18">
        <f t="shared" si="1066"/>
        <v>-2840</v>
      </c>
      <c r="I997" s="18">
        <v>0</v>
      </c>
      <c r="J997" s="18">
        <f t="shared" si="1065"/>
        <v>-2840</v>
      </c>
    </row>
    <row r="998" spans="1:10">
      <c r="A998" s="16">
        <v>42478</v>
      </c>
      <c r="B998" s="16" t="s">
        <v>295</v>
      </c>
      <c r="C998" s="17">
        <f t="shared" si="1056"/>
        <v>3740</v>
      </c>
      <c r="D998" s="17" t="s">
        <v>11</v>
      </c>
      <c r="E998" s="18">
        <v>80.2</v>
      </c>
      <c r="F998" s="18">
        <v>80.8</v>
      </c>
      <c r="G998" s="18">
        <v>81.8</v>
      </c>
      <c r="H998" s="18">
        <f>(F998-E998)*C998</f>
        <v>2243.9999999999786</v>
      </c>
      <c r="I998" s="18">
        <f t="shared" ref="I998" si="1067">(G998-F998)*C998</f>
        <v>3740</v>
      </c>
      <c r="J998" s="18">
        <f>+I998+H998</f>
        <v>5983.9999999999782</v>
      </c>
    </row>
    <row r="999" spans="1:10">
      <c r="A999" s="16">
        <v>42478</v>
      </c>
      <c r="B999" s="16" t="s">
        <v>96</v>
      </c>
      <c r="C999" s="17">
        <f t="shared" si="1056"/>
        <v>1640</v>
      </c>
      <c r="D999" s="17" t="s">
        <v>11</v>
      </c>
      <c r="E999" s="18">
        <v>182.5</v>
      </c>
      <c r="F999" s="18">
        <v>184.5</v>
      </c>
      <c r="G999" s="18">
        <v>0</v>
      </c>
      <c r="H999" s="18">
        <f t="shared" ref="H999" si="1068">(F999-E999)*C999</f>
        <v>3280</v>
      </c>
      <c r="I999" s="18">
        <v>0</v>
      </c>
      <c r="J999" s="18">
        <f t="shared" ref="J999:J1007" si="1069">+I999+H999</f>
        <v>3280</v>
      </c>
    </row>
    <row r="1000" spans="1:10">
      <c r="A1000" s="16">
        <v>42473</v>
      </c>
      <c r="B1000" s="16" t="s">
        <v>96</v>
      </c>
      <c r="C1000" s="17">
        <f t="shared" si="1056"/>
        <v>1590</v>
      </c>
      <c r="D1000" s="17" t="s">
        <v>13</v>
      </c>
      <c r="E1000" s="18">
        <v>189</v>
      </c>
      <c r="F1000" s="18">
        <v>187.55</v>
      </c>
      <c r="G1000" s="18">
        <v>0</v>
      </c>
      <c r="H1000" s="18">
        <f t="shared" ref="H1000" si="1070">(E1000-F1000)*C1000</f>
        <v>2305.4999999999818</v>
      </c>
      <c r="I1000" s="18">
        <v>0</v>
      </c>
      <c r="J1000" s="18">
        <f t="shared" si="1069"/>
        <v>2305.4999999999818</v>
      </c>
    </row>
    <row r="1001" spans="1:10">
      <c r="A1001" s="16">
        <v>42473</v>
      </c>
      <c r="B1001" s="16" t="s">
        <v>295</v>
      </c>
      <c r="C1001" s="17">
        <f t="shared" si="1056"/>
        <v>3720</v>
      </c>
      <c r="D1001" s="17" t="s">
        <v>11</v>
      </c>
      <c r="E1001" s="18">
        <v>80.75</v>
      </c>
      <c r="F1001" s="18">
        <v>81.5</v>
      </c>
      <c r="G1001" s="18">
        <v>0</v>
      </c>
      <c r="H1001" s="18">
        <f t="shared" ref="H1001:H1002" si="1071">(F1001-E1001)*C1001</f>
        <v>2790</v>
      </c>
      <c r="I1001" s="18">
        <v>0</v>
      </c>
      <c r="J1001" s="18">
        <f t="shared" si="1069"/>
        <v>2790</v>
      </c>
    </row>
    <row r="1002" spans="1:10">
      <c r="A1002" s="16">
        <v>42472</v>
      </c>
      <c r="B1002" s="16" t="s">
        <v>395</v>
      </c>
      <c r="C1002" s="17">
        <f t="shared" si="1056"/>
        <v>1470</v>
      </c>
      <c r="D1002" s="17" t="s">
        <v>11</v>
      </c>
      <c r="E1002" s="18">
        <v>204</v>
      </c>
      <c r="F1002" s="18">
        <v>205.8</v>
      </c>
      <c r="G1002" s="18">
        <v>0</v>
      </c>
      <c r="H1002" s="18">
        <f t="shared" si="1071"/>
        <v>2646.0000000000168</v>
      </c>
      <c r="I1002" s="18">
        <v>0</v>
      </c>
      <c r="J1002" s="18">
        <f t="shared" si="1069"/>
        <v>2646.0000000000168</v>
      </c>
    </row>
    <row r="1003" spans="1:10">
      <c r="A1003" s="16">
        <v>42471</v>
      </c>
      <c r="B1003" s="16" t="s">
        <v>270</v>
      </c>
      <c r="C1003" s="17">
        <f t="shared" si="1056"/>
        <v>270</v>
      </c>
      <c r="D1003" s="17" t="s">
        <v>13</v>
      </c>
      <c r="E1003" s="18">
        <v>1128</v>
      </c>
      <c r="F1003" s="18">
        <v>1118</v>
      </c>
      <c r="G1003" s="18">
        <v>0</v>
      </c>
      <c r="H1003" s="18">
        <f t="shared" ref="H1003" si="1072">(E1003-F1003)*C1003</f>
        <v>2700</v>
      </c>
      <c r="I1003" s="18">
        <v>0</v>
      </c>
      <c r="J1003" s="18">
        <f t="shared" si="1069"/>
        <v>2700</v>
      </c>
    </row>
    <row r="1004" spans="1:10">
      <c r="A1004" s="16">
        <v>42471</v>
      </c>
      <c r="B1004" s="16" t="s">
        <v>538</v>
      </c>
      <c r="C1004" s="17">
        <v>412</v>
      </c>
      <c r="D1004" s="17" t="s">
        <v>11</v>
      </c>
      <c r="E1004" s="18">
        <v>407</v>
      </c>
      <c r="F1004" s="18">
        <v>412</v>
      </c>
      <c r="G1004" s="18">
        <v>0</v>
      </c>
      <c r="H1004" s="18">
        <f t="shared" ref="H1004:H1005" si="1073">(F1004-E1004)*C1004</f>
        <v>2060</v>
      </c>
      <c r="I1004" s="18">
        <v>0</v>
      </c>
      <c r="J1004" s="18">
        <f t="shared" si="1069"/>
        <v>2060</v>
      </c>
    </row>
    <row r="1005" spans="1:10">
      <c r="A1005" s="16">
        <v>42468</v>
      </c>
      <c r="B1005" s="16" t="s">
        <v>353</v>
      </c>
      <c r="C1005" s="17">
        <f t="shared" si="1056"/>
        <v>1790</v>
      </c>
      <c r="D1005" s="17" t="s">
        <v>11</v>
      </c>
      <c r="E1005" s="18">
        <v>168</v>
      </c>
      <c r="F1005" s="18">
        <v>169.45</v>
      </c>
      <c r="G1005" s="18">
        <v>0</v>
      </c>
      <c r="H1005" s="18">
        <f t="shared" si="1073"/>
        <v>2595.4999999999795</v>
      </c>
      <c r="I1005" s="18">
        <v>0</v>
      </c>
      <c r="J1005" s="18">
        <f t="shared" si="1069"/>
        <v>2595.4999999999795</v>
      </c>
    </row>
    <row r="1006" spans="1:10">
      <c r="A1006" s="16">
        <v>42468</v>
      </c>
      <c r="B1006" s="16" t="s">
        <v>220</v>
      </c>
      <c r="C1006" s="17">
        <f t="shared" si="1056"/>
        <v>650</v>
      </c>
      <c r="D1006" s="17" t="s">
        <v>13</v>
      </c>
      <c r="E1006" s="18">
        <v>460</v>
      </c>
      <c r="F1006" s="18">
        <v>460</v>
      </c>
      <c r="G1006" s="18">
        <v>0</v>
      </c>
      <c r="H1006" s="18">
        <f t="shared" ref="H1006:H1007" si="1074">(E1006-F1006)*C1006</f>
        <v>0</v>
      </c>
      <c r="I1006" s="18">
        <v>0</v>
      </c>
      <c r="J1006" s="18">
        <f t="shared" si="1069"/>
        <v>0</v>
      </c>
    </row>
    <row r="1007" spans="1:10">
      <c r="A1007" s="16">
        <v>42467</v>
      </c>
      <c r="B1007" s="16" t="s">
        <v>419</v>
      </c>
      <c r="C1007" s="17">
        <f>MROUND(300000/E1007,10)</f>
        <v>900</v>
      </c>
      <c r="D1007" s="17" t="s">
        <v>13</v>
      </c>
      <c r="E1007" s="18">
        <v>334</v>
      </c>
      <c r="F1007" s="18">
        <v>331.55</v>
      </c>
      <c r="G1007" s="18">
        <v>0</v>
      </c>
      <c r="H1007" s="18">
        <f t="shared" si="1074"/>
        <v>2204.99999999999</v>
      </c>
      <c r="I1007" s="18">
        <v>0</v>
      </c>
      <c r="J1007" s="18">
        <f t="shared" si="1069"/>
        <v>2204.99999999999</v>
      </c>
    </row>
    <row r="1008" spans="1:10">
      <c r="A1008" s="16">
        <v>42466</v>
      </c>
      <c r="B1008" s="16" t="s">
        <v>178</v>
      </c>
      <c r="C1008" s="17">
        <f>MROUND(300000/E1008,10)</f>
        <v>1800</v>
      </c>
      <c r="D1008" s="17" t="s">
        <v>11</v>
      </c>
      <c r="E1008" s="18">
        <v>166.5</v>
      </c>
      <c r="F1008" s="18">
        <v>168</v>
      </c>
      <c r="G1008" s="18">
        <v>170</v>
      </c>
      <c r="H1008" s="18">
        <f>(F1008-E1008)*C1008</f>
        <v>2700</v>
      </c>
      <c r="I1008" s="18">
        <f t="shared" ref="I1008:I1009" si="1075">(G1008-F1008)*C1008</f>
        <v>3600</v>
      </c>
      <c r="J1008" s="18">
        <f>+I1008+H1008</f>
        <v>6300</v>
      </c>
    </row>
    <row r="1009" spans="1:10">
      <c r="A1009" s="16">
        <v>42466</v>
      </c>
      <c r="B1009" s="16" t="s">
        <v>96</v>
      </c>
      <c r="C1009" s="17">
        <f>MROUND(300000/E1009,10)</f>
        <v>1730</v>
      </c>
      <c r="D1009" s="17" t="s">
        <v>11</v>
      </c>
      <c r="E1009" s="18">
        <v>173</v>
      </c>
      <c r="F1009" s="18">
        <v>173.7</v>
      </c>
      <c r="G1009" s="18">
        <v>175.4</v>
      </c>
      <c r="H1009" s="18">
        <f>(F1009-E1009)*C1009</f>
        <v>1210.9999999999804</v>
      </c>
      <c r="I1009" s="18">
        <f t="shared" si="1075"/>
        <v>2941.0000000000296</v>
      </c>
      <c r="J1009" s="18">
        <f>+I1009+H1009</f>
        <v>4152.00000000001</v>
      </c>
    </row>
    <row r="1010" spans="1:10">
      <c r="A1010" s="16">
        <v>42465</v>
      </c>
      <c r="B1010" s="16" t="s">
        <v>222</v>
      </c>
      <c r="C1010" s="17">
        <f>MROUND(300000/E1010,10)</f>
        <v>2590</v>
      </c>
      <c r="D1010" s="17" t="s">
        <v>13</v>
      </c>
      <c r="E1010" s="18">
        <v>116</v>
      </c>
      <c r="F1010" s="18">
        <v>115</v>
      </c>
      <c r="G1010" s="18">
        <v>113.5</v>
      </c>
      <c r="H1010" s="18">
        <f>(E1010-F1010)*C1010</f>
        <v>2590</v>
      </c>
      <c r="I1010" s="18">
        <f>(F1010-G1010)*C1010</f>
        <v>3885</v>
      </c>
      <c r="J1010" s="18">
        <f>+I1010+H1010</f>
        <v>6475</v>
      </c>
    </row>
    <row r="1011" spans="1:10">
      <c r="A1011" s="16">
        <v>42464</v>
      </c>
      <c r="B1011" s="16" t="s">
        <v>96</v>
      </c>
      <c r="C1011" s="17">
        <f>MROUND(300000/E1011,10)</f>
        <v>1700</v>
      </c>
      <c r="D1011" s="17" t="s">
        <v>13</v>
      </c>
      <c r="E1011" s="18">
        <v>176.5</v>
      </c>
      <c r="F1011" s="18">
        <v>175</v>
      </c>
      <c r="G1011" s="18">
        <v>0</v>
      </c>
      <c r="H1011" s="18">
        <f t="shared" ref="H1011:H1012" si="1076">(E1011-F1011)*C1011</f>
        <v>2550</v>
      </c>
      <c r="I1011" s="18">
        <v>0</v>
      </c>
      <c r="J1011" s="18">
        <f t="shared" ref="J1011:J1012" si="1077">+I1011+H1011</f>
        <v>2550</v>
      </c>
    </row>
    <row r="1012" spans="1:10">
      <c r="A1012" s="16">
        <v>42464</v>
      </c>
      <c r="B1012" s="16" t="s">
        <v>295</v>
      </c>
      <c r="C1012" s="17">
        <f t="shared" ref="C1012" si="1078">MROUND(300000/E1012,10)</f>
        <v>3820</v>
      </c>
      <c r="D1012" s="17" t="s">
        <v>13</v>
      </c>
      <c r="E1012" s="18">
        <v>78.599999999999994</v>
      </c>
      <c r="F1012" s="18">
        <v>78</v>
      </c>
      <c r="G1012" s="18">
        <v>0</v>
      </c>
      <c r="H1012" s="18">
        <f t="shared" si="1076"/>
        <v>2291.9999999999782</v>
      </c>
      <c r="I1012" s="18">
        <v>0</v>
      </c>
      <c r="J1012" s="18">
        <f t="shared" si="1077"/>
        <v>2291.9999999999782</v>
      </c>
    </row>
    <row r="1013" spans="1:10">
      <c r="A1013" s="16">
        <v>42461</v>
      </c>
      <c r="B1013" s="16" t="s">
        <v>96</v>
      </c>
      <c r="C1013" s="17">
        <f>MROUND(300000/E1013,10)</f>
        <v>1690</v>
      </c>
      <c r="D1013" s="17" t="s">
        <v>11</v>
      </c>
      <c r="E1013" s="18">
        <v>177</v>
      </c>
      <c r="F1013" s="18">
        <v>178.7</v>
      </c>
      <c r="G1013" s="18">
        <v>180.7</v>
      </c>
      <c r="H1013" s="18">
        <f>(F1013-E1013)*C1013</f>
        <v>2872.9999999999809</v>
      </c>
      <c r="I1013" s="18">
        <f t="shared" ref="I1013:I1014" si="1079">(G1013-F1013)*C1013</f>
        <v>3380</v>
      </c>
      <c r="J1013" s="18">
        <f>+I1013+H1013</f>
        <v>6252.9999999999809</v>
      </c>
    </row>
    <row r="1014" spans="1:10">
      <c r="A1014" s="16">
        <v>42461</v>
      </c>
      <c r="B1014" s="16" t="s">
        <v>15</v>
      </c>
      <c r="C1014" s="17">
        <f t="shared" ref="C1014:C1015" si="1080">MROUND(300000/E1014,10)</f>
        <v>540</v>
      </c>
      <c r="D1014" s="17" t="s">
        <v>11</v>
      </c>
      <c r="E1014" s="18">
        <v>557</v>
      </c>
      <c r="F1014" s="18">
        <v>562.5</v>
      </c>
      <c r="G1014" s="18">
        <v>569</v>
      </c>
      <c r="H1014" s="18">
        <f>(F1014-E1014)*C1014</f>
        <v>2970</v>
      </c>
      <c r="I1014" s="18">
        <f t="shared" si="1079"/>
        <v>3510</v>
      </c>
      <c r="J1014" s="18">
        <f>+I1014+H1014</f>
        <v>6480</v>
      </c>
    </row>
    <row r="1015" spans="1:10">
      <c r="A1015" s="16">
        <v>42461</v>
      </c>
      <c r="B1015" s="16" t="s">
        <v>295</v>
      </c>
      <c r="C1015" s="17">
        <f t="shared" si="1080"/>
        <v>3800</v>
      </c>
      <c r="D1015" s="17" t="s">
        <v>11</v>
      </c>
      <c r="E1015" s="18">
        <v>78.900000000000006</v>
      </c>
      <c r="F1015" s="18">
        <v>79.900000000000006</v>
      </c>
      <c r="G1015" s="18">
        <v>0</v>
      </c>
      <c r="H1015" s="18">
        <f t="shared" ref="H1015:H1017" si="1081">(F1015-E1015)*C1015</f>
        <v>3800</v>
      </c>
      <c r="I1015" s="18">
        <v>0</v>
      </c>
      <c r="J1015" s="18">
        <f t="shared" ref="J1015:J1021" si="1082">+I1015+H1015</f>
        <v>3800</v>
      </c>
    </row>
    <row r="1016" spans="1:10">
      <c r="A1016" s="41"/>
      <c r="B1016" s="41"/>
      <c r="C1016" s="43"/>
      <c r="D1016" s="41"/>
      <c r="E1016" s="29"/>
      <c r="F1016" s="29"/>
      <c r="G1016" s="29"/>
      <c r="H1016" s="29"/>
      <c r="I1016" s="29"/>
      <c r="J1016" s="29"/>
    </row>
    <row r="1017" spans="1:10">
      <c r="A1017" s="16">
        <v>42460</v>
      </c>
      <c r="B1017" s="16" t="s">
        <v>295</v>
      </c>
      <c r="C1017" s="17">
        <f t="shared" ref="C1017:C1053" si="1083">MROUND(300000/E1017,10)</f>
        <v>3850</v>
      </c>
      <c r="D1017" s="17" t="s">
        <v>11</v>
      </c>
      <c r="E1017" s="18">
        <v>78</v>
      </c>
      <c r="F1017" s="18">
        <v>77.2</v>
      </c>
      <c r="G1017" s="18">
        <v>0</v>
      </c>
      <c r="H1017" s="18">
        <f t="shared" si="1081"/>
        <v>-3079.9999999999891</v>
      </c>
      <c r="I1017" s="18">
        <v>0</v>
      </c>
      <c r="J1017" s="18">
        <f t="shared" si="1082"/>
        <v>-3079.9999999999891</v>
      </c>
    </row>
    <row r="1018" spans="1:10">
      <c r="A1018" s="16">
        <v>42460</v>
      </c>
      <c r="B1018" s="16" t="s">
        <v>539</v>
      </c>
      <c r="C1018" s="17">
        <f t="shared" si="1083"/>
        <v>240</v>
      </c>
      <c r="D1018" s="17" t="s">
        <v>13</v>
      </c>
      <c r="E1018" s="18">
        <v>1273</v>
      </c>
      <c r="F1018" s="18">
        <v>1284</v>
      </c>
      <c r="G1018" s="18">
        <v>0</v>
      </c>
      <c r="H1018" s="18">
        <f t="shared" ref="H1018" si="1084">(E1018-F1018)*C1018</f>
        <v>-2640</v>
      </c>
      <c r="I1018" s="18">
        <v>0</v>
      </c>
      <c r="J1018" s="18">
        <f t="shared" si="1082"/>
        <v>-2640</v>
      </c>
    </row>
    <row r="1019" spans="1:10">
      <c r="A1019" s="16">
        <v>42459</v>
      </c>
      <c r="B1019" s="16" t="s">
        <v>366</v>
      </c>
      <c r="C1019" s="17">
        <f t="shared" si="1083"/>
        <v>250</v>
      </c>
      <c r="D1019" s="17" t="s">
        <v>11</v>
      </c>
      <c r="E1019" s="18">
        <v>1202</v>
      </c>
      <c r="F1019" s="18">
        <v>1213</v>
      </c>
      <c r="G1019" s="18">
        <v>0</v>
      </c>
      <c r="H1019" s="18">
        <f t="shared" ref="H1019:H1020" si="1085">(F1019-E1019)*C1019</f>
        <v>2750</v>
      </c>
      <c r="I1019" s="18">
        <v>0</v>
      </c>
      <c r="J1019" s="18">
        <f t="shared" si="1082"/>
        <v>2750</v>
      </c>
    </row>
    <row r="1020" spans="1:10">
      <c r="A1020" s="16">
        <v>42459</v>
      </c>
      <c r="B1020" s="16" t="s">
        <v>295</v>
      </c>
      <c r="C1020" s="17">
        <f t="shared" si="1083"/>
        <v>3870</v>
      </c>
      <c r="D1020" s="17" t="s">
        <v>11</v>
      </c>
      <c r="E1020" s="18">
        <v>77.599999999999994</v>
      </c>
      <c r="F1020" s="18">
        <v>78.3</v>
      </c>
      <c r="G1020" s="18">
        <v>0</v>
      </c>
      <c r="H1020" s="18">
        <f t="shared" si="1085"/>
        <v>2709.0000000000109</v>
      </c>
      <c r="I1020" s="18">
        <v>0</v>
      </c>
      <c r="J1020" s="18">
        <f t="shared" si="1082"/>
        <v>2709.0000000000109</v>
      </c>
    </row>
    <row r="1021" spans="1:10">
      <c r="A1021" s="16">
        <v>42458</v>
      </c>
      <c r="B1021" s="16" t="s">
        <v>295</v>
      </c>
      <c r="C1021" s="17">
        <f t="shared" si="1083"/>
        <v>3950</v>
      </c>
      <c r="D1021" s="17" t="s">
        <v>13</v>
      </c>
      <c r="E1021" s="18">
        <v>76</v>
      </c>
      <c r="F1021" s="18">
        <v>75.3</v>
      </c>
      <c r="G1021" s="18">
        <v>0</v>
      </c>
      <c r="H1021" s="18">
        <f t="shared" ref="H1021" si="1086">(E1021-F1021)*C1021</f>
        <v>2765.0000000000114</v>
      </c>
      <c r="I1021" s="18">
        <v>0</v>
      </c>
      <c r="J1021" s="18">
        <f t="shared" si="1082"/>
        <v>2765.0000000000114</v>
      </c>
    </row>
    <row r="1022" spans="1:10">
      <c r="A1022" s="16">
        <v>42458</v>
      </c>
      <c r="B1022" s="16" t="s">
        <v>295</v>
      </c>
      <c r="C1022" s="17">
        <f t="shared" si="1083"/>
        <v>3970</v>
      </c>
      <c r="D1022" s="17" t="s">
        <v>11</v>
      </c>
      <c r="E1022" s="18">
        <v>75.5</v>
      </c>
      <c r="F1022" s="18">
        <v>76.3</v>
      </c>
      <c r="G1022" s="18">
        <v>77.3</v>
      </c>
      <c r="H1022" s="18">
        <f t="shared" ref="H1022" si="1087">(F1022-E1022)*C1022</f>
        <v>3175.9999999999886</v>
      </c>
      <c r="I1022" s="18">
        <f t="shared" ref="I1022" si="1088">(G1022-F1022)*C1022</f>
        <v>3970</v>
      </c>
      <c r="J1022" s="18">
        <f>+I1022+H1022</f>
        <v>7145.9999999999891</v>
      </c>
    </row>
    <row r="1023" spans="1:10">
      <c r="A1023" s="16">
        <v>42457</v>
      </c>
      <c r="B1023" s="16" t="s">
        <v>288</v>
      </c>
      <c r="C1023" s="17">
        <f t="shared" si="1083"/>
        <v>220</v>
      </c>
      <c r="D1023" s="17" t="s">
        <v>13</v>
      </c>
      <c r="E1023" s="18">
        <v>1382</v>
      </c>
      <c r="F1023" s="18">
        <v>1370</v>
      </c>
      <c r="G1023" s="18">
        <v>1358.45</v>
      </c>
      <c r="H1023" s="18">
        <f>(E1023-F1023)*C1023</f>
        <v>2640</v>
      </c>
      <c r="I1023" s="18">
        <f>(F1023-G1023)*C1023</f>
        <v>2540.99999999999</v>
      </c>
      <c r="J1023" s="18">
        <f>+I1023+H1023</f>
        <v>5180.99999999999</v>
      </c>
    </row>
    <row r="1024" spans="1:10">
      <c r="A1024" s="16">
        <v>42457</v>
      </c>
      <c r="B1024" s="16" t="s">
        <v>330</v>
      </c>
      <c r="C1024" s="17">
        <f t="shared" si="1083"/>
        <v>400</v>
      </c>
      <c r="D1024" s="17" t="s">
        <v>11</v>
      </c>
      <c r="E1024" s="18">
        <v>744</v>
      </c>
      <c r="F1024" s="18">
        <v>749.45</v>
      </c>
      <c r="G1024" s="18">
        <v>0</v>
      </c>
      <c r="H1024" s="18">
        <f t="shared" ref="H1024" si="1089">(F1024-E1024)*C1024</f>
        <v>2180.0000000000182</v>
      </c>
      <c r="I1024" s="18">
        <v>0</v>
      </c>
      <c r="J1024" s="18">
        <f t="shared" ref="J1024:J1026" si="1090">+I1024+H1024</f>
        <v>2180.0000000000182</v>
      </c>
    </row>
    <row r="1025" spans="1:10">
      <c r="A1025" s="16">
        <v>42452</v>
      </c>
      <c r="B1025" s="16" t="s">
        <v>381</v>
      </c>
      <c r="C1025" s="17">
        <f t="shared" si="1083"/>
        <v>840</v>
      </c>
      <c r="D1025" s="17" t="s">
        <v>13</v>
      </c>
      <c r="E1025" s="18">
        <v>355.5</v>
      </c>
      <c r="F1025" s="18">
        <v>352.8</v>
      </c>
      <c r="G1025" s="18">
        <v>0</v>
      </c>
      <c r="H1025" s="18">
        <f t="shared" ref="H1025" si="1091">(E1025-F1025)*C1025</f>
        <v>2267.9999999999905</v>
      </c>
      <c r="I1025" s="18">
        <v>0</v>
      </c>
      <c r="J1025" s="18">
        <f t="shared" si="1090"/>
        <v>2267.9999999999905</v>
      </c>
    </row>
    <row r="1026" spans="1:10">
      <c r="A1026" s="16">
        <v>42452</v>
      </c>
      <c r="B1026" s="16" t="s">
        <v>415</v>
      </c>
      <c r="C1026" s="17">
        <f t="shared" si="1083"/>
        <v>350</v>
      </c>
      <c r="D1026" s="17" t="s">
        <v>11</v>
      </c>
      <c r="E1026" s="18">
        <v>852</v>
      </c>
      <c r="F1026" s="18">
        <v>852</v>
      </c>
      <c r="G1026" s="18">
        <v>0</v>
      </c>
      <c r="H1026" s="18">
        <f t="shared" ref="H1026" si="1092">(F1026-E1026)*C1026</f>
        <v>0</v>
      </c>
      <c r="I1026" s="18">
        <v>0</v>
      </c>
      <c r="J1026" s="18">
        <f t="shared" si="1090"/>
        <v>0</v>
      </c>
    </row>
    <row r="1027" spans="1:10">
      <c r="A1027" s="16">
        <v>42451</v>
      </c>
      <c r="B1027" s="16" t="s">
        <v>295</v>
      </c>
      <c r="C1027" s="17">
        <f t="shared" si="1083"/>
        <v>3720</v>
      </c>
      <c r="D1027" s="17" t="s">
        <v>13</v>
      </c>
      <c r="E1027" s="18">
        <v>80.7</v>
      </c>
      <c r="F1027" s="18">
        <v>80</v>
      </c>
      <c r="G1027" s="18">
        <v>79.3</v>
      </c>
      <c r="H1027" s="18">
        <f>(E1027-F1027)*C1027</f>
        <v>2604.0000000000105</v>
      </c>
      <c r="I1027" s="18">
        <f>(F1027-G1027)*C1027</f>
        <v>2604.0000000000105</v>
      </c>
      <c r="J1027" s="18">
        <f>+I1027+H1027</f>
        <v>5208.0000000000209</v>
      </c>
    </row>
    <row r="1028" spans="1:10">
      <c r="A1028" s="16">
        <v>42451</v>
      </c>
      <c r="B1028" s="16" t="s">
        <v>218</v>
      </c>
      <c r="C1028" s="17">
        <f t="shared" si="1083"/>
        <v>290</v>
      </c>
      <c r="D1028" s="17" t="s">
        <v>13</v>
      </c>
      <c r="E1028" s="18">
        <v>1026</v>
      </c>
      <c r="F1028" s="18">
        <v>1026</v>
      </c>
      <c r="G1028" s="18">
        <v>0</v>
      </c>
      <c r="H1028" s="18">
        <f t="shared" ref="H1028" si="1093">(E1028-F1028)*C1028</f>
        <v>0</v>
      </c>
      <c r="I1028" s="18">
        <v>0</v>
      </c>
      <c r="J1028" s="18">
        <f t="shared" ref="J1028:J1030" si="1094">+I1028+H1028</f>
        <v>0</v>
      </c>
    </row>
    <row r="1029" spans="1:10">
      <c r="A1029" s="16">
        <v>42450</v>
      </c>
      <c r="B1029" s="16" t="s">
        <v>295</v>
      </c>
      <c r="C1029" s="17">
        <f t="shared" si="1083"/>
        <v>3810</v>
      </c>
      <c r="D1029" s="17" t="s">
        <v>11</v>
      </c>
      <c r="E1029" s="18">
        <v>78.75</v>
      </c>
      <c r="F1029" s="18">
        <v>79.400000000000006</v>
      </c>
      <c r="G1029" s="18">
        <v>0</v>
      </c>
      <c r="H1029" s="18">
        <f t="shared" ref="H1029:H1033" si="1095">(F1029-E1029)*C1029</f>
        <v>2476.5000000000218</v>
      </c>
      <c r="I1029" s="18">
        <v>0</v>
      </c>
      <c r="J1029" s="18">
        <f t="shared" si="1094"/>
        <v>2476.5000000000218</v>
      </c>
    </row>
    <row r="1030" spans="1:10">
      <c r="A1030" s="16">
        <v>42450</v>
      </c>
      <c r="B1030" s="16" t="s">
        <v>353</v>
      </c>
      <c r="C1030" s="17">
        <f t="shared" si="1083"/>
        <v>1680</v>
      </c>
      <c r="D1030" s="17" t="s">
        <v>11</v>
      </c>
      <c r="E1030" s="18">
        <v>178.5</v>
      </c>
      <c r="F1030" s="18">
        <v>180.5</v>
      </c>
      <c r="G1030" s="18">
        <v>0</v>
      </c>
      <c r="H1030" s="18">
        <f t="shared" si="1095"/>
        <v>3360</v>
      </c>
      <c r="I1030" s="18">
        <v>0</v>
      </c>
      <c r="J1030" s="18">
        <f t="shared" si="1094"/>
        <v>3360</v>
      </c>
    </row>
    <row r="1031" spans="1:10">
      <c r="A1031" s="16">
        <v>42447</v>
      </c>
      <c r="B1031" s="16" t="s">
        <v>535</v>
      </c>
      <c r="C1031" s="17">
        <f t="shared" si="1083"/>
        <v>250</v>
      </c>
      <c r="D1031" s="17" t="s">
        <v>11</v>
      </c>
      <c r="E1031" s="18">
        <v>1177</v>
      </c>
      <c r="F1031" s="18">
        <v>1187</v>
      </c>
      <c r="G1031" s="18">
        <v>1197</v>
      </c>
      <c r="H1031" s="18">
        <f t="shared" si="1095"/>
        <v>2500</v>
      </c>
      <c r="I1031" s="18">
        <f t="shared" ref="I1031" si="1096">(G1031-F1031)*C1031</f>
        <v>2500</v>
      </c>
      <c r="J1031" s="18">
        <f>+I1031+H1031</f>
        <v>5000</v>
      </c>
    </row>
    <row r="1032" spans="1:10">
      <c r="A1032" s="16">
        <v>42447</v>
      </c>
      <c r="B1032" s="16" t="s">
        <v>366</v>
      </c>
      <c r="C1032" s="17">
        <f t="shared" si="1083"/>
        <v>270</v>
      </c>
      <c r="D1032" s="17" t="s">
        <v>11</v>
      </c>
      <c r="E1032" s="18">
        <v>1102</v>
      </c>
      <c r="F1032" s="18">
        <v>1112</v>
      </c>
      <c r="G1032" s="18">
        <v>0</v>
      </c>
      <c r="H1032" s="18">
        <f t="shared" si="1095"/>
        <v>2700</v>
      </c>
      <c r="I1032" s="18">
        <v>0</v>
      </c>
      <c r="J1032" s="18">
        <f t="shared" ref="J1032:J1039" si="1097">+I1032+H1032</f>
        <v>2700</v>
      </c>
    </row>
    <row r="1033" spans="1:10">
      <c r="A1033" s="16">
        <v>42447</v>
      </c>
      <c r="B1033" s="16" t="s">
        <v>60</v>
      </c>
      <c r="C1033" s="17">
        <f t="shared" si="1083"/>
        <v>2810</v>
      </c>
      <c r="D1033" s="17" t="s">
        <v>11</v>
      </c>
      <c r="E1033" s="18">
        <v>106.7</v>
      </c>
      <c r="F1033" s="18">
        <v>106.7</v>
      </c>
      <c r="G1033" s="18">
        <v>0</v>
      </c>
      <c r="H1033" s="18">
        <f t="shared" si="1095"/>
        <v>0</v>
      </c>
      <c r="I1033" s="18">
        <v>0</v>
      </c>
      <c r="J1033" s="18">
        <f t="shared" si="1097"/>
        <v>0</v>
      </c>
    </row>
    <row r="1034" spans="1:10">
      <c r="A1034" s="16">
        <v>42446</v>
      </c>
      <c r="B1034" s="16" t="s">
        <v>404</v>
      </c>
      <c r="C1034" s="17">
        <f t="shared" si="1083"/>
        <v>240</v>
      </c>
      <c r="D1034" s="17" t="s">
        <v>13</v>
      </c>
      <c r="E1034" s="18">
        <v>1265</v>
      </c>
      <c r="F1034" s="18">
        <v>1255</v>
      </c>
      <c r="G1034" s="18">
        <v>0</v>
      </c>
      <c r="H1034" s="18">
        <f t="shared" ref="H1034:H1035" si="1098">(E1034-F1034)*C1034</f>
        <v>2400</v>
      </c>
      <c r="I1034" s="18">
        <v>0</v>
      </c>
      <c r="J1034" s="18">
        <f t="shared" si="1097"/>
        <v>2400</v>
      </c>
    </row>
    <row r="1035" spans="1:10">
      <c r="A1035" s="16">
        <v>42446</v>
      </c>
      <c r="B1035" s="16" t="s">
        <v>319</v>
      </c>
      <c r="C1035" s="17">
        <f t="shared" si="1083"/>
        <v>1960</v>
      </c>
      <c r="D1035" s="17" t="s">
        <v>13</v>
      </c>
      <c r="E1035" s="18">
        <v>153</v>
      </c>
      <c r="F1035" s="18">
        <v>151.5</v>
      </c>
      <c r="G1035" s="18">
        <v>0</v>
      </c>
      <c r="H1035" s="18">
        <f t="shared" si="1098"/>
        <v>2940</v>
      </c>
      <c r="I1035" s="18">
        <v>0</v>
      </c>
      <c r="J1035" s="18">
        <f t="shared" si="1097"/>
        <v>2940</v>
      </c>
    </row>
    <row r="1036" spans="1:10">
      <c r="A1036" s="16">
        <v>42445</v>
      </c>
      <c r="B1036" s="16" t="s">
        <v>60</v>
      </c>
      <c r="C1036" s="17">
        <f t="shared" si="1083"/>
        <v>2840</v>
      </c>
      <c r="D1036" s="17" t="s">
        <v>11</v>
      </c>
      <c r="E1036" s="18">
        <v>105.5</v>
      </c>
      <c r="F1036" s="18">
        <v>106.5</v>
      </c>
      <c r="G1036" s="18">
        <v>0</v>
      </c>
      <c r="H1036" s="18">
        <f t="shared" ref="H1036:H1037" si="1099">(F1036-E1036)*C1036</f>
        <v>2840</v>
      </c>
      <c r="I1036" s="18">
        <v>0</v>
      </c>
      <c r="J1036" s="18">
        <f t="shared" si="1097"/>
        <v>2840</v>
      </c>
    </row>
    <row r="1037" spans="1:10">
      <c r="A1037" s="16">
        <v>42445</v>
      </c>
      <c r="B1037" s="16" t="s">
        <v>178</v>
      </c>
      <c r="C1037" s="17">
        <f t="shared" si="1083"/>
        <v>1800</v>
      </c>
      <c r="D1037" s="17" t="s">
        <v>11</v>
      </c>
      <c r="E1037" s="18">
        <v>166.5</v>
      </c>
      <c r="F1037" s="18">
        <v>168</v>
      </c>
      <c r="G1037" s="18">
        <v>0</v>
      </c>
      <c r="H1037" s="18">
        <f t="shared" si="1099"/>
        <v>2700</v>
      </c>
      <c r="I1037" s="18">
        <v>0</v>
      </c>
      <c r="J1037" s="18">
        <f t="shared" si="1097"/>
        <v>2700</v>
      </c>
    </row>
    <row r="1038" spans="1:10">
      <c r="A1038" s="16">
        <v>42444</v>
      </c>
      <c r="B1038" s="16" t="s">
        <v>295</v>
      </c>
      <c r="C1038" s="17">
        <f t="shared" si="1083"/>
        <v>3890</v>
      </c>
      <c r="D1038" s="17" t="s">
        <v>13</v>
      </c>
      <c r="E1038" s="18">
        <v>77.2</v>
      </c>
      <c r="F1038" s="18">
        <v>76.5</v>
      </c>
      <c r="G1038" s="18">
        <v>0</v>
      </c>
      <c r="H1038" s="18">
        <f t="shared" ref="H1038" si="1100">(E1038-F1038)*C1038</f>
        <v>2723.0000000000109</v>
      </c>
      <c r="I1038" s="18">
        <v>0</v>
      </c>
      <c r="J1038" s="18">
        <f t="shared" si="1097"/>
        <v>2723.0000000000109</v>
      </c>
    </row>
    <row r="1039" spans="1:10">
      <c r="A1039" s="16">
        <v>42444</v>
      </c>
      <c r="B1039" s="16" t="s">
        <v>31</v>
      </c>
      <c r="C1039" s="17">
        <f t="shared" si="1083"/>
        <v>1020</v>
      </c>
      <c r="D1039" s="17" t="s">
        <v>11</v>
      </c>
      <c r="E1039" s="18">
        <v>294.5</v>
      </c>
      <c r="F1039" s="18">
        <v>291</v>
      </c>
      <c r="G1039" s="18">
        <v>0</v>
      </c>
      <c r="H1039" s="18">
        <f t="shared" ref="H1039" si="1101">(F1039-E1039)*C1039</f>
        <v>-3570</v>
      </c>
      <c r="I1039" s="18">
        <v>0</v>
      </c>
      <c r="J1039" s="18">
        <f t="shared" si="1097"/>
        <v>-3570</v>
      </c>
    </row>
    <row r="1040" spans="1:10">
      <c r="A1040" s="16">
        <v>42443</v>
      </c>
      <c r="B1040" s="16" t="s">
        <v>295</v>
      </c>
      <c r="C1040" s="17">
        <f t="shared" si="1083"/>
        <v>3740</v>
      </c>
      <c r="D1040" s="17" t="s">
        <v>13</v>
      </c>
      <c r="E1040" s="18">
        <v>80.3</v>
      </c>
      <c r="F1040" s="18">
        <v>79.55</v>
      </c>
      <c r="G1040" s="18">
        <v>78.5</v>
      </c>
      <c r="H1040" s="18">
        <f>(E1040-F1040)*C1040</f>
        <v>2805</v>
      </c>
      <c r="I1040" s="18">
        <f>(F1040-G1040)*C1040</f>
        <v>3926.9999999999895</v>
      </c>
      <c r="J1040" s="18">
        <f>+I1040+H1040</f>
        <v>6731.9999999999891</v>
      </c>
    </row>
    <row r="1041" spans="1:10">
      <c r="A1041" s="16">
        <v>42443</v>
      </c>
      <c r="B1041" s="16" t="s">
        <v>540</v>
      </c>
      <c r="C1041" s="17">
        <f t="shared" si="1083"/>
        <v>1140</v>
      </c>
      <c r="D1041" s="17" t="s">
        <v>11</v>
      </c>
      <c r="E1041" s="18">
        <v>263</v>
      </c>
      <c r="F1041" s="18">
        <v>265.5</v>
      </c>
      <c r="G1041" s="18">
        <v>269</v>
      </c>
      <c r="H1041" s="18">
        <f t="shared" ref="H1041:H1043" si="1102">(F1041-E1041)*C1041</f>
        <v>2850</v>
      </c>
      <c r="I1041" s="18">
        <f t="shared" ref="I1041" si="1103">(G1041-F1041)*C1041</f>
        <v>3990</v>
      </c>
      <c r="J1041" s="18">
        <f>+I1041+H1041</f>
        <v>6840</v>
      </c>
    </row>
    <row r="1042" spans="1:10">
      <c r="A1042" s="16">
        <v>42440</v>
      </c>
      <c r="B1042" s="16" t="s">
        <v>257</v>
      </c>
      <c r="C1042" s="17">
        <f t="shared" si="1083"/>
        <v>450</v>
      </c>
      <c r="D1042" s="17" t="s">
        <v>11</v>
      </c>
      <c r="E1042" s="18">
        <v>674</v>
      </c>
      <c r="F1042" s="18">
        <v>679</v>
      </c>
      <c r="G1042" s="18">
        <v>0</v>
      </c>
      <c r="H1042" s="18">
        <f t="shared" si="1102"/>
        <v>2250</v>
      </c>
      <c r="I1042" s="18">
        <v>0</v>
      </c>
      <c r="J1042" s="18">
        <f t="shared" ref="J1042:J1043" si="1104">+I1042+H1042</f>
        <v>2250</v>
      </c>
    </row>
    <row r="1043" spans="1:10">
      <c r="A1043" s="16">
        <v>42440</v>
      </c>
      <c r="B1043" s="16" t="s">
        <v>395</v>
      </c>
      <c r="C1043" s="17">
        <f t="shared" si="1083"/>
        <v>1570</v>
      </c>
      <c r="D1043" s="17" t="s">
        <v>11</v>
      </c>
      <c r="E1043" s="18">
        <v>190.5</v>
      </c>
      <c r="F1043" s="18">
        <v>188.5</v>
      </c>
      <c r="G1043" s="18">
        <v>0</v>
      </c>
      <c r="H1043" s="18">
        <f t="shared" si="1102"/>
        <v>-3140</v>
      </c>
      <c r="I1043" s="18">
        <v>0</v>
      </c>
      <c r="J1043" s="18">
        <f t="shared" si="1104"/>
        <v>-3140</v>
      </c>
    </row>
    <row r="1044" spans="1:10">
      <c r="A1044" s="16">
        <v>42439</v>
      </c>
      <c r="B1044" s="16" t="s">
        <v>271</v>
      </c>
      <c r="C1044" s="17">
        <f t="shared" si="1083"/>
        <v>150</v>
      </c>
      <c r="D1044" s="17" t="s">
        <v>13</v>
      </c>
      <c r="E1044" s="18">
        <v>1990</v>
      </c>
      <c r="F1044" s="18">
        <v>1970</v>
      </c>
      <c r="G1044" s="18">
        <v>1950.75</v>
      </c>
      <c r="H1044" s="18">
        <f>(E1044-F1044)*C1044</f>
        <v>3000</v>
      </c>
      <c r="I1044" s="18">
        <f>(F1044-G1044)*C1044</f>
        <v>2887.5</v>
      </c>
      <c r="J1044" s="18">
        <f>+I1044+H1044</f>
        <v>5887.5</v>
      </c>
    </row>
    <row r="1045" spans="1:10">
      <c r="A1045" s="16">
        <v>42439</v>
      </c>
      <c r="B1045" s="16" t="s">
        <v>505</v>
      </c>
      <c r="C1045" s="17">
        <f t="shared" si="1083"/>
        <v>80</v>
      </c>
      <c r="D1045" s="17" t="s">
        <v>11</v>
      </c>
      <c r="E1045" s="18">
        <v>3630</v>
      </c>
      <c r="F1045" s="18">
        <v>3660</v>
      </c>
      <c r="G1045" s="18">
        <v>3690</v>
      </c>
      <c r="H1045" s="18">
        <f t="shared" ref="H1045:H1046" si="1105">(F1045-E1045)*C1045</f>
        <v>2400</v>
      </c>
      <c r="I1045" s="18">
        <f t="shared" ref="I1045" si="1106">(G1045-F1045)*C1045</f>
        <v>2400</v>
      </c>
      <c r="J1045" s="18">
        <f>+I1045+H1045</f>
        <v>4800</v>
      </c>
    </row>
    <row r="1046" spans="1:10">
      <c r="A1046" s="16">
        <v>42438</v>
      </c>
      <c r="B1046" s="16" t="s">
        <v>218</v>
      </c>
      <c r="C1046" s="17">
        <f t="shared" si="1083"/>
        <v>280</v>
      </c>
      <c r="D1046" s="17" t="s">
        <v>11</v>
      </c>
      <c r="E1046" s="18">
        <v>1066</v>
      </c>
      <c r="F1046" s="18">
        <v>1076</v>
      </c>
      <c r="G1046" s="18">
        <v>0</v>
      </c>
      <c r="H1046" s="18">
        <f t="shared" si="1105"/>
        <v>2800</v>
      </c>
      <c r="I1046" s="18">
        <v>0</v>
      </c>
      <c r="J1046" s="18">
        <f t="shared" ref="J1046:J1049" si="1107">+I1046+H1046</f>
        <v>2800</v>
      </c>
    </row>
    <row r="1047" spans="1:10">
      <c r="A1047" s="16">
        <v>42438</v>
      </c>
      <c r="B1047" s="16" t="s">
        <v>49</v>
      </c>
      <c r="C1047" s="17">
        <f t="shared" si="1083"/>
        <v>640</v>
      </c>
      <c r="D1047" s="17" t="s">
        <v>13</v>
      </c>
      <c r="E1047" s="18">
        <v>470</v>
      </c>
      <c r="F1047" s="18">
        <v>466</v>
      </c>
      <c r="G1047" s="18">
        <v>0</v>
      </c>
      <c r="H1047" s="18">
        <f t="shared" ref="H1047:H1048" si="1108">(E1047-F1047)*C1047</f>
        <v>2560</v>
      </c>
      <c r="I1047" s="18">
        <v>0</v>
      </c>
      <c r="J1047" s="18">
        <f t="shared" si="1107"/>
        <v>2560</v>
      </c>
    </row>
    <row r="1048" spans="1:10">
      <c r="A1048" s="16">
        <v>42437</v>
      </c>
      <c r="B1048" s="16" t="s">
        <v>257</v>
      </c>
      <c r="C1048" s="17">
        <f t="shared" si="1083"/>
        <v>450</v>
      </c>
      <c r="D1048" s="17" t="s">
        <v>13</v>
      </c>
      <c r="E1048" s="18">
        <v>662</v>
      </c>
      <c r="F1048" s="18">
        <v>652</v>
      </c>
      <c r="G1048" s="18">
        <v>0</v>
      </c>
      <c r="H1048" s="18">
        <f t="shared" si="1108"/>
        <v>4500</v>
      </c>
      <c r="I1048" s="18">
        <v>0</v>
      </c>
      <c r="J1048" s="18">
        <f t="shared" si="1107"/>
        <v>4500</v>
      </c>
    </row>
    <row r="1049" spans="1:10">
      <c r="A1049" s="16">
        <v>42437</v>
      </c>
      <c r="B1049" s="16" t="s">
        <v>366</v>
      </c>
      <c r="C1049" s="17">
        <f t="shared" si="1083"/>
        <v>270</v>
      </c>
      <c r="D1049" s="17" t="s">
        <v>11</v>
      </c>
      <c r="E1049" s="18">
        <v>1107</v>
      </c>
      <c r="F1049" s="18">
        <v>1095</v>
      </c>
      <c r="G1049" s="18">
        <v>0</v>
      </c>
      <c r="H1049" s="18">
        <f t="shared" ref="H1049:H1050" si="1109">(F1049-E1049)*C1049</f>
        <v>-3240</v>
      </c>
      <c r="I1049" s="18">
        <v>0</v>
      </c>
      <c r="J1049" s="18">
        <f t="shared" si="1107"/>
        <v>-3240</v>
      </c>
    </row>
    <row r="1050" spans="1:10">
      <c r="A1050" s="16">
        <v>42433</v>
      </c>
      <c r="B1050" s="16" t="s">
        <v>420</v>
      </c>
      <c r="C1050" s="17">
        <f t="shared" si="1083"/>
        <v>2700</v>
      </c>
      <c r="D1050" s="17" t="s">
        <v>11</v>
      </c>
      <c r="E1050" s="18">
        <v>111.25</v>
      </c>
      <c r="F1050" s="18">
        <v>112.35</v>
      </c>
      <c r="G1050" s="18">
        <v>113.5</v>
      </c>
      <c r="H1050" s="18">
        <f t="shared" si="1109"/>
        <v>2969.9999999999845</v>
      </c>
      <c r="I1050" s="18">
        <f t="shared" ref="I1050" si="1110">(G1050-F1050)*C1050</f>
        <v>3105.0000000000155</v>
      </c>
      <c r="J1050" s="18">
        <f>+I1050+H1050</f>
        <v>6075</v>
      </c>
    </row>
    <row r="1051" spans="1:10">
      <c r="A1051" s="16">
        <v>42433</v>
      </c>
      <c r="B1051" s="16" t="s">
        <v>292</v>
      </c>
      <c r="C1051" s="17">
        <f t="shared" si="1083"/>
        <v>260</v>
      </c>
      <c r="D1051" s="17" t="s">
        <v>13</v>
      </c>
      <c r="E1051" s="18">
        <v>1150</v>
      </c>
      <c r="F1051" s="18">
        <v>1140</v>
      </c>
      <c r="G1051" s="18">
        <v>1126</v>
      </c>
      <c r="H1051" s="18">
        <f>(E1051-F1051)*C1051</f>
        <v>2600</v>
      </c>
      <c r="I1051" s="18">
        <f>(F1051-G1051)*C1051</f>
        <v>3640</v>
      </c>
      <c r="J1051" s="18">
        <f>+I1051+H1051</f>
        <v>6240</v>
      </c>
    </row>
    <row r="1052" spans="1:10">
      <c r="A1052" s="16">
        <v>42433</v>
      </c>
      <c r="B1052" s="16" t="s">
        <v>366</v>
      </c>
      <c r="C1052" s="17">
        <f t="shared" si="1083"/>
        <v>280</v>
      </c>
      <c r="D1052" s="17" t="s">
        <v>11</v>
      </c>
      <c r="E1052" s="18">
        <v>1072</v>
      </c>
      <c r="F1052" s="18">
        <v>1082</v>
      </c>
      <c r="G1052" s="18">
        <v>1095</v>
      </c>
      <c r="H1052" s="18">
        <f t="shared" ref="H1052:H1054" si="1111">(F1052-E1052)*C1052</f>
        <v>2800</v>
      </c>
      <c r="I1052" s="18">
        <f t="shared" ref="I1052" si="1112">(G1052-F1052)*C1052</f>
        <v>3640</v>
      </c>
      <c r="J1052" s="18">
        <f>+I1052+H1052</f>
        <v>6440</v>
      </c>
    </row>
    <row r="1053" spans="1:10">
      <c r="A1053" s="16">
        <v>42432</v>
      </c>
      <c r="B1053" s="16" t="s">
        <v>401</v>
      </c>
      <c r="C1053" s="17">
        <f t="shared" si="1083"/>
        <v>5450</v>
      </c>
      <c r="D1053" s="17" t="s">
        <v>11</v>
      </c>
      <c r="E1053" s="18">
        <v>55</v>
      </c>
      <c r="F1053" s="18">
        <v>54.4</v>
      </c>
      <c r="G1053" s="18">
        <v>0</v>
      </c>
      <c r="H1053" s="18">
        <f t="shared" si="1111"/>
        <v>-3270.0000000000077</v>
      </c>
      <c r="I1053" s="18">
        <v>0</v>
      </c>
      <c r="J1053" s="18">
        <f t="shared" ref="J1053" si="1113">+I1053+H1053</f>
        <v>-3270.0000000000077</v>
      </c>
    </row>
    <row r="1054" spans="1:10">
      <c r="A1054" s="16">
        <v>42431</v>
      </c>
      <c r="B1054" s="16" t="s">
        <v>155</v>
      </c>
      <c r="C1054" s="17">
        <f>MROUND(300000/E1054,10)</f>
        <v>340</v>
      </c>
      <c r="D1054" s="17" t="s">
        <v>11</v>
      </c>
      <c r="E1054" s="18">
        <v>887</v>
      </c>
      <c r="F1054" s="18">
        <v>895</v>
      </c>
      <c r="G1054" s="18">
        <v>905</v>
      </c>
      <c r="H1054" s="18">
        <f t="shared" si="1111"/>
        <v>2720</v>
      </c>
      <c r="I1054" s="18">
        <f t="shared" ref="I1054" si="1114">(G1054-F1054)*C1054</f>
        <v>3400</v>
      </c>
      <c r="J1054" s="18">
        <f>+I1054+H1054</f>
        <v>6120</v>
      </c>
    </row>
    <row r="1055" spans="1:10">
      <c r="A1055" s="16">
        <v>42431</v>
      </c>
      <c r="B1055" s="16" t="s">
        <v>96</v>
      </c>
      <c r="C1055" s="17">
        <f t="shared" ref="C1055:C1058" si="1115">MROUND(300000/E1055,10)</f>
        <v>1810</v>
      </c>
      <c r="D1055" s="17" t="s">
        <v>13</v>
      </c>
      <c r="E1055" s="18">
        <v>165.5</v>
      </c>
      <c r="F1055" s="18">
        <v>164</v>
      </c>
      <c r="G1055" s="18">
        <v>0</v>
      </c>
      <c r="H1055" s="18">
        <f t="shared" ref="H1055:H1056" si="1116">(E1055-F1055)*C1055</f>
        <v>2715</v>
      </c>
      <c r="I1055" s="18">
        <v>0</v>
      </c>
      <c r="J1055" s="18">
        <f t="shared" ref="J1055:J1058" si="1117">+I1055+H1055</f>
        <v>2715</v>
      </c>
    </row>
    <row r="1056" spans="1:10">
      <c r="A1056" s="16">
        <v>42431</v>
      </c>
      <c r="B1056" s="16" t="s">
        <v>401</v>
      </c>
      <c r="C1056" s="17">
        <f t="shared" si="1115"/>
        <v>5500</v>
      </c>
      <c r="D1056" s="17" t="s">
        <v>13</v>
      </c>
      <c r="E1056" s="18">
        <v>54.5</v>
      </c>
      <c r="F1056" s="18">
        <v>54.5</v>
      </c>
      <c r="G1056" s="18">
        <v>0</v>
      </c>
      <c r="H1056" s="18">
        <f t="shared" si="1116"/>
        <v>0</v>
      </c>
      <c r="I1056" s="18">
        <v>0</v>
      </c>
      <c r="J1056" s="18">
        <f t="shared" si="1117"/>
        <v>0</v>
      </c>
    </row>
    <row r="1057" spans="1:10">
      <c r="A1057" s="16">
        <v>42430</v>
      </c>
      <c r="B1057" s="16" t="s">
        <v>271</v>
      </c>
      <c r="C1057" s="17">
        <f t="shared" si="1115"/>
        <v>170</v>
      </c>
      <c r="D1057" s="17" t="s">
        <v>11</v>
      </c>
      <c r="E1057" s="18">
        <v>1740</v>
      </c>
      <c r="F1057" s="18">
        <v>1755</v>
      </c>
      <c r="G1057" s="18">
        <v>1775</v>
      </c>
      <c r="H1057" s="18">
        <f t="shared" ref="H1057:H1058" si="1118">(F1057-E1057)*C1057</f>
        <v>2550</v>
      </c>
      <c r="I1057" s="18">
        <f t="shared" ref="I1057:I1058" si="1119">(G1057-F1057)*C1057</f>
        <v>3400</v>
      </c>
      <c r="J1057" s="18">
        <f t="shared" si="1117"/>
        <v>5950</v>
      </c>
    </row>
    <row r="1058" spans="1:10">
      <c r="A1058" s="16">
        <v>42430</v>
      </c>
      <c r="B1058" s="16" t="s">
        <v>541</v>
      </c>
      <c r="C1058" s="17">
        <f t="shared" si="1115"/>
        <v>640</v>
      </c>
      <c r="D1058" s="17" t="s">
        <v>11</v>
      </c>
      <c r="E1058" s="18">
        <v>467</v>
      </c>
      <c r="F1058" s="18">
        <v>471.5</v>
      </c>
      <c r="G1058" s="18">
        <v>478</v>
      </c>
      <c r="H1058" s="18">
        <f t="shared" si="1118"/>
        <v>2880</v>
      </c>
      <c r="I1058" s="18">
        <f t="shared" si="1119"/>
        <v>4160</v>
      </c>
      <c r="J1058" s="18">
        <f t="shared" si="1117"/>
        <v>7040</v>
      </c>
    </row>
    <row r="1059" spans="1:10">
      <c r="A1059" s="41"/>
      <c r="B1059" s="41"/>
      <c r="C1059" s="43"/>
      <c r="D1059" s="41"/>
      <c r="E1059" s="29"/>
      <c r="F1059" s="29"/>
      <c r="G1059" s="29"/>
      <c r="H1059" s="29"/>
      <c r="I1059" s="29"/>
      <c r="J1059" s="29"/>
    </row>
    <row r="1060" spans="1:10">
      <c r="A1060" s="16">
        <v>42429</v>
      </c>
      <c r="B1060" s="16" t="s">
        <v>417</v>
      </c>
      <c r="C1060" s="17">
        <f>MROUND(300000/E1060,10)</f>
        <v>390</v>
      </c>
      <c r="D1060" s="17" t="s">
        <v>13</v>
      </c>
      <c r="E1060" s="18">
        <v>771.5</v>
      </c>
      <c r="F1060" s="18">
        <v>764.5</v>
      </c>
      <c r="G1060" s="18">
        <v>754.5</v>
      </c>
      <c r="H1060" s="18">
        <f>(E1060-F1060)*C1060</f>
        <v>2730</v>
      </c>
      <c r="I1060" s="18">
        <f>(F1060-G1060)*C1060</f>
        <v>3900</v>
      </c>
      <c r="J1060" s="18">
        <f>+I1060+H1060</f>
        <v>6630</v>
      </c>
    </row>
    <row r="1061" spans="1:10">
      <c r="A1061" s="16">
        <v>42429</v>
      </c>
      <c r="B1061" s="16" t="s">
        <v>271</v>
      </c>
      <c r="C1061" s="17">
        <f t="shared" ref="C1061:C1122" si="1120">MROUND(300000/E1061,10)</f>
        <v>180</v>
      </c>
      <c r="D1061" s="17" t="s">
        <v>13</v>
      </c>
      <c r="E1061" s="18">
        <v>1630</v>
      </c>
      <c r="F1061" s="18">
        <v>1615</v>
      </c>
      <c r="G1061" s="18">
        <v>1597.95</v>
      </c>
      <c r="H1061" s="18">
        <f t="shared" ref="H1061" si="1121">(E1061-F1061)*C1061</f>
        <v>2700</v>
      </c>
      <c r="I1061" s="18">
        <f t="shared" ref="I1061" si="1122">(F1061-G1061)*C1061</f>
        <v>3068.9999999999918</v>
      </c>
      <c r="J1061" s="18">
        <f t="shared" ref="J1061:J1087" si="1123">+I1061+H1061</f>
        <v>5768.9999999999918</v>
      </c>
    </row>
    <row r="1062" spans="1:10">
      <c r="A1062" s="16">
        <v>42426</v>
      </c>
      <c r="B1062" s="16" t="s">
        <v>542</v>
      </c>
      <c r="C1062" s="17">
        <f t="shared" si="1120"/>
        <v>310</v>
      </c>
      <c r="D1062" s="17" t="s">
        <v>11</v>
      </c>
      <c r="E1062" s="18">
        <v>975</v>
      </c>
      <c r="F1062" s="18">
        <v>965</v>
      </c>
      <c r="G1062" s="18">
        <v>0</v>
      </c>
      <c r="H1062" s="18">
        <f t="shared" ref="H1062" si="1124">(F1062-E1062)*C1062</f>
        <v>-3100</v>
      </c>
      <c r="I1062" s="18">
        <v>0</v>
      </c>
      <c r="J1062" s="18">
        <f t="shared" si="1123"/>
        <v>-3100</v>
      </c>
    </row>
    <row r="1063" spans="1:10">
      <c r="A1063" s="16">
        <v>42426</v>
      </c>
      <c r="B1063" s="16" t="s">
        <v>96</v>
      </c>
      <c r="C1063" s="17">
        <f t="shared" si="1120"/>
        <v>1890</v>
      </c>
      <c r="D1063" s="17" t="s">
        <v>13</v>
      </c>
      <c r="E1063" s="18">
        <v>159</v>
      </c>
      <c r="F1063" s="18">
        <v>161</v>
      </c>
      <c r="G1063" s="18">
        <v>0</v>
      </c>
      <c r="H1063" s="18">
        <f t="shared" ref="H1063:H1064" si="1125">(E1063-F1063)*C1063</f>
        <v>-3780</v>
      </c>
      <c r="I1063" s="18">
        <v>0</v>
      </c>
      <c r="J1063" s="18">
        <f t="shared" si="1123"/>
        <v>-3780</v>
      </c>
    </row>
    <row r="1064" spans="1:10">
      <c r="A1064" s="16">
        <v>42425</v>
      </c>
      <c r="B1064" s="16" t="s">
        <v>271</v>
      </c>
      <c r="C1064" s="17">
        <f t="shared" si="1120"/>
        <v>170</v>
      </c>
      <c r="D1064" s="17" t="s">
        <v>13</v>
      </c>
      <c r="E1064" s="18">
        <v>1782</v>
      </c>
      <c r="F1064" s="18">
        <v>1765</v>
      </c>
      <c r="G1064" s="18">
        <v>1753</v>
      </c>
      <c r="H1064" s="18">
        <f t="shared" si="1125"/>
        <v>2890</v>
      </c>
      <c r="I1064" s="18">
        <f t="shared" ref="I1064" si="1126">(F1064-G1064)*C1064</f>
        <v>2040</v>
      </c>
      <c r="J1064" s="18">
        <f t="shared" si="1123"/>
        <v>4930</v>
      </c>
    </row>
    <row r="1065" spans="1:10">
      <c r="A1065" s="16">
        <v>42425</v>
      </c>
      <c r="B1065" s="16" t="s">
        <v>270</v>
      </c>
      <c r="C1065" s="17">
        <f t="shared" si="1120"/>
        <v>300</v>
      </c>
      <c r="D1065" s="17" t="s">
        <v>11</v>
      </c>
      <c r="E1065" s="18">
        <v>1005</v>
      </c>
      <c r="F1065" s="18">
        <v>990</v>
      </c>
      <c r="G1065" s="18">
        <v>0</v>
      </c>
      <c r="H1065" s="18">
        <f t="shared" ref="H1065" si="1127">(F1065-E1065)*C1065</f>
        <v>-4500</v>
      </c>
      <c r="I1065" s="18">
        <v>0</v>
      </c>
      <c r="J1065" s="18">
        <f t="shared" si="1123"/>
        <v>-4500</v>
      </c>
    </row>
    <row r="1066" spans="1:10">
      <c r="A1066" s="16">
        <v>42424</v>
      </c>
      <c r="B1066" s="16" t="s">
        <v>271</v>
      </c>
      <c r="C1066" s="17">
        <f t="shared" si="1120"/>
        <v>160</v>
      </c>
      <c r="D1066" s="17" t="s">
        <v>13</v>
      </c>
      <c r="E1066" s="18">
        <v>1850</v>
      </c>
      <c r="F1066" s="18">
        <v>1832</v>
      </c>
      <c r="G1066" s="18">
        <v>1810</v>
      </c>
      <c r="H1066" s="18">
        <f t="shared" ref="H1066:H1067" si="1128">(E1066-F1066)*C1066</f>
        <v>2880</v>
      </c>
      <c r="I1066" s="18">
        <f t="shared" ref="I1066:I1067" si="1129">(F1066-G1066)*C1066</f>
        <v>3520</v>
      </c>
      <c r="J1066" s="18">
        <f t="shared" si="1123"/>
        <v>6400</v>
      </c>
    </row>
    <row r="1067" spans="1:10">
      <c r="A1067" s="16">
        <v>42424</v>
      </c>
      <c r="B1067" s="16" t="s">
        <v>395</v>
      </c>
      <c r="C1067" s="17">
        <f t="shared" si="1120"/>
        <v>1740</v>
      </c>
      <c r="D1067" s="17" t="s">
        <v>13</v>
      </c>
      <c r="E1067" s="18">
        <v>172</v>
      </c>
      <c r="F1067" s="18">
        <v>170.6</v>
      </c>
      <c r="G1067" s="18">
        <v>169.65</v>
      </c>
      <c r="H1067" s="18">
        <f t="shared" si="1128"/>
        <v>2436.00000000001</v>
      </c>
      <c r="I1067" s="18">
        <f t="shared" si="1129"/>
        <v>1652.9999999999802</v>
      </c>
      <c r="J1067" s="18">
        <f t="shared" si="1123"/>
        <v>4088.99999999999</v>
      </c>
    </row>
    <row r="1068" spans="1:10">
      <c r="A1068" s="16">
        <v>42423</v>
      </c>
      <c r="B1068" s="16" t="s">
        <v>529</v>
      </c>
      <c r="C1068" s="17">
        <f t="shared" si="1120"/>
        <v>270</v>
      </c>
      <c r="D1068" s="17" t="s">
        <v>11</v>
      </c>
      <c r="E1068" s="18">
        <v>1115</v>
      </c>
      <c r="F1068" s="18">
        <v>1125</v>
      </c>
      <c r="G1068" s="18">
        <v>1140</v>
      </c>
      <c r="H1068" s="18">
        <f t="shared" ref="H1068" si="1130">(F1068-E1068)*C1068</f>
        <v>2700</v>
      </c>
      <c r="I1068" s="18">
        <f t="shared" ref="I1068" si="1131">(G1068-F1068)*C1068</f>
        <v>4050</v>
      </c>
      <c r="J1068" s="18">
        <f t="shared" si="1123"/>
        <v>6750</v>
      </c>
    </row>
    <row r="1069" spans="1:10">
      <c r="A1069" s="16">
        <v>42423</v>
      </c>
      <c r="B1069" s="16" t="s">
        <v>281</v>
      </c>
      <c r="C1069" s="17">
        <f t="shared" si="1120"/>
        <v>710</v>
      </c>
      <c r="D1069" s="17" t="s">
        <v>13</v>
      </c>
      <c r="E1069" s="18">
        <v>420</v>
      </c>
      <c r="F1069" s="18">
        <v>416</v>
      </c>
      <c r="G1069" s="18">
        <v>410.75</v>
      </c>
      <c r="H1069" s="18">
        <f t="shared" ref="H1069" si="1132">(E1069-F1069)*C1069</f>
        <v>2840</v>
      </c>
      <c r="I1069" s="18">
        <f t="shared" ref="I1069" si="1133">(F1069-G1069)*C1069</f>
        <v>3727.5</v>
      </c>
      <c r="J1069" s="18">
        <f t="shared" si="1123"/>
        <v>6567.5</v>
      </c>
    </row>
    <row r="1070" spans="1:10">
      <c r="A1070" s="16">
        <v>42423</v>
      </c>
      <c r="B1070" s="16" t="s">
        <v>15</v>
      </c>
      <c r="C1070" s="17">
        <f t="shared" si="1120"/>
        <v>530</v>
      </c>
      <c r="D1070" s="17" t="s">
        <v>11</v>
      </c>
      <c r="E1070" s="18">
        <v>563</v>
      </c>
      <c r="F1070" s="18">
        <v>563</v>
      </c>
      <c r="G1070" s="18">
        <v>0</v>
      </c>
      <c r="H1070" s="18">
        <f t="shared" ref="H1070" si="1134">(F1070-E1070)*C1070</f>
        <v>0</v>
      </c>
      <c r="I1070" s="18">
        <v>0</v>
      </c>
      <c r="J1070" s="18">
        <f t="shared" si="1123"/>
        <v>0</v>
      </c>
    </row>
    <row r="1071" spans="1:10">
      <c r="A1071" s="16">
        <v>42422</v>
      </c>
      <c r="B1071" s="16" t="s">
        <v>15</v>
      </c>
      <c r="C1071" s="17">
        <f t="shared" si="1120"/>
        <v>540</v>
      </c>
      <c r="D1071" s="17" t="s">
        <v>13</v>
      </c>
      <c r="E1071" s="18">
        <v>551</v>
      </c>
      <c r="F1071" s="18">
        <v>545.5</v>
      </c>
      <c r="G1071" s="18">
        <v>0</v>
      </c>
      <c r="H1071" s="18">
        <f t="shared" ref="H1071" si="1135">(E1071-F1071)*C1071</f>
        <v>2970</v>
      </c>
      <c r="I1071" s="18">
        <v>0</v>
      </c>
      <c r="J1071" s="18">
        <f t="shared" si="1123"/>
        <v>2970</v>
      </c>
    </row>
    <row r="1072" spans="1:10">
      <c r="A1072" s="16">
        <v>42422</v>
      </c>
      <c r="B1072" s="16" t="s">
        <v>366</v>
      </c>
      <c r="C1072" s="17">
        <f t="shared" si="1120"/>
        <v>260</v>
      </c>
      <c r="D1072" s="17" t="s">
        <v>11</v>
      </c>
      <c r="E1072" s="18">
        <v>1166</v>
      </c>
      <c r="F1072" s="18">
        <v>1174</v>
      </c>
      <c r="G1072" s="18">
        <v>0</v>
      </c>
      <c r="H1072" s="18">
        <f t="shared" ref="H1072:H1073" si="1136">(F1072-E1072)*C1072</f>
        <v>2080</v>
      </c>
      <c r="I1072" s="18">
        <v>0</v>
      </c>
      <c r="J1072" s="18">
        <f t="shared" si="1123"/>
        <v>2080</v>
      </c>
    </row>
    <row r="1073" spans="1:10">
      <c r="A1073" s="16">
        <v>42422</v>
      </c>
      <c r="B1073" s="16" t="s">
        <v>395</v>
      </c>
      <c r="C1073" s="17">
        <f t="shared" si="1120"/>
        <v>1670</v>
      </c>
      <c r="D1073" s="17" t="s">
        <v>11</v>
      </c>
      <c r="E1073" s="18">
        <v>180</v>
      </c>
      <c r="F1073" s="18">
        <v>178</v>
      </c>
      <c r="G1073" s="18">
        <v>0</v>
      </c>
      <c r="H1073" s="18">
        <f t="shared" si="1136"/>
        <v>-3340</v>
      </c>
      <c r="I1073" s="18">
        <v>0</v>
      </c>
      <c r="J1073" s="18">
        <f t="shared" si="1123"/>
        <v>-3340</v>
      </c>
    </row>
    <row r="1074" spans="1:10">
      <c r="A1074" s="16">
        <v>42419</v>
      </c>
      <c r="B1074" s="16" t="s">
        <v>15</v>
      </c>
      <c r="C1074" s="17">
        <f t="shared" si="1120"/>
        <v>540</v>
      </c>
      <c r="D1074" s="17" t="s">
        <v>13</v>
      </c>
      <c r="E1074" s="18">
        <v>559</v>
      </c>
      <c r="F1074" s="18">
        <v>553</v>
      </c>
      <c r="G1074" s="18">
        <v>550.6</v>
      </c>
      <c r="H1074" s="18">
        <f t="shared" ref="H1074" si="1137">(E1074-F1074)*C1074</f>
        <v>3240</v>
      </c>
      <c r="I1074" s="18">
        <f t="shared" ref="I1074" si="1138">(F1074-G1074)*C1074</f>
        <v>1295.9999999999877</v>
      </c>
      <c r="J1074" s="18">
        <f t="shared" si="1123"/>
        <v>4535.9999999999873</v>
      </c>
    </row>
    <row r="1075" spans="1:10">
      <c r="A1075" s="16">
        <v>42419</v>
      </c>
      <c r="B1075" s="16" t="s">
        <v>395</v>
      </c>
      <c r="C1075" s="17">
        <f t="shared" si="1120"/>
        <v>1700</v>
      </c>
      <c r="D1075" s="17" t="s">
        <v>11</v>
      </c>
      <c r="E1075" s="18">
        <v>176</v>
      </c>
      <c r="F1075" s="18">
        <v>178</v>
      </c>
      <c r="G1075" s="18">
        <v>180</v>
      </c>
      <c r="H1075" s="18">
        <f t="shared" ref="H1075" si="1139">(F1075-E1075)*C1075</f>
        <v>3400</v>
      </c>
      <c r="I1075" s="18">
        <f t="shared" ref="I1075" si="1140">(G1075-F1075)*C1075</f>
        <v>3400</v>
      </c>
      <c r="J1075" s="18">
        <f t="shared" si="1123"/>
        <v>6800</v>
      </c>
    </row>
    <row r="1076" spans="1:10">
      <c r="A1076" s="16">
        <v>42418</v>
      </c>
      <c r="B1076" s="16" t="s">
        <v>271</v>
      </c>
      <c r="C1076" s="17">
        <f t="shared" si="1120"/>
        <v>150</v>
      </c>
      <c r="D1076" s="17" t="s">
        <v>13</v>
      </c>
      <c r="E1076" s="18">
        <v>1960</v>
      </c>
      <c r="F1076" s="18">
        <v>1941</v>
      </c>
      <c r="G1076" s="18">
        <v>1920</v>
      </c>
      <c r="H1076" s="18">
        <f t="shared" ref="H1076:H1077" si="1141">(E1076-F1076)*C1076</f>
        <v>2850</v>
      </c>
      <c r="I1076" s="18">
        <f t="shared" ref="I1076:I1077" si="1142">(F1076-G1076)*C1076</f>
        <v>3150</v>
      </c>
      <c r="J1076" s="18">
        <f t="shared" si="1123"/>
        <v>6000</v>
      </c>
    </row>
    <row r="1077" spans="1:10">
      <c r="A1077" s="16">
        <v>42418</v>
      </c>
      <c r="B1077" s="16" t="s">
        <v>295</v>
      </c>
      <c r="C1077" s="17">
        <f t="shared" si="1120"/>
        <v>3300</v>
      </c>
      <c r="D1077" s="17" t="s">
        <v>13</v>
      </c>
      <c r="E1077" s="18">
        <v>91</v>
      </c>
      <c r="F1077" s="18">
        <v>90</v>
      </c>
      <c r="G1077" s="18">
        <v>88.5</v>
      </c>
      <c r="H1077" s="18">
        <f t="shared" si="1141"/>
        <v>3300</v>
      </c>
      <c r="I1077" s="18">
        <f t="shared" si="1142"/>
        <v>4950</v>
      </c>
      <c r="J1077" s="18">
        <f t="shared" si="1123"/>
        <v>8250</v>
      </c>
    </row>
    <row r="1078" spans="1:10">
      <c r="A1078" s="16">
        <v>42417</v>
      </c>
      <c r="B1078" s="16" t="s">
        <v>417</v>
      </c>
      <c r="C1078" s="17">
        <f t="shared" si="1120"/>
        <v>380</v>
      </c>
      <c r="D1078" s="17" t="s">
        <v>11</v>
      </c>
      <c r="E1078" s="18">
        <v>794</v>
      </c>
      <c r="F1078" s="18">
        <v>801</v>
      </c>
      <c r="G1078" s="18">
        <v>809</v>
      </c>
      <c r="H1078" s="18">
        <f t="shared" ref="H1078" si="1143">(F1078-E1078)*C1078</f>
        <v>2660</v>
      </c>
      <c r="I1078" s="18">
        <f t="shared" ref="I1078" si="1144">(G1078-F1078)*C1078</f>
        <v>3040</v>
      </c>
      <c r="J1078" s="18">
        <f t="shared" si="1123"/>
        <v>5700</v>
      </c>
    </row>
    <row r="1079" spans="1:10">
      <c r="A1079" s="16">
        <v>42417</v>
      </c>
      <c r="B1079" s="16" t="s">
        <v>271</v>
      </c>
      <c r="C1079" s="17">
        <f t="shared" si="1120"/>
        <v>160</v>
      </c>
      <c r="D1079" s="17" t="s">
        <v>13</v>
      </c>
      <c r="E1079" s="18">
        <v>1837</v>
      </c>
      <c r="F1079" s="18">
        <v>1820</v>
      </c>
      <c r="G1079" s="18">
        <v>1810</v>
      </c>
      <c r="H1079" s="18">
        <f t="shared" ref="H1079:H1080" si="1145">(E1079-F1079)*C1079</f>
        <v>2720</v>
      </c>
      <c r="I1079" s="18">
        <f t="shared" ref="I1079:I1080" si="1146">(F1079-G1079)*C1079</f>
        <v>1600</v>
      </c>
      <c r="J1079" s="18">
        <f t="shared" si="1123"/>
        <v>4320</v>
      </c>
    </row>
    <row r="1080" spans="1:10">
      <c r="A1080" s="16">
        <v>42416</v>
      </c>
      <c r="B1080" s="16" t="s">
        <v>15</v>
      </c>
      <c r="C1080" s="17">
        <f t="shared" si="1120"/>
        <v>550</v>
      </c>
      <c r="D1080" s="17" t="s">
        <v>13</v>
      </c>
      <c r="E1080" s="18">
        <v>544</v>
      </c>
      <c r="F1080" s="18">
        <v>539</v>
      </c>
      <c r="G1080" s="18">
        <v>532.85</v>
      </c>
      <c r="H1080" s="18">
        <f t="shared" si="1145"/>
        <v>2750</v>
      </c>
      <c r="I1080" s="18">
        <f t="shared" si="1146"/>
        <v>3382.4999999999873</v>
      </c>
      <c r="J1080" s="18">
        <f t="shared" si="1123"/>
        <v>6132.4999999999873</v>
      </c>
    </row>
    <row r="1081" spans="1:10">
      <c r="A1081" s="16">
        <v>42416</v>
      </c>
      <c r="B1081" s="16" t="s">
        <v>292</v>
      </c>
      <c r="C1081" s="17">
        <f t="shared" si="1120"/>
        <v>290</v>
      </c>
      <c r="D1081" s="17" t="s">
        <v>11</v>
      </c>
      <c r="E1081" s="18">
        <v>1030</v>
      </c>
      <c r="F1081" s="18">
        <v>1039.45</v>
      </c>
      <c r="G1081" s="18">
        <v>0</v>
      </c>
      <c r="H1081" s="18">
        <f t="shared" ref="H1081:H1082" si="1147">(F1081-E1081)*C1081</f>
        <v>2740.5000000000132</v>
      </c>
      <c r="I1081" s="18">
        <v>0</v>
      </c>
      <c r="J1081" s="18">
        <f t="shared" si="1123"/>
        <v>2740.5000000000132</v>
      </c>
    </row>
    <row r="1082" spans="1:10">
      <c r="A1082" s="16">
        <v>42415</v>
      </c>
      <c r="B1082" s="16" t="s">
        <v>15</v>
      </c>
      <c r="C1082" s="17">
        <f t="shared" si="1120"/>
        <v>540</v>
      </c>
      <c r="D1082" s="17" t="s">
        <v>11</v>
      </c>
      <c r="E1082" s="18">
        <v>555</v>
      </c>
      <c r="F1082" s="18">
        <v>560</v>
      </c>
      <c r="G1082" s="18">
        <v>567</v>
      </c>
      <c r="H1082" s="18">
        <f t="shared" si="1147"/>
        <v>2700</v>
      </c>
      <c r="I1082" s="18">
        <f t="shared" ref="I1082" si="1148">(G1082-F1082)*C1082</f>
        <v>3780</v>
      </c>
      <c r="J1082" s="18">
        <f t="shared" si="1123"/>
        <v>6480</v>
      </c>
    </row>
    <row r="1083" spans="1:10">
      <c r="A1083" s="16">
        <v>42415</v>
      </c>
      <c r="B1083" s="16" t="s">
        <v>220</v>
      </c>
      <c r="C1083" s="17">
        <f t="shared" si="1120"/>
        <v>750</v>
      </c>
      <c r="D1083" s="17" t="s">
        <v>13</v>
      </c>
      <c r="E1083" s="18">
        <v>400</v>
      </c>
      <c r="F1083" s="18">
        <v>396</v>
      </c>
      <c r="G1083" s="18">
        <v>0</v>
      </c>
      <c r="H1083" s="18">
        <f t="shared" ref="H1083" si="1149">(E1083-F1083)*C1083</f>
        <v>3000</v>
      </c>
      <c r="I1083" s="18">
        <v>0</v>
      </c>
      <c r="J1083" s="18">
        <f t="shared" si="1123"/>
        <v>3000</v>
      </c>
    </row>
    <row r="1084" spans="1:10">
      <c r="A1084" s="16">
        <v>42412</v>
      </c>
      <c r="B1084" s="16" t="s">
        <v>15</v>
      </c>
      <c r="C1084" s="17">
        <f t="shared" si="1120"/>
        <v>580</v>
      </c>
      <c r="D1084" s="17" t="s">
        <v>11</v>
      </c>
      <c r="E1084" s="18">
        <v>515</v>
      </c>
      <c r="F1084" s="18">
        <v>523</v>
      </c>
      <c r="G1084" s="18">
        <v>533</v>
      </c>
      <c r="H1084" s="18">
        <f t="shared" ref="H1084:H1086" si="1150">(F1084-E1084)*C1084</f>
        <v>4640</v>
      </c>
      <c r="I1084" s="18">
        <f t="shared" ref="I1084" si="1151">(G1084-F1084)*C1084</f>
        <v>5800</v>
      </c>
      <c r="J1084" s="18">
        <f t="shared" si="1123"/>
        <v>10440</v>
      </c>
    </row>
    <row r="1085" spans="1:10">
      <c r="A1085" s="16">
        <v>42411</v>
      </c>
      <c r="B1085" s="16" t="s">
        <v>235</v>
      </c>
      <c r="C1085" s="17">
        <f t="shared" si="1120"/>
        <v>1850</v>
      </c>
      <c r="D1085" s="17" t="s">
        <v>11</v>
      </c>
      <c r="E1085" s="18">
        <v>162.5</v>
      </c>
      <c r="F1085" s="18">
        <v>160.5</v>
      </c>
      <c r="G1085" s="18">
        <v>0</v>
      </c>
      <c r="H1085" s="18">
        <f t="shared" si="1150"/>
        <v>-3700</v>
      </c>
      <c r="I1085" s="18">
        <v>0</v>
      </c>
      <c r="J1085" s="18">
        <f t="shared" si="1123"/>
        <v>-3700</v>
      </c>
    </row>
    <row r="1086" spans="1:10">
      <c r="A1086" s="16">
        <v>42411</v>
      </c>
      <c r="B1086" s="16" t="s">
        <v>299</v>
      </c>
      <c r="C1086" s="17">
        <f t="shared" si="1120"/>
        <v>1070</v>
      </c>
      <c r="D1086" s="17" t="s">
        <v>11</v>
      </c>
      <c r="E1086" s="18">
        <v>279.5</v>
      </c>
      <c r="F1086" s="18">
        <v>276.5</v>
      </c>
      <c r="G1086" s="18">
        <v>0</v>
      </c>
      <c r="H1086" s="18">
        <f t="shared" si="1150"/>
        <v>-3210</v>
      </c>
      <c r="I1086" s="18">
        <v>0</v>
      </c>
      <c r="J1086" s="18">
        <f t="shared" si="1123"/>
        <v>-3210</v>
      </c>
    </row>
    <row r="1087" spans="1:10">
      <c r="A1087" s="16">
        <v>42410</v>
      </c>
      <c r="B1087" s="16" t="s">
        <v>271</v>
      </c>
      <c r="C1087" s="17">
        <f t="shared" si="1120"/>
        <v>150</v>
      </c>
      <c r="D1087" s="17" t="s">
        <v>13</v>
      </c>
      <c r="E1087" s="18">
        <v>2010</v>
      </c>
      <c r="F1087" s="18">
        <v>1990</v>
      </c>
      <c r="G1087" s="18">
        <v>1975</v>
      </c>
      <c r="H1087" s="18">
        <f t="shared" ref="H1087" si="1152">(E1087-F1087)*C1087</f>
        <v>3000</v>
      </c>
      <c r="I1087" s="18">
        <f t="shared" ref="I1087" si="1153">(F1087-G1087)*C1087</f>
        <v>2250</v>
      </c>
      <c r="J1087" s="18">
        <f t="shared" si="1123"/>
        <v>5250</v>
      </c>
    </row>
    <row r="1088" spans="1:10">
      <c r="A1088" s="16">
        <v>42410</v>
      </c>
      <c r="B1088" s="16" t="s">
        <v>276</v>
      </c>
      <c r="C1088" s="17">
        <f t="shared" si="1120"/>
        <v>1290</v>
      </c>
      <c r="D1088" s="17" t="s">
        <v>11</v>
      </c>
      <c r="E1088" s="18">
        <v>232</v>
      </c>
      <c r="F1088" s="18">
        <v>233.9</v>
      </c>
      <c r="G1088" s="18">
        <v>236.5</v>
      </c>
      <c r="H1088" s="18">
        <f>(F1088-E1088)*C1088</f>
        <v>2451.0000000000073</v>
      </c>
      <c r="I1088" s="18">
        <f t="shared" ref="I1088" si="1154">(G1088-F1088)*C1088</f>
        <v>3353.9999999999927</v>
      </c>
      <c r="J1088" s="18">
        <f>+I1088+H1088</f>
        <v>5805</v>
      </c>
    </row>
    <row r="1089" spans="1:10">
      <c r="A1089" s="16">
        <v>42410</v>
      </c>
      <c r="B1089" s="16" t="s">
        <v>15</v>
      </c>
      <c r="C1089" s="17">
        <f t="shared" si="1120"/>
        <v>510</v>
      </c>
      <c r="D1089" s="17" t="s">
        <v>11</v>
      </c>
      <c r="E1089" s="18">
        <v>590</v>
      </c>
      <c r="F1089" s="18">
        <v>580</v>
      </c>
      <c r="G1089" s="18">
        <v>0</v>
      </c>
      <c r="H1089" s="18">
        <f t="shared" ref="H1089:H1093" si="1155">(F1089-E1089)*C1089</f>
        <v>-5100</v>
      </c>
      <c r="I1089" s="18">
        <v>0</v>
      </c>
      <c r="J1089" s="18">
        <f t="shared" ref="J1089:J1094" si="1156">+I1089+H1089</f>
        <v>-5100</v>
      </c>
    </row>
    <row r="1090" spans="1:10">
      <c r="A1090" s="16">
        <v>42410</v>
      </c>
      <c r="B1090" s="16" t="s">
        <v>417</v>
      </c>
      <c r="C1090" s="17">
        <f t="shared" si="1120"/>
        <v>310</v>
      </c>
      <c r="D1090" s="17" t="s">
        <v>11</v>
      </c>
      <c r="E1090" s="18">
        <v>963</v>
      </c>
      <c r="F1090" s="18">
        <v>948</v>
      </c>
      <c r="G1090" s="18">
        <v>0</v>
      </c>
      <c r="H1090" s="18">
        <f t="shared" si="1155"/>
        <v>-4650</v>
      </c>
      <c r="I1090" s="18">
        <v>0</v>
      </c>
      <c r="J1090" s="18">
        <f t="shared" si="1156"/>
        <v>-4650</v>
      </c>
    </row>
    <row r="1091" spans="1:10">
      <c r="A1091" s="16">
        <v>42409</v>
      </c>
      <c r="B1091" s="16" t="s">
        <v>271</v>
      </c>
      <c r="C1091" s="17">
        <f t="shared" si="1120"/>
        <v>150</v>
      </c>
      <c r="D1091" s="17" t="s">
        <v>11</v>
      </c>
      <c r="E1091" s="18">
        <v>2045</v>
      </c>
      <c r="F1091" s="18">
        <v>2065</v>
      </c>
      <c r="G1091" s="18">
        <v>0</v>
      </c>
      <c r="H1091" s="18">
        <f t="shared" si="1155"/>
        <v>3000</v>
      </c>
      <c r="I1091" s="18">
        <v>0</v>
      </c>
      <c r="J1091" s="18">
        <f t="shared" si="1156"/>
        <v>3000</v>
      </c>
    </row>
    <row r="1092" spans="1:10">
      <c r="A1092" s="16">
        <v>42409</v>
      </c>
      <c r="B1092" s="16" t="s">
        <v>543</v>
      </c>
      <c r="C1092" s="17">
        <f t="shared" si="1120"/>
        <v>350</v>
      </c>
      <c r="D1092" s="17" t="s">
        <v>11</v>
      </c>
      <c r="E1092" s="18">
        <v>850</v>
      </c>
      <c r="F1092" s="18">
        <v>858</v>
      </c>
      <c r="G1092" s="18">
        <v>0</v>
      </c>
      <c r="H1092" s="18">
        <f t="shared" si="1155"/>
        <v>2800</v>
      </c>
      <c r="I1092" s="18">
        <v>0</v>
      </c>
      <c r="J1092" s="18">
        <f t="shared" si="1156"/>
        <v>2800</v>
      </c>
    </row>
    <row r="1093" spans="1:10">
      <c r="A1093" s="16">
        <v>42409</v>
      </c>
      <c r="B1093" s="16" t="s">
        <v>135</v>
      </c>
      <c r="C1093" s="17">
        <f t="shared" si="1120"/>
        <v>640</v>
      </c>
      <c r="D1093" s="17" t="s">
        <v>11</v>
      </c>
      <c r="E1093" s="18">
        <v>470</v>
      </c>
      <c r="F1093" s="18">
        <v>464</v>
      </c>
      <c r="G1093" s="18">
        <v>0</v>
      </c>
      <c r="H1093" s="18">
        <f t="shared" si="1155"/>
        <v>-3840</v>
      </c>
      <c r="I1093" s="18">
        <v>0</v>
      </c>
      <c r="J1093" s="18">
        <f t="shared" si="1156"/>
        <v>-3840</v>
      </c>
    </row>
    <row r="1094" spans="1:10">
      <c r="A1094" s="16">
        <v>42408</v>
      </c>
      <c r="B1094" s="16" t="s">
        <v>15</v>
      </c>
      <c r="C1094" s="17">
        <f t="shared" si="1120"/>
        <v>490</v>
      </c>
      <c r="D1094" s="17" t="s">
        <v>13</v>
      </c>
      <c r="E1094" s="18">
        <v>607</v>
      </c>
      <c r="F1094" s="18">
        <v>601</v>
      </c>
      <c r="G1094" s="18">
        <v>592</v>
      </c>
      <c r="H1094" s="18">
        <f t="shared" ref="H1094" si="1157">(E1094-F1094)*C1094</f>
        <v>2940</v>
      </c>
      <c r="I1094" s="18">
        <f t="shared" ref="I1094" si="1158">(F1094-G1094)*C1094</f>
        <v>4410</v>
      </c>
      <c r="J1094" s="18">
        <f t="shared" si="1156"/>
        <v>7350</v>
      </c>
    </row>
    <row r="1095" spans="1:10">
      <c r="A1095" s="16">
        <v>42408</v>
      </c>
      <c r="B1095" s="16" t="s">
        <v>96</v>
      </c>
      <c r="C1095" s="17">
        <f t="shared" si="1120"/>
        <v>1730</v>
      </c>
      <c r="D1095" s="17" t="s">
        <v>11</v>
      </c>
      <c r="E1095" s="18">
        <v>173.4</v>
      </c>
      <c r="F1095" s="18">
        <v>175</v>
      </c>
      <c r="G1095" s="18">
        <v>176.65</v>
      </c>
      <c r="H1095" s="18">
        <f>(F1095-E1095)*C1095</f>
        <v>2767.99999999999</v>
      </c>
      <c r="I1095" s="18">
        <f t="shared" ref="I1095:I1096" si="1159">(G1095-F1095)*C1095</f>
        <v>2854.50000000001</v>
      </c>
      <c r="J1095" s="18">
        <f>+I1095+H1095</f>
        <v>5622.5</v>
      </c>
    </row>
    <row r="1096" spans="1:10">
      <c r="A1096" s="16">
        <v>42405</v>
      </c>
      <c r="B1096" s="16" t="s">
        <v>15</v>
      </c>
      <c r="C1096" s="17">
        <f t="shared" si="1120"/>
        <v>540</v>
      </c>
      <c r="D1096" s="17" t="s">
        <v>11</v>
      </c>
      <c r="E1096" s="18">
        <v>557.5</v>
      </c>
      <c r="F1096" s="18">
        <v>567.5</v>
      </c>
      <c r="G1096" s="18">
        <v>577.5</v>
      </c>
      <c r="H1096" s="18">
        <f>(F1096-E1096)*C1096</f>
        <v>5400</v>
      </c>
      <c r="I1096" s="18">
        <f t="shared" si="1159"/>
        <v>5400</v>
      </c>
      <c r="J1096" s="18">
        <f>+I1096+H1096</f>
        <v>10800</v>
      </c>
    </row>
    <row r="1097" spans="1:10">
      <c r="A1097" s="16">
        <v>42405</v>
      </c>
      <c r="B1097" s="16" t="s">
        <v>299</v>
      </c>
      <c r="C1097" s="17">
        <f t="shared" si="1120"/>
        <v>1060</v>
      </c>
      <c r="D1097" s="17" t="s">
        <v>13</v>
      </c>
      <c r="E1097" s="18">
        <v>282.5</v>
      </c>
      <c r="F1097" s="18">
        <v>280</v>
      </c>
      <c r="G1097" s="18">
        <v>0</v>
      </c>
      <c r="H1097" s="18">
        <f t="shared" ref="H1097:H1102" si="1160">(E1097-F1097)*C1097</f>
        <v>2650</v>
      </c>
      <c r="I1097" s="18">
        <v>0</v>
      </c>
      <c r="J1097" s="18">
        <f t="shared" ref="J1097:J1102" si="1161">+I1097+H1097</f>
        <v>2650</v>
      </c>
    </row>
    <row r="1098" spans="1:10">
      <c r="A1098" s="16">
        <v>42405</v>
      </c>
      <c r="B1098" s="16" t="s">
        <v>222</v>
      </c>
      <c r="C1098" s="17">
        <f t="shared" si="1120"/>
        <v>2290</v>
      </c>
      <c r="D1098" s="17" t="s">
        <v>13</v>
      </c>
      <c r="E1098" s="18">
        <v>131</v>
      </c>
      <c r="F1098" s="18">
        <v>132.5</v>
      </c>
      <c r="G1098" s="18">
        <v>0</v>
      </c>
      <c r="H1098" s="18">
        <f t="shared" si="1160"/>
        <v>-3435</v>
      </c>
      <c r="I1098" s="18">
        <v>0</v>
      </c>
      <c r="J1098" s="18">
        <f t="shared" si="1161"/>
        <v>-3435</v>
      </c>
    </row>
    <row r="1099" spans="1:10">
      <c r="A1099" s="16">
        <v>42404</v>
      </c>
      <c r="B1099" s="16" t="s">
        <v>15</v>
      </c>
      <c r="C1099" s="17">
        <f t="shared" si="1120"/>
        <v>550</v>
      </c>
      <c r="D1099" s="17" t="s">
        <v>442</v>
      </c>
      <c r="E1099" s="18">
        <v>545</v>
      </c>
      <c r="F1099" s="18">
        <v>539.5</v>
      </c>
      <c r="G1099" s="18">
        <v>531</v>
      </c>
      <c r="H1099" s="18">
        <f t="shared" si="1160"/>
        <v>3025</v>
      </c>
      <c r="I1099" s="18">
        <f t="shared" ref="I1099:I1102" si="1162">(F1099-G1099)*C1099</f>
        <v>4675</v>
      </c>
      <c r="J1099" s="18">
        <f t="shared" si="1161"/>
        <v>7700</v>
      </c>
    </row>
    <row r="1100" spans="1:10">
      <c r="A1100" s="16">
        <v>42404</v>
      </c>
      <c r="B1100" s="16" t="s">
        <v>424</v>
      </c>
      <c r="C1100" s="17">
        <f t="shared" si="1120"/>
        <v>2030</v>
      </c>
      <c r="D1100" s="17" t="s">
        <v>13</v>
      </c>
      <c r="E1100" s="18">
        <v>147.85</v>
      </c>
      <c r="F1100" s="18">
        <v>146.15</v>
      </c>
      <c r="G1100" s="18">
        <v>145.30000000000001</v>
      </c>
      <c r="H1100" s="18">
        <f t="shared" si="1160"/>
        <v>3450.9999999999768</v>
      </c>
      <c r="I1100" s="18">
        <f t="shared" si="1162"/>
        <v>1725.4999999999884</v>
      </c>
      <c r="J1100" s="18">
        <f t="shared" si="1161"/>
        <v>5176.4999999999654</v>
      </c>
    </row>
    <row r="1101" spans="1:10">
      <c r="A1101" s="16">
        <v>42403</v>
      </c>
      <c r="B1101" s="16" t="s">
        <v>218</v>
      </c>
      <c r="C1101" s="17">
        <f t="shared" si="1120"/>
        <v>270</v>
      </c>
      <c r="D1101" s="17" t="s">
        <v>13</v>
      </c>
      <c r="E1101" s="18">
        <v>1113</v>
      </c>
      <c r="F1101" s="18">
        <v>1102</v>
      </c>
      <c r="G1101" s="18">
        <v>1094</v>
      </c>
      <c r="H1101" s="18">
        <f t="shared" si="1160"/>
        <v>2970</v>
      </c>
      <c r="I1101" s="18">
        <f t="shared" si="1162"/>
        <v>2160</v>
      </c>
      <c r="J1101" s="18">
        <f t="shared" si="1161"/>
        <v>5130</v>
      </c>
    </row>
    <row r="1102" spans="1:10">
      <c r="A1102" s="16">
        <v>42402</v>
      </c>
      <c r="B1102" s="16" t="s">
        <v>355</v>
      </c>
      <c r="C1102" s="17">
        <f t="shared" si="1120"/>
        <v>340</v>
      </c>
      <c r="D1102" s="17" t="s">
        <v>13</v>
      </c>
      <c r="E1102" s="18">
        <v>880</v>
      </c>
      <c r="F1102" s="18">
        <v>871</v>
      </c>
      <c r="G1102" s="18">
        <v>865</v>
      </c>
      <c r="H1102" s="18">
        <f t="shared" si="1160"/>
        <v>3060</v>
      </c>
      <c r="I1102" s="18">
        <f t="shared" si="1162"/>
        <v>2040</v>
      </c>
      <c r="J1102" s="18">
        <f t="shared" si="1161"/>
        <v>5100</v>
      </c>
    </row>
    <row r="1103" spans="1:10">
      <c r="A1103" s="16">
        <v>42402</v>
      </c>
      <c r="B1103" s="16" t="s">
        <v>530</v>
      </c>
      <c r="C1103" s="17">
        <f t="shared" si="1120"/>
        <v>340</v>
      </c>
      <c r="D1103" s="17" t="s">
        <v>11</v>
      </c>
      <c r="E1103" s="18">
        <v>881</v>
      </c>
      <c r="F1103" s="18">
        <v>871</v>
      </c>
      <c r="G1103" s="18">
        <v>0</v>
      </c>
      <c r="H1103" s="18">
        <f>(F1103-E1103)*C1103</f>
        <v>-3400</v>
      </c>
      <c r="I1103" s="18">
        <v>0</v>
      </c>
      <c r="J1103" s="18">
        <f>+I1103+H1103</f>
        <v>-3400</v>
      </c>
    </row>
    <row r="1104" spans="1:10">
      <c r="A1104" s="16">
        <v>42401</v>
      </c>
      <c r="B1104" s="16" t="s">
        <v>271</v>
      </c>
      <c r="C1104" s="17">
        <f t="shared" si="1120"/>
        <v>130</v>
      </c>
      <c r="D1104" s="17" t="s">
        <v>11</v>
      </c>
      <c r="E1104" s="18">
        <v>2225</v>
      </c>
      <c r="F1104" s="18">
        <v>2245</v>
      </c>
      <c r="G1104" s="18">
        <v>2275</v>
      </c>
      <c r="H1104" s="18">
        <f>(F1104-E1104)*C1104</f>
        <v>2600</v>
      </c>
      <c r="I1104" s="18">
        <f t="shared" ref="I1104" si="1163">(G1104-F1104)*C1104</f>
        <v>3900</v>
      </c>
      <c r="J1104" s="18">
        <f>+I1104+H1104</f>
        <v>6500</v>
      </c>
    </row>
    <row r="1105" spans="1:10">
      <c r="A1105" s="16">
        <v>42401</v>
      </c>
      <c r="B1105" s="16" t="s">
        <v>295</v>
      </c>
      <c r="C1105" s="17">
        <f t="shared" si="1120"/>
        <v>2940</v>
      </c>
      <c r="D1105" s="17" t="s">
        <v>11</v>
      </c>
      <c r="E1105" s="18">
        <v>102</v>
      </c>
      <c r="F1105" s="18">
        <v>103</v>
      </c>
      <c r="G1105" s="18">
        <v>0</v>
      </c>
      <c r="H1105" s="18">
        <f>(F1105-E1105)*C1105</f>
        <v>2940</v>
      </c>
      <c r="I1105" s="18">
        <v>0</v>
      </c>
      <c r="J1105" s="18">
        <f>+I1105+H1105</f>
        <v>2940</v>
      </c>
    </row>
    <row r="1106" spans="1:10">
      <c r="A1106" s="16">
        <v>42401</v>
      </c>
      <c r="B1106" s="16" t="s">
        <v>342</v>
      </c>
      <c r="C1106" s="17">
        <f t="shared" si="1120"/>
        <v>900</v>
      </c>
      <c r="D1106" s="17" t="s">
        <v>11</v>
      </c>
      <c r="E1106" s="18">
        <v>335</v>
      </c>
      <c r="F1106" s="18">
        <v>335</v>
      </c>
      <c r="G1106" s="18">
        <v>0</v>
      </c>
      <c r="H1106" s="18">
        <f t="shared" ref="H1106:H1107" si="1164">(F1106-E1106)*C1106</f>
        <v>0</v>
      </c>
      <c r="I1106" s="18">
        <v>0</v>
      </c>
      <c r="J1106" s="18">
        <f t="shared" ref="J1106:J1107" si="1165">+I1106+H1106</f>
        <v>0</v>
      </c>
    </row>
    <row r="1107" spans="1:10">
      <c r="A1107" s="16">
        <v>42401</v>
      </c>
      <c r="B1107" s="16" t="s">
        <v>15</v>
      </c>
      <c r="C1107" s="17">
        <f t="shared" si="1120"/>
        <v>480</v>
      </c>
      <c r="D1107" s="17" t="s">
        <v>11</v>
      </c>
      <c r="E1107" s="18">
        <v>619</v>
      </c>
      <c r="F1107" s="18">
        <v>611</v>
      </c>
      <c r="G1107" s="18">
        <v>0</v>
      </c>
      <c r="H1107" s="18">
        <f t="shared" si="1164"/>
        <v>-3840</v>
      </c>
      <c r="I1107" s="18">
        <v>0</v>
      </c>
      <c r="J1107" s="18">
        <f t="shared" si="1165"/>
        <v>-3840</v>
      </c>
    </row>
    <row r="1108" spans="1:10">
      <c r="A1108" s="41"/>
      <c r="B1108" s="41"/>
      <c r="C1108" s="43"/>
      <c r="D1108" s="41"/>
      <c r="E1108" s="29"/>
      <c r="F1108" s="29"/>
      <c r="G1108" s="29"/>
      <c r="H1108" s="29">
        <f>SUM(H1060:H1107)</f>
        <v>55386.5</v>
      </c>
      <c r="I1108" s="29"/>
      <c r="J1108" s="29"/>
    </row>
    <row r="1109" spans="1:10">
      <c r="A1109" s="16">
        <v>42398</v>
      </c>
      <c r="B1109" s="16" t="s">
        <v>271</v>
      </c>
      <c r="C1109" s="17">
        <f t="shared" si="1120"/>
        <v>150</v>
      </c>
      <c r="D1109" s="17" t="s">
        <v>11</v>
      </c>
      <c r="E1109" s="18">
        <v>2002</v>
      </c>
      <c r="F1109" s="18">
        <v>2020</v>
      </c>
      <c r="G1109" s="18">
        <v>2050</v>
      </c>
      <c r="H1109" s="18">
        <f t="shared" ref="H1109:H1110" si="1166">(F1109-E1109)*C1109</f>
        <v>2700</v>
      </c>
      <c r="I1109" s="18">
        <f t="shared" ref="I1109:I1110" si="1167">(G1109-F1109)*C1109</f>
        <v>4500</v>
      </c>
      <c r="J1109" s="18">
        <f t="shared" ref="J1109:J1111" si="1168">+I1109+H1109</f>
        <v>7200</v>
      </c>
    </row>
    <row r="1110" spans="1:10">
      <c r="A1110" s="16">
        <v>42398</v>
      </c>
      <c r="B1110" s="16" t="s">
        <v>544</v>
      </c>
      <c r="C1110" s="17">
        <f t="shared" si="1120"/>
        <v>360</v>
      </c>
      <c r="D1110" s="17" t="s">
        <v>11</v>
      </c>
      <c r="E1110" s="18">
        <v>844</v>
      </c>
      <c r="F1110" s="18">
        <v>852</v>
      </c>
      <c r="G1110" s="18">
        <v>859</v>
      </c>
      <c r="H1110" s="18">
        <f t="shared" si="1166"/>
        <v>2880</v>
      </c>
      <c r="I1110" s="18">
        <f t="shared" si="1167"/>
        <v>2520</v>
      </c>
      <c r="J1110" s="18">
        <f t="shared" si="1168"/>
        <v>5400</v>
      </c>
    </row>
    <row r="1111" spans="1:10">
      <c r="A1111" s="16">
        <v>42397</v>
      </c>
      <c r="B1111" s="16" t="s">
        <v>395</v>
      </c>
      <c r="C1111" s="17">
        <f t="shared" si="1120"/>
        <v>1620</v>
      </c>
      <c r="D1111" s="17" t="s">
        <v>13</v>
      </c>
      <c r="E1111" s="18">
        <v>184.9</v>
      </c>
      <c r="F1111" s="18">
        <v>183.5</v>
      </c>
      <c r="G1111" s="18">
        <v>0</v>
      </c>
      <c r="H1111" s="18">
        <f t="shared" ref="H1111" si="1169">(E1111-F1111)*C1111</f>
        <v>2268.0000000000091</v>
      </c>
      <c r="I1111" s="18">
        <v>0</v>
      </c>
      <c r="J1111" s="18">
        <f t="shared" si="1168"/>
        <v>2268.0000000000091</v>
      </c>
    </row>
    <row r="1112" spans="1:10">
      <c r="A1112" s="16">
        <v>42397</v>
      </c>
      <c r="B1112" s="16" t="s">
        <v>342</v>
      </c>
      <c r="C1112" s="17">
        <f t="shared" si="1120"/>
        <v>910</v>
      </c>
      <c r="D1112" s="17" t="s">
        <v>11</v>
      </c>
      <c r="E1112" s="18">
        <v>330</v>
      </c>
      <c r="F1112" s="18">
        <v>333</v>
      </c>
      <c r="G1112" s="18">
        <v>0</v>
      </c>
      <c r="H1112" s="18">
        <f>(F1112-E1112)*C1112</f>
        <v>2730</v>
      </c>
      <c r="I1112" s="18">
        <v>0</v>
      </c>
      <c r="J1112" s="18">
        <f>+I1112+H1112</f>
        <v>2730</v>
      </c>
    </row>
    <row r="1113" spans="1:10">
      <c r="A1113" s="16">
        <v>42397</v>
      </c>
      <c r="B1113" s="16" t="s">
        <v>218</v>
      </c>
      <c r="C1113" s="17">
        <f t="shared" si="1120"/>
        <v>260</v>
      </c>
      <c r="D1113" s="17" t="s">
        <v>11</v>
      </c>
      <c r="E1113" s="18">
        <v>1173</v>
      </c>
      <c r="F1113" s="18">
        <v>1160</v>
      </c>
      <c r="G1113" s="18">
        <v>0</v>
      </c>
      <c r="H1113" s="18">
        <f>(F1113-E1113)*C1113</f>
        <v>-3380</v>
      </c>
      <c r="I1113" s="18">
        <v>0</v>
      </c>
      <c r="J1113" s="18">
        <f>+I1113+H1113</f>
        <v>-3380</v>
      </c>
    </row>
    <row r="1114" spans="1:10">
      <c r="A1114" s="16">
        <v>42396</v>
      </c>
      <c r="B1114" s="16" t="s">
        <v>15</v>
      </c>
      <c r="C1114" s="17">
        <f t="shared" si="1120"/>
        <v>470</v>
      </c>
      <c r="D1114" s="17" t="s">
        <v>11</v>
      </c>
      <c r="E1114" s="18">
        <v>640</v>
      </c>
      <c r="F1114" s="18">
        <v>646</v>
      </c>
      <c r="G1114" s="18">
        <v>652.1</v>
      </c>
      <c r="H1114" s="18">
        <f t="shared" ref="H1114:H1116" si="1170">(F1114-E1114)*C1114</f>
        <v>2820</v>
      </c>
      <c r="I1114" s="18">
        <f t="shared" ref="I1114" si="1171">(G1114-F1114)*C1114</f>
        <v>2867.0000000000109</v>
      </c>
      <c r="J1114" s="18">
        <f t="shared" ref="J1114:J1116" si="1172">+I1114+H1114</f>
        <v>5687.0000000000109</v>
      </c>
    </row>
    <row r="1115" spans="1:10">
      <c r="A1115" s="16">
        <v>42396</v>
      </c>
      <c r="B1115" s="16" t="s">
        <v>408</v>
      </c>
      <c r="C1115" s="17">
        <f t="shared" si="1120"/>
        <v>1270</v>
      </c>
      <c r="D1115" s="17" t="s">
        <v>11</v>
      </c>
      <c r="E1115" s="18">
        <v>236</v>
      </c>
      <c r="F1115" s="18">
        <v>237</v>
      </c>
      <c r="G1115" s="18">
        <v>0</v>
      </c>
      <c r="H1115" s="18">
        <f t="shared" si="1170"/>
        <v>1270</v>
      </c>
      <c r="I1115" s="18">
        <v>0</v>
      </c>
      <c r="J1115" s="18">
        <f t="shared" si="1172"/>
        <v>1270</v>
      </c>
    </row>
    <row r="1116" spans="1:10">
      <c r="A1116" s="16">
        <v>42394</v>
      </c>
      <c r="B1116" s="16" t="s">
        <v>15</v>
      </c>
      <c r="C1116" s="17">
        <f t="shared" si="1120"/>
        <v>490</v>
      </c>
      <c r="D1116" s="17" t="s">
        <v>11</v>
      </c>
      <c r="E1116" s="18">
        <v>612.5</v>
      </c>
      <c r="F1116" s="18">
        <v>619</v>
      </c>
      <c r="G1116" s="18">
        <v>624.79999999999995</v>
      </c>
      <c r="H1116" s="18">
        <f t="shared" si="1170"/>
        <v>3185</v>
      </c>
      <c r="I1116" s="18">
        <f t="shared" ref="I1116" si="1173">(G1116-F1116)*C1116</f>
        <v>2841.9999999999777</v>
      </c>
      <c r="J1116" s="18">
        <f t="shared" si="1172"/>
        <v>6026.9999999999782</v>
      </c>
    </row>
    <row r="1117" spans="1:10">
      <c r="A1117" s="16">
        <v>42394</v>
      </c>
      <c r="B1117" s="16" t="s">
        <v>271</v>
      </c>
      <c r="C1117" s="17">
        <f t="shared" si="1120"/>
        <v>160</v>
      </c>
      <c r="D1117" s="17" t="s">
        <v>11</v>
      </c>
      <c r="E1117" s="18">
        <v>1835</v>
      </c>
      <c r="F1117" s="18">
        <v>1853</v>
      </c>
      <c r="G1117" s="18">
        <v>0</v>
      </c>
      <c r="H1117" s="18">
        <f>(F1117-E1117)*C1117</f>
        <v>2880</v>
      </c>
      <c r="I1117" s="18">
        <v>0</v>
      </c>
      <c r="J1117" s="18">
        <f>+I1117+H1117</f>
        <v>2880</v>
      </c>
    </row>
    <row r="1118" spans="1:10">
      <c r="A1118" s="16">
        <v>42391</v>
      </c>
      <c r="B1118" s="16" t="s">
        <v>310</v>
      </c>
      <c r="C1118" s="17">
        <f t="shared" si="1120"/>
        <v>280</v>
      </c>
      <c r="D1118" s="17" t="s">
        <v>11</v>
      </c>
      <c r="E1118" s="18">
        <v>1070</v>
      </c>
      <c r="F1118" s="18">
        <v>1080</v>
      </c>
      <c r="G1118" s="18">
        <v>1091</v>
      </c>
      <c r="H1118" s="18">
        <f t="shared" ref="H1118:H1120" si="1174">(F1118-E1118)*C1118</f>
        <v>2800</v>
      </c>
      <c r="I1118" s="18">
        <f t="shared" ref="I1118:I1120" si="1175">(G1118-F1118)*C1118</f>
        <v>3080</v>
      </c>
      <c r="J1118" s="18">
        <f t="shared" ref="J1118:J1120" si="1176">+I1118+H1118</f>
        <v>5880</v>
      </c>
    </row>
    <row r="1119" spans="1:10">
      <c r="A1119" s="16">
        <v>42391</v>
      </c>
      <c r="B1119" s="16" t="s">
        <v>218</v>
      </c>
      <c r="C1119" s="17">
        <f t="shared" si="1120"/>
        <v>270</v>
      </c>
      <c r="D1119" s="17" t="s">
        <v>11</v>
      </c>
      <c r="E1119" s="18">
        <v>1115</v>
      </c>
      <c r="F1119" s="18">
        <v>1125</v>
      </c>
      <c r="G1119" s="18">
        <v>1135</v>
      </c>
      <c r="H1119" s="18">
        <f t="shared" si="1174"/>
        <v>2700</v>
      </c>
      <c r="I1119" s="18">
        <f t="shared" si="1175"/>
        <v>2700</v>
      </c>
      <c r="J1119" s="18">
        <f t="shared" si="1176"/>
        <v>5400</v>
      </c>
    </row>
    <row r="1120" spans="1:10">
      <c r="A1120" s="16">
        <v>42390</v>
      </c>
      <c r="B1120" s="16" t="s">
        <v>416</v>
      </c>
      <c r="C1120" s="17">
        <f>MROUND(300000/E1120,10)</f>
        <v>260</v>
      </c>
      <c r="D1120" s="17" t="s">
        <v>11</v>
      </c>
      <c r="E1120" s="18">
        <v>1164</v>
      </c>
      <c r="F1120" s="18">
        <v>1174</v>
      </c>
      <c r="G1120" s="18">
        <v>1184</v>
      </c>
      <c r="H1120" s="18">
        <f t="shared" si="1174"/>
        <v>2600</v>
      </c>
      <c r="I1120" s="18">
        <f t="shared" si="1175"/>
        <v>2600</v>
      </c>
      <c r="J1120" s="18">
        <f t="shared" si="1176"/>
        <v>5200</v>
      </c>
    </row>
    <row r="1121" spans="1:10">
      <c r="A1121" s="16">
        <v>42390</v>
      </c>
      <c r="B1121" s="16" t="s">
        <v>353</v>
      </c>
      <c r="C1121" s="17">
        <f t="shared" si="1120"/>
        <v>2210</v>
      </c>
      <c r="D1121" s="17" t="s">
        <v>11</v>
      </c>
      <c r="E1121" s="18">
        <v>136</v>
      </c>
      <c r="F1121" s="18">
        <v>137.1</v>
      </c>
      <c r="G1121" s="18">
        <v>0</v>
      </c>
      <c r="H1121" s="18">
        <f>(F1121-E1121)*C1121</f>
        <v>2430.9999999999873</v>
      </c>
      <c r="I1121" s="18">
        <v>0</v>
      </c>
      <c r="J1121" s="18">
        <f>+I1121+H1121</f>
        <v>2430.9999999999873</v>
      </c>
    </row>
    <row r="1122" spans="1:10">
      <c r="A1122" s="16">
        <v>42390</v>
      </c>
      <c r="B1122" s="16" t="s">
        <v>271</v>
      </c>
      <c r="C1122" s="17">
        <f t="shared" si="1120"/>
        <v>170</v>
      </c>
      <c r="D1122" s="17" t="s">
        <v>11</v>
      </c>
      <c r="E1122" s="18">
        <v>1725</v>
      </c>
      <c r="F1122" s="18">
        <v>1741.95</v>
      </c>
      <c r="G1122" s="18">
        <v>0</v>
      </c>
      <c r="H1122" s="18">
        <f>(F1122-E1122)*C1122</f>
        <v>2881.5000000000077</v>
      </c>
      <c r="I1122" s="18">
        <v>0</v>
      </c>
      <c r="J1122" s="18">
        <f>+I1122+H1122</f>
        <v>2881.5000000000077</v>
      </c>
    </row>
    <row r="1123" spans="1:10">
      <c r="A1123" s="16">
        <v>42389</v>
      </c>
      <c r="B1123" s="16" t="s">
        <v>363</v>
      </c>
      <c r="C1123" s="17">
        <f>MROUND(300000/E1123,10)</f>
        <v>3520</v>
      </c>
      <c r="D1123" s="17" t="s">
        <v>13</v>
      </c>
      <c r="E1123" s="18">
        <v>85.25</v>
      </c>
      <c r="F1123" s="18">
        <v>84.4</v>
      </c>
      <c r="G1123" s="18">
        <v>83.5</v>
      </c>
      <c r="H1123" s="18">
        <f t="shared" ref="H1123" si="1177">(E1123-F1123)*C1123</f>
        <v>2991.99999999998</v>
      </c>
      <c r="I1123" s="18">
        <f t="shared" ref="I1123" si="1178">(F1123-G1123)*C1123</f>
        <v>3168.00000000002</v>
      </c>
      <c r="J1123" s="18">
        <f t="shared" ref="J1123" si="1179">+I1123+H1123</f>
        <v>6160</v>
      </c>
    </row>
    <row r="1124" spans="1:10">
      <c r="A1124" s="16">
        <v>42389</v>
      </c>
      <c r="B1124" s="16" t="s">
        <v>353</v>
      </c>
      <c r="C1124" s="17">
        <f t="shared" ref="C1124:C1148" si="1180">MROUND(300000/E1124,10)</f>
        <v>2220</v>
      </c>
      <c r="D1124" s="17" t="s">
        <v>11</v>
      </c>
      <c r="E1124" s="18">
        <v>135</v>
      </c>
      <c r="F1124" s="18">
        <v>136.5</v>
      </c>
      <c r="G1124" s="18">
        <v>0</v>
      </c>
      <c r="H1124" s="18">
        <f>(F1124-E1124)*C1124</f>
        <v>3330</v>
      </c>
      <c r="I1124" s="18">
        <v>0</v>
      </c>
      <c r="J1124" s="18">
        <f>+I1124+H1124</f>
        <v>3330</v>
      </c>
    </row>
    <row r="1125" spans="1:10">
      <c r="A1125" s="16">
        <v>42389</v>
      </c>
      <c r="B1125" s="16" t="s">
        <v>353</v>
      </c>
      <c r="C1125" s="17">
        <f t="shared" si="1180"/>
        <v>2220</v>
      </c>
      <c r="D1125" s="17" t="s">
        <v>13</v>
      </c>
      <c r="E1125" s="18">
        <v>135</v>
      </c>
      <c r="F1125" s="18">
        <v>134</v>
      </c>
      <c r="G1125" s="18">
        <v>0</v>
      </c>
      <c r="H1125" s="18">
        <f t="shared" ref="H1125:H1126" si="1181">(E1125-F1125)*C1125</f>
        <v>2220</v>
      </c>
      <c r="I1125" s="18">
        <v>0</v>
      </c>
      <c r="J1125" s="18">
        <f t="shared" ref="J1125:J1128" si="1182">+I1125+H1125</f>
        <v>2220</v>
      </c>
    </row>
    <row r="1126" spans="1:10">
      <c r="A1126" s="16">
        <v>42388</v>
      </c>
      <c r="B1126" s="16" t="s">
        <v>274</v>
      </c>
      <c r="C1126" s="17">
        <f t="shared" si="1180"/>
        <v>1690</v>
      </c>
      <c r="D1126" s="17" t="s">
        <v>13</v>
      </c>
      <c r="E1126" s="18">
        <v>178</v>
      </c>
      <c r="F1126" s="18">
        <v>176</v>
      </c>
      <c r="G1126" s="18">
        <v>173</v>
      </c>
      <c r="H1126" s="18">
        <f t="shared" si="1181"/>
        <v>3380</v>
      </c>
      <c r="I1126" s="18">
        <f t="shared" ref="I1126" si="1183">(F1126-G1126)*C1126</f>
        <v>5070</v>
      </c>
      <c r="J1126" s="18">
        <f t="shared" si="1182"/>
        <v>8450</v>
      </c>
    </row>
    <row r="1127" spans="1:10">
      <c r="A1127" s="16">
        <v>42388</v>
      </c>
      <c r="B1127" s="16" t="s">
        <v>545</v>
      </c>
      <c r="C1127" s="17">
        <f>MROUND(300000/E1127,10)</f>
        <v>5000</v>
      </c>
      <c r="D1127" s="17" t="s">
        <v>11</v>
      </c>
      <c r="E1127" s="18">
        <v>60</v>
      </c>
      <c r="F1127" s="18">
        <v>59</v>
      </c>
      <c r="G1127" s="18">
        <v>0</v>
      </c>
      <c r="H1127" s="18">
        <f>(F1127-E1127)*C1127</f>
        <v>-5000</v>
      </c>
      <c r="I1127" s="18">
        <v>0</v>
      </c>
      <c r="J1127" s="18">
        <f>+I1127+H1127</f>
        <v>-5000</v>
      </c>
    </row>
    <row r="1128" spans="1:10">
      <c r="A1128" s="16">
        <v>42388</v>
      </c>
      <c r="B1128" s="16" t="s">
        <v>313</v>
      </c>
      <c r="C1128" s="17">
        <f t="shared" si="1180"/>
        <v>810</v>
      </c>
      <c r="D1128" s="17" t="s">
        <v>11</v>
      </c>
      <c r="E1128" s="18">
        <v>371</v>
      </c>
      <c r="F1128" s="18">
        <v>375</v>
      </c>
      <c r="G1128" s="18">
        <v>0</v>
      </c>
      <c r="H1128" s="18">
        <f t="shared" ref="H1128" si="1184">(F1128-E1128)*C1128</f>
        <v>3240</v>
      </c>
      <c r="I1128" s="18">
        <v>0</v>
      </c>
      <c r="J1128" s="18">
        <f t="shared" si="1182"/>
        <v>3240</v>
      </c>
    </row>
    <row r="1129" spans="1:10">
      <c r="A1129" s="16">
        <v>42387</v>
      </c>
      <c r="B1129" s="16" t="s">
        <v>421</v>
      </c>
      <c r="C1129" s="17">
        <f t="shared" si="1180"/>
        <v>540</v>
      </c>
      <c r="D1129" s="17" t="s">
        <v>11</v>
      </c>
      <c r="E1129" s="18">
        <v>558</v>
      </c>
      <c r="F1129" s="18">
        <v>552</v>
      </c>
      <c r="G1129" s="18">
        <v>0</v>
      </c>
      <c r="H1129" s="18">
        <f>(F1129-E1129)*C1129</f>
        <v>-3240</v>
      </c>
      <c r="I1129" s="18">
        <v>0</v>
      </c>
      <c r="J1129" s="18">
        <f>+I1129+H1129</f>
        <v>-3240</v>
      </c>
    </row>
    <row r="1130" spans="1:10">
      <c r="A1130" s="16">
        <v>42387</v>
      </c>
      <c r="B1130" s="16" t="s">
        <v>293</v>
      </c>
      <c r="C1130" s="17">
        <f t="shared" si="1180"/>
        <v>1370</v>
      </c>
      <c r="D1130" s="17" t="s">
        <v>13</v>
      </c>
      <c r="E1130" s="18">
        <v>219</v>
      </c>
      <c r="F1130" s="18">
        <v>223</v>
      </c>
      <c r="G1130" s="18">
        <v>0</v>
      </c>
      <c r="H1130" s="18">
        <f t="shared" ref="H1130" si="1185">(E1130-F1130)*C1130</f>
        <v>-5480</v>
      </c>
      <c r="I1130" s="18">
        <v>0</v>
      </c>
      <c r="J1130" s="18">
        <f t="shared" ref="J1130" si="1186">+I1130+H1130</f>
        <v>-5480</v>
      </c>
    </row>
    <row r="1131" spans="1:10">
      <c r="A1131" s="16">
        <v>42387</v>
      </c>
      <c r="B1131" s="16" t="s">
        <v>155</v>
      </c>
      <c r="C1131" s="17">
        <f t="shared" si="1180"/>
        <v>250</v>
      </c>
      <c r="D1131" s="17" t="s">
        <v>11</v>
      </c>
      <c r="E1131" s="18">
        <v>1212</v>
      </c>
      <c r="F1131" s="18">
        <v>1200</v>
      </c>
      <c r="G1131" s="18">
        <v>0</v>
      </c>
      <c r="H1131" s="18">
        <f>(F1131-E1131)*C1131</f>
        <v>-3000</v>
      </c>
      <c r="I1131" s="18">
        <v>0</v>
      </c>
      <c r="J1131" s="18">
        <f>+I1131+H1131</f>
        <v>-3000</v>
      </c>
    </row>
    <row r="1132" spans="1:10">
      <c r="A1132" s="16">
        <v>42384</v>
      </c>
      <c r="B1132" s="16" t="s">
        <v>546</v>
      </c>
      <c r="C1132" s="17">
        <f t="shared" si="1180"/>
        <v>940</v>
      </c>
      <c r="D1132" s="17" t="s">
        <v>11</v>
      </c>
      <c r="E1132" s="18">
        <v>318.39999999999998</v>
      </c>
      <c r="F1132" s="18">
        <v>321.39999999999998</v>
      </c>
      <c r="G1132" s="18">
        <v>323.10000000000002</v>
      </c>
      <c r="H1132" s="18">
        <f t="shared" ref="H1132:H1133" si="1187">(F1132-E1132)*C1132</f>
        <v>2820</v>
      </c>
      <c r="I1132" s="18">
        <f t="shared" ref="I1132" si="1188">(G1132-F1132)*C1132</f>
        <v>1598.0000000000427</v>
      </c>
      <c r="J1132" s="18">
        <f t="shared" ref="J1132:J1133" si="1189">+I1132+H1132</f>
        <v>4418.0000000000427</v>
      </c>
    </row>
    <row r="1133" spans="1:10">
      <c r="A1133" s="16">
        <v>42384</v>
      </c>
      <c r="B1133" s="16" t="s">
        <v>392</v>
      </c>
      <c r="C1133" s="17">
        <f t="shared" si="1180"/>
        <v>100</v>
      </c>
      <c r="D1133" s="17" t="s">
        <v>11</v>
      </c>
      <c r="E1133" s="18">
        <v>2900</v>
      </c>
      <c r="F1133" s="18">
        <v>2870</v>
      </c>
      <c r="G1133" s="18">
        <v>0</v>
      </c>
      <c r="H1133" s="18">
        <f t="shared" si="1187"/>
        <v>-3000</v>
      </c>
      <c r="I1133" s="18">
        <v>0</v>
      </c>
      <c r="J1133" s="18">
        <f t="shared" si="1189"/>
        <v>-3000</v>
      </c>
    </row>
    <row r="1134" spans="1:10">
      <c r="A1134" s="16">
        <v>42383</v>
      </c>
      <c r="B1134" s="16" t="s">
        <v>547</v>
      </c>
      <c r="C1134" s="17">
        <f t="shared" si="1180"/>
        <v>4690</v>
      </c>
      <c r="D1134" s="17" t="s">
        <v>11</v>
      </c>
      <c r="E1134" s="18">
        <v>64</v>
      </c>
      <c r="F1134" s="18">
        <v>64.599999999999994</v>
      </c>
      <c r="G1134" s="18">
        <v>0</v>
      </c>
      <c r="H1134" s="18">
        <f>(F1134-E1134)*C1134</f>
        <v>2813.9999999999732</v>
      </c>
      <c r="I1134" s="18">
        <v>0</v>
      </c>
      <c r="J1134" s="18">
        <f>+I1134+H1134</f>
        <v>2813.9999999999732</v>
      </c>
    </row>
    <row r="1135" spans="1:10">
      <c r="A1135" s="16">
        <v>42383</v>
      </c>
      <c r="B1135" s="16" t="s">
        <v>353</v>
      </c>
      <c r="C1135" s="17">
        <f t="shared" si="1180"/>
        <v>2040</v>
      </c>
      <c r="D1135" s="17" t="s">
        <v>13</v>
      </c>
      <c r="E1135" s="18">
        <v>147.25</v>
      </c>
      <c r="F1135" s="18">
        <v>146.4</v>
      </c>
      <c r="G1135" s="18">
        <v>0</v>
      </c>
      <c r="H1135" s="18">
        <f t="shared" ref="H1135" si="1190">(E1135-F1135)*C1135</f>
        <v>1733.9999999999884</v>
      </c>
      <c r="I1135" s="18">
        <v>0</v>
      </c>
      <c r="J1135" s="18">
        <f t="shared" ref="J1135" si="1191">+I1135+H1135</f>
        <v>1733.9999999999884</v>
      </c>
    </row>
    <row r="1136" spans="1:10">
      <c r="A1136" s="16">
        <v>42383</v>
      </c>
      <c r="B1136" s="16" t="s">
        <v>263</v>
      </c>
      <c r="C1136" s="17">
        <f t="shared" si="1180"/>
        <v>1540</v>
      </c>
      <c r="D1136" s="17" t="s">
        <v>11</v>
      </c>
      <c r="E1136" s="18">
        <v>195</v>
      </c>
      <c r="F1136" s="18">
        <v>195</v>
      </c>
      <c r="G1136" s="18">
        <v>0</v>
      </c>
      <c r="H1136" s="18">
        <f>(F1136-E1136)*C1136</f>
        <v>0</v>
      </c>
      <c r="I1136" s="18">
        <v>0</v>
      </c>
      <c r="J1136" s="18">
        <f>+I1136+H1136</f>
        <v>0</v>
      </c>
    </row>
    <row r="1137" spans="1:10">
      <c r="A1137" s="16">
        <v>42382</v>
      </c>
      <c r="B1137" s="16" t="s">
        <v>342</v>
      </c>
      <c r="C1137" s="17">
        <f t="shared" si="1180"/>
        <v>900</v>
      </c>
      <c r="D1137" s="17" t="s">
        <v>13</v>
      </c>
      <c r="E1137" s="18">
        <v>332.5</v>
      </c>
      <c r="F1137" s="18">
        <v>328.5</v>
      </c>
      <c r="G1137" s="18">
        <v>322.5</v>
      </c>
      <c r="H1137" s="18">
        <f t="shared" ref="H1137:H1138" si="1192">(E1137-F1137)*C1137</f>
        <v>3600</v>
      </c>
      <c r="I1137" s="18">
        <f t="shared" ref="I1137" si="1193">(F1137-G1137)*C1137</f>
        <v>5400</v>
      </c>
      <c r="J1137" s="18">
        <f t="shared" ref="J1137:J1138" si="1194">+I1137+H1137</f>
        <v>9000</v>
      </c>
    </row>
    <row r="1138" spans="1:10">
      <c r="A1138" s="16">
        <v>42382</v>
      </c>
      <c r="B1138" s="16" t="s">
        <v>268</v>
      </c>
      <c r="C1138" s="17">
        <f t="shared" si="1180"/>
        <v>1460</v>
      </c>
      <c r="D1138" s="17" t="s">
        <v>13</v>
      </c>
      <c r="E1138" s="18">
        <v>206</v>
      </c>
      <c r="F1138" s="18">
        <v>205</v>
      </c>
      <c r="G1138" s="18">
        <v>0</v>
      </c>
      <c r="H1138" s="18">
        <f t="shared" si="1192"/>
        <v>1460</v>
      </c>
      <c r="I1138" s="18">
        <v>0</v>
      </c>
      <c r="J1138" s="18">
        <f t="shared" si="1194"/>
        <v>1460</v>
      </c>
    </row>
    <row r="1139" spans="1:10">
      <c r="A1139" s="16">
        <v>42381</v>
      </c>
      <c r="B1139" s="16" t="s">
        <v>443</v>
      </c>
      <c r="C1139" s="17">
        <f t="shared" si="1180"/>
        <v>200</v>
      </c>
      <c r="D1139" s="17" t="s">
        <v>11</v>
      </c>
      <c r="E1139" s="18">
        <v>1520</v>
      </c>
      <c r="F1139" s="18">
        <v>1533</v>
      </c>
      <c r="G1139" s="18">
        <v>0</v>
      </c>
      <c r="H1139" s="18">
        <f>(F1139-E1139)*C1139</f>
        <v>2600</v>
      </c>
      <c r="I1139" s="18">
        <v>0</v>
      </c>
      <c r="J1139" s="18">
        <f>+I1139+H1139</f>
        <v>2600</v>
      </c>
    </row>
    <row r="1140" spans="1:10">
      <c r="A1140" s="16">
        <v>42381</v>
      </c>
      <c r="B1140" s="16" t="s">
        <v>270</v>
      </c>
      <c r="C1140" s="17">
        <f t="shared" si="1180"/>
        <v>260</v>
      </c>
      <c r="D1140" s="17" t="s">
        <v>11</v>
      </c>
      <c r="E1140" s="18">
        <v>1142</v>
      </c>
      <c r="F1140" s="18">
        <v>1125</v>
      </c>
      <c r="G1140" s="18">
        <v>0</v>
      </c>
      <c r="H1140" s="18">
        <f t="shared" ref="H1140:H1141" si="1195">(F1140-E1140)*C1140</f>
        <v>-4420</v>
      </c>
      <c r="I1140" s="18">
        <v>0</v>
      </c>
      <c r="J1140" s="18">
        <f t="shared" ref="J1140:J1148" si="1196">+I1140+H1140</f>
        <v>-4420</v>
      </c>
    </row>
    <row r="1141" spans="1:10">
      <c r="A1141" s="16">
        <v>42380</v>
      </c>
      <c r="B1141" s="16" t="s">
        <v>278</v>
      </c>
      <c r="C1141" s="17">
        <f t="shared" si="1180"/>
        <v>230</v>
      </c>
      <c r="D1141" s="17" t="s">
        <v>11</v>
      </c>
      <c r="E1141" s="18">
        <v>1290</v>
      </c>
      <c r="F1141" s="18">
        <v>1300</v>
      </c>
      <c r="G1141" s="18">
        <v>0</v>
      </c>
      <c r="H1141" s="18">
        <f t="shared" si="1195"/>
        <v>2300</v>
      </c>
      <c r="I1141" s="18">
        <v>0</v>
      </c>
      <c r="J1141" s="18">
        <f t="shared" si="1196"/>
        <v>2300</v>
      </c>
    </row>
    <row r="1142" spans="1:10">
      <c r="A1142" s="16">
        <v>42380</v>
      </c>
      <c r="B1142" s="16" t="s">
        <v>363</v>
      </c>
      <c r="C1142" s="17">
        <f t="shared" si="1180"/>
        <v>3100</v>
      </c>
      <c r="D1142" s="17" t="s">
        <v>13</v>
      </c>
      <c r="E1142" s="18">
        <v>96.9</v>
      </c>
      <c r="F1142" s="18">
        <v>95.9</v>
      </c>
      <c r="G1142" s="18">
        <v>0</v>
      </c>
      <c r="H1142" s="18">
        <f t="shared" ref="H1142:H1144" si="1197">(E1142-F1142)*C1142</f>
        <v>3100</v>
      </c>
      <c r="I1142" s="18">
        <v>0</v>
      </c>
      <c r="J1142" s="18">
        <f t="shared" si="1196"/>
        <v>3100</v>
      </c>
    </row>
    <row r="1143" spans="1:10">
      <c r="A1143" s="16">
        <v>42380</v>
      </c>
      <c r="B1143" s="16" t="s">
        <v>548</v>
      </c>
      <c r="C1143" s="17">
        <f t="shared" si="1180"/>
        <v>380</v>
      </c>
      <c r="D1143" s="17" t="s">
        <v>13</v>
      </c>
      <c r="E1143" s="18">
        <v>787</v>
      </c>
      <c r="F1143" s="18">
        <v>794</v>
      </c>
      <c r="G1143" s="18">
        <v>0</v>
      </c>
      <c r="H1143" s="18">
        <f t="shared" si="1197"/>
        <v>-2660</v>
      </c>
      <c r="I1143" s="18">
        <v>0</v>
      </c>
      <c r="J1143" s="18">
        <f t="shared" si="1196"/>
        <v>-2660</v>
      </c>
    </row>
    <row r="1144" spans="1:10">
      <c r="A1144" s="16">
        <v>42380</v>
      </c>
      <c r="B1144" s="16" t="s">
        <v>60</v>
      </c>
      <c r="C1144" s="17">
        <f t="shared" si="1180"/>
        <v>2740</v>
      </c>
      <c r="D1144" s="17" t="s">
        <v>13</v>
      </c>
      <c r="E1144" s="18">
        <v>109.65</v>
      </c>
      <c r="F1144" s="18">
        <v>111.65</v>
      </c>
      <c r="G1144" s="18">
        <v>0</v>
      </c>
      <c r="H1144" s="18">
        <f t="shared" si="1197"/>
        <v>-5480</v>
      </c>
      <c r="I1144" s="18">
        <v>0</v>
      </c>
      <c r="J1144" s="18">
        <f t="shared" si="1196"/>
        <v>-5480</v>
      </c>
    </row>
    <row r="1145" spans="1:10">
      <c r="A1145" s="16">
        <v>42377</v>
      </c>
      <c r="B1145" s="16" t="s">
        <v>549</v>
      </c>
      <c r="C1145" s="17">
        <f t="shared" si="1180"/>
        <v>430</v>
      </c>
      <c r="D1145" s="17" t="s">
        <v>11</v>
      </c>
      <c r="E1145" s="18">
        <v>698</v>
      </c>
      <c r="F1145" s="18">
        <v>704</v>
      </c>
      <c r="G1145" s="18">
        <v>0</v>
      </c>
      <c r="H1145" s="18">
        <f t="shared" ref="H1145:H1147" si="1198">(F1145-E1145)*C1145</f>
        <v>2580</v>
      </c>
      <c r="I1145" s="18">
        <v>0</v>
      </c>
      <c r="J1145" s="18">
        <f t="shared" si="1196"/>
        <v>2580</v>
      </c>
    </row>
    <row r="1146" spans="1:10">
      <c r="A1146" s="16">
        <v>42377</v>
      </c>
      <c r="B1146" s="16" t="s">
        <v>531</v>
      </c>
      <c r="C1146" s="17">
        <f t="shared" si="1180"/>
        <v>630</v>
      </c>
      <c r="D1146" s="17" t="s">
        <v>11</v>
      </c>
      <c r="E1146" s="18">
        <v>473</v>
      </c>
      <c r="F1146" s="18">
        <v>478</v>
      </c>
      <c r="G1146" s="18">
        <v>0</v>
      </c>
      <c r="H1146" s="18">
        <f t="shared" si="1198"/>
        <v>3150</v>
      </c>
      <c r="I1146" s="18">
        <v>0</v>
      </c>
      <c r="J1146" s="18">
        <f t="shared" si="1196"/>
        <v>3150</v>
      </c>
    </row>
    <row r="1147" spans="1:10">
      <c r="A1147" s="16">
        <v>42377</v>
      </c>
      <c r="B1147" s="16" t="s">
        <v>550</v>
      </c>
      <c r="C1147" s="17">
        <f t="shared" si="1180"/>
        <v>180</v>
      </c>
      <c r="D1147" s="17" t="s">
        <v>11</v>
      </c>
      <c r="E1147" s="18">
        <v>1640</v>
      </c>
      <c r="F1147" s="18">
        <v>1650</v>
      </c>
      <c r="G1147" s="18">
        <v>0</v>
      </c>
      <c r="H1147" s="18">
        <f t="shared" si="1198"/>
        <v>1800</v>
      </c>
      <c r="I1147" s="18">
        <v>0</v>
      </c>
      <c r="J1147" s="18">
        <f t="shared" si="1196"/>
        <v>1800</v>
      </c>
    </row>
    <row r="1148" spans="1:10">
      <c r="A1148" s="16">
        <v>42376</v>
      </c>
      <c r="B1148" s="16" t="s">
        <v>445</v>
      </c>
      <c r="C1148" s="17">
        <f t="shared" si="1180"/>
        <v>450</v>
      </c>
      <c r="D1148" s="17" t="s">
        <v>13</v>
      </c>
      <c r="E1148" s="18">
        <v>660</v>
      </c>
      <c r="F1148" s="18">
        <v>654</v>
      </c>
      <c r="G1148" s="18">
        <v>647</v>
      </c>
      <c r="H1148" s="18">
        <f t="shared" ref="H1148" si="1199">(E1148-F1148)*C1148</f>
        <v>2700</v>
      </c>
      <c r="I1148" s="18">
        <f t="shared" ref="I1148" si="1200">(F1148-G1148)*C1148</f>
        <v>3150</v>
      </c>
      <c r="J1148" s="18">
        <f t="shared" si="1196"/>
        <v>5850</v>
      </c>
    </row>
    <row r="1149" spans="1:10">
      <c r="A1149" s="16">
        <v>42376</v>
      </c>
      <c r="B1149" s="16" t="s">
        <v>255</v>
      </c>
      <c r="C1149" s="17">
        <f>MROUND(300000/E1149,10)</f>
        <v>300</v>
      </c>
      <c r="D1149" s="17" t="s">
        <v>11</v>
      </c>
      <c r="E1149" s="18">
        <v>1000</v>
      </c>
      <c r="F1149" s="18">
        <v>1008</v>
      </c>
      <c r="G1149" s="18">
        <v>0</v>
      </c>
      <c r="H1149" s="18">
        <f>(F1149-E1149)*C1149</f>
        <v>2400</v>
      </c>
      <c r="I1149" s="18">
        <v>0</v>
      </c>
      <c r="J1149" s="18">
        <f>+I1149+H1149</f>
        <v>2400</v>
      </c>
    </row>
    <row r="1150" spans="1:10">
      <c r="A1150" s="16">
        <v>42376</v>
      </c>
      <c r="B1150" s="16" t="s">
        <v>529</v>
      </c>
      <c r="C1150" s="17">
        <f>MROUND(300000/E1150,10)</f>
        <v>290</v>
      </c>
      <c r="D1150" s="17" t="s">
        <v>11</v>
      </c>
      <c r="E1150" s="18">
        <v>1037</v>
      </c>
      <c r="F1150" s="18">
        <v>1029</v>
      </c>
      <c r="G1150" s="18">
        <v>0</v>
      </c>
      <c r="H1150" s="18">
        <f t="shared" ref="H1150" si="1201">(F1150-E1150)*C1150</f>
        <v>-2320</v>
      </c>
      <c r="I1150" s="18">
        <v>0</v>
      </c>
      <c r="J1150" s="18">
        <f>+I1150+H1150</f>
        <v>-2320</v>
      </c>
    </row>
    <row r="1151" spans="1:10">
      <c r="A1151" s="16">
        <v>42375</v>
      </c>
      <c r="B1151" s="16" t="s">
        <v>15</v>
      </c>
      <c r="C1151" s="17">
        <f>MROUND(300000/E1151,10)</f>
        <v>400</v>
      </c>
      <c r="D1151" s="17" t="s">
        <v>11</v>
      </c>
      <c r="E1151" s="18">
        <v>744</v>
      </c>
      <c r="F1151" s="18">
        <v>747</v>
      </c>
      <c r="G1151" s="18">
        <v>0</v>
      </c>
      <c r="H1151" s="18">
        <f>(F1151-E1151)*C1151</f>
        <v>1200</v>
      </c>
      <c r="I1151" s="18">
        <v>0</v>
      </c>
      <c r="J1151" s="18">
        <f>+I1151+H1151</f>
        <v>1200</v>
      </c>
    </row>
    <row r="1152" spans="1:10">
      <c r="A1152" s="16">
        <v>42375</v>
      </c>
      <c r="B1152" s="16" t="s">
        <v>295</v>
      </c>
      <c r="C1152" s="17">
        <f t="shared" ref="C1152:C1154" si="1202">MROUND(300000/E1152,10)</f>
        <v>2400</v>
      </c>
      <c r="D1152" s="17" t="s">
        <v>11</v>
      </c>
      <c r="E1152" s="18">
        <v>125</v>
      </c>
      <c r="F1152" s="18">
        <v>123</v>
      </c>
      <c r="G1152" s="18">
        <v>0</v>
      </c>
      <c r="H1152" s="18">
        <f t="shared" ref="H1152:H1154" si="1203">(F1152-E1152)*C1152</f>
        <v>-4800</v>
      </c>
      <c r="I1152" s="18">
        <v>0</v>
      </c>
      <c r="J1152" s="18">
        <f t="shared" ref="J1152:J1154" si="1204">+I1152+H1152</f>
        <v>-4800</v>
      </c>
    </row>
    <row r="1153" spans="1:10">
      <c r="A1153" s="16">
        <v>42375</v>
      </c>
      <c r="B1153" s="16" t="s">
        <v>551</v>
      </c>
      <c r="C1153" s="17">
        <f t="shared" si="1202"/>
        <v>120</v>
      </c>
      <c r="D1153" s="17" t="s">
        <v>11</v>
      </c>
      <c r="E1153" s="18">
        <v>2605</v>
      </c>
      <c r="F1153" s="18">
        <v>2585</v>
      </c>
      <c r="G1153" s="18">
        <v>0</v>
      </c>
      <c r="H1153" s="18">
        <f t="shared" si="1203"/>
        <v>-2400</v>
      </c>
      <c r="I1153" s="18">
        <v>0</v>
      </c>
      <c r="J1153" s="18">
        <f t="shared" si="1204"/>
        <v>-2400</v>
      </c>
    </row>
    <row r="1154" spans="1:10">
      <c r="A1154" s="16">
        <v>42375</v>
      </c>
      <c r="B1154" s="16" t="s">
        <v>452</v>
      </c>
      <c r="C1154" s="17">
        <f t="shared" si="1202"/>
        <v>220</v>
      </c>
      <c r="D1154" s="17" t="s">
        <v>11</v>
      </c>
      <c r="E1154" s="18">
        <v>1385</v>
      </c>
      <c r="F1154" s="18">
        <v>1375</v>
      </c>
      <c r="G1154" s="18">
        <v>0</v>
      </c>
      <c r="H1154" s="18">
        <f t="shared" si="1203"/>
        <v>-2200</v>
      </c>
      <c r="I1154" s="18">
        <v>0</v>
      </c>
      <c r="J1154" s="18">
        <f t="shared" si="1204"/>
        <v>-2200</v>
      </c>
    </row>
    <row r="1155" spans="1:10">
      <c r="A1155" s="16">
        <v>42374</v>
      </c>
      <c r="B1155" s="16" t="s">
        <v>552</v>
      </c>
      <c r="C1155" s="17">
        <f>MROUND(300000/E1155,10)</f>
        <v>750</v>
      </c>
      <c r="D1155" s="17" t="s">
        <v>11</v>
      </c>
      <c r="E1155" s="18">
        <v>399</v>
      </c>
      <c r="F1155" s="18">
        <v>403</v>
      </c>
      <c r="G1155" s="18">
        <v>0</v>
      </c>
      <c r="H1155" s="18">
        <f>(F1155-E1155)*C1155</f>
        <v>3000</v>
      </c>
      <c r="I1155" s="18">
        <v>0</v>
      </c>
      <c r="J1155" s="18">
        <f>+I1155+H1155</f>
        <v>3000</v>
      </c>
    </row>
    <row r="1156" spans="1:10">
      <c r="A1156" s="16">
        <v>42374</v>
      </c>
      <c r="B1156" s="16" t="s">
        <v>553</v>
      </c>
      <c r="C1156" s="17">
        <f>MROUND(300000/E1156,10)</f>
        <v>280</v>
      </c>
      <c r="D1156" s="17" t="s">
        <v>11</v>
      </c>
      <c r="E1156" s="18">
        <v>1055</v>
      </c>
      <c r="F1156" s="18">
        <v>1065</v>
      </c>
      <c r="G1156" s="18">
        <v>0</v>
      </c>
      <c r="H1156" s="18">
        <f t="shared" ref="H1156" si="1205">(F1156-E1156)*C1156</f>
        <v>2800</v>
      </c>
      <c r="I1156" s="18">
        <v>0</v>
      </c>
      <c r="J1156" s="18">
        <f t="shared" ref="J1156:J1160" si="1206">+I1156+H1156</f>
        <v>2800</v>
      </c>
    </row>
    <row r="1157" spans="1:10">
      <c r="A1157" s="16">
        <v>42374</v>
      </c>
      <c r="B1157" s="16" t="s">
        <v>452</v>
      </c>
      <c r="C1157" s="17">
        <f t="shared" ref="C1157:C1160" si="1207">MROUND(300000/E1157,10)</f>
        <v>220</v>
      </c>
      <c r="D1157" s="17" t="s">
        <v>13</v>
      </c>
      <c r="E1157" s="18">
        <v>1350</v>
      </c>
      <c r="F1157" s="18">
        <v>1340</v>
      </c>
      <c r="G1157" s="18">
        <v>1325</v>
      </c>
      <c r="H1157" s="18">
        <f t="shared" ref="H1157" si="1208">(E1157-F1157)*C1157</f>
        <v>2200</v>
      </c>
      <c r="I1157" s="18">
        <f t="shared" ref="I1157" si="1209">(F1157-G1157)*C1157</f>
        <v>3300</v>
      </c>
      <c r="J1157" s="18">
        <f t="shared" si="1206"/>
        <v>5500</v>
      </c>
    </row>
    <row r="1158" spans="1:10">
      <c r="A1158" s="16">
        <v>42374</v>
      </c>
      <c r="B1158" s="16" t="s">
        <v>15</v>
      </c>
      <c r="C1158" s="17">
        <f t="shared" si="1207"/>
        <v>400</v>
      </c>
      <c r="D1158" s="17" t="s">
        <v>11</v>
      </c>
      <c r="E1158" s="18">
        <v>741</v>
      </c>
      <c r="F1158" s="18">
        <v>745</v>
      </c>
      <c r="G1158" s="18">
        <v>0</v>
      </c>
      <c r="H1158" s="18">
        <f t="shared" ref="H1158" si="1210">(F1158-E1158)*C1158</f>
        <v>1600</v>
      </c>
      <c r="I1158" s="18">
        <v>0</v>
      </c>
      <c r="J1158" s="18">
        <f t="shared" si="1206"/>
        <v>1600</v>
      </c>
    </row>
    <row r="1159" spans="1:10">
      <c r="A1159" s="16">
        <v>42373</v>
      </c>
      <c r="B1159" s="16" t="s">
        <v>15</v>
      </c>
      <c r="C1159" s="17">
        <f t="shared" si="1207"/>
        <v>400</v>
      </c>
      <c r="D1159" s="17" t="s">
        <v>13</v>
      </c>
      <c r="E1159" s="18">
        <v>751</v>
      </c>
      <c r="F1159" s="18">
        <v>744</v>
      </c>
      <c r="G1159" s="18">
        <v>736</v>
      </c>
      <c r="H1159" s="18">
        <f t="shared" ref="H1159" si="1211">(E1159-F1159)*C1159</f>
        <v>2800</v>
      </c>
      <c r="I1159" s="18">
        <f t="shared" ref="I1159" si="1212">(F1159-G1159)*C1159</f>
        <v>3200</v>
      </c>
      <c r="J1159" s="18">
        <f t="shared" si="1206"/>
        <v>6000</v>
      </c>
    </row>
    <row r="1160" spans="1:10">
      <c r="A1160" s="16">
        <v>42373</v>
      </c>
      <c r="B1160" s="16" t="s">
        <v>271</v>
      </c>
      <c r="C1160" s="17">
        <f t="shared" si="1207"/>
        <v>140</v>
      </c>
      <c r="D1160" s="17" t="s">
        <v>11</v>
      </c>
      <c r="E1160" s="18">
        <v>2200</v>
      </c>
      <c r="F1160" s="18">
        <v>2217</v>
      </c>
      <c r="G1160" s="18">
        <v>0</v>
      </c>
      <c r="H1160" s="18">
        <f t="shared" ref="H1160:H1161" si="1213">(F1160-E1160)*C1160</f>
        <v>2380</v>
      </c>
      <c r="I1160" s="18">
        <v>0</v>
      </c>
      <c r="J1160" s="18">
        <f t="shared" si="1206"/>
        <v>2380</v>
      </c>
    </row>
    <row r="1161" spans="1:10">
      <c r="A1161" s="16">
        <v>42370</v>
      </c>
      <c r="B1161" s="16" t="s">
        <v>554</v>
      </c>
      <c r="C1161" s="17">
        <f>MROUND(300000/E1161,10)</f>
        <v>330</v>
      </c>
      <c r="D1161" s="17" t="s">
        <v>11</v>
      </c>
      <c r="E1161" s="18">
        <v>900</v>
      </c>
      <c r="F1161" s="18">
        <v>910</v>
      </c>
      <c r="G1161" s="18">
        <v>925</v>
      </c>
      <c r="H1161" s="18">
        <f t="shared" si="1213"/>
        <v>3300</v>
      </c>
      <c r="I1161" s="18">
        <v>0</v>
      </c>
      <c r="J1161" s="18">
        <f>+I1161+H1161</f>
        <v>3300</v>
      </c>
    </row>
    <row r="1162" spans="1:10">
      <c r="A1162" s="16">
        <v>42370</v>
      </c>
      <c r="B1162" s="16" t="s">
        <v>422</v>
      </c>
      <c r="C1162" s="17">
        <f t="shared" ref="C1162:C1163" si="1214">MROUND(300000/E1162,10)</f>
        <v>690</v>
      </c>
      <c r="D1162" s="17" t="s">
        <v>13</v>
      </c>
      <c r="E1162" s="18">
        <v>434</v>
      </c>
      <c r="F1162" s="18">
        <v>432</v>
      </c>
      <c r="G1162" s="18">
        <v>0</v>
      </c>
      <c r="H1162" s="18">
        <f t="shared" ref="H1162" si="1215">(E1162-F1162)*C1162</f>
        <v>1380</v>
      </c>
      <c r="I1162" s="18">
        <v>0</v>
      </c>
      <c r="J1162" s="18">
        <f t="shared" ref="J1162:J1163" si="1216">+I1162+H1162</f>
        <v>1380</v>
      </c>
    </row>
    <row r="1163" spans="1:10">
      <c r="A1163" s="16">
        <v>42370</v>
      </c>
      <c r="B1163" s="16" t="s">
        <v>531</v>
      </c>
      <c r="C1163" s="17">
        <f t="shared" si="1214"/>
        <v>600</v>
      </c>
      <c r="D1163" s="17" t="s">
        <v>11</v>
      </c>
      <c r="E1163" s="18">
        <v>496</v>
      </c>
      <c r="F1163" s="18">
        <v>498</v>
      </c>
      <c r="G1163" s="18">
        <v>0</v>
      </c>
      <c r="H1163" s="18">
        <f t="shared" ref="H1163" si="1217">(F1163-E1163)*C1163</f>
        <v>1200</v>
      </c>
      <c r="I1163" s="18">
        <v>0</v>
      </c>
      <c r="J1163" s="18">
        <f t="shared" si="1216"/>
        <v>1200</v>
      </c>
    </row>
    <row r="1164" spans="1:10">
      <c r="A1164" s="47"/>
      <c r="B1164" s="47"/>
      <c r="C1164" s="47"/>
      <c r="D1164" s="47"/>
      <c r="E1164" s="47"/>
      <c r="F1164" s="47"/>
      <c r="G1164" s="47"/>
      <c r="H1164" s="47"/>
      <c r="I1164" s="47"/>
      <c r="J116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68:J1162 H441:J704 H433 H417 H411 H391 H384:H388 H366 H354:H355 H353 H347 H334:I334 H329:H330 H319 H316 H312 H303:H305 H295 H285:H286 H274 H262 C248:H248 C229:C231 H231 H214 H186 H176:J176 H157:H158 H154 H148:H149 H145 H139:J139 H134 H133 H135 H128:J128 H122 H110 H97 H94 H78:H82 H72:H74 H66 H59 H52:H53 H49 H43:H46 H32:H34 H29 H20:H25 H9:H10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2019-01-07T23:48:14Z</dcterms:modified>
</cp:coreProperties>
</file>