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I6" i="2" l="1"/>
  <c r="K6" i="2" s="1"/>
  <c r="I5" i="2"/>
  <c r="K5" i="2" s="1"/>
  <c r="H5" i="1"/>
  <c r="J5" i="1" s="1"/>
  <c r="H6" i="1"/>
  <c r="J6" i="1" s="1"/>
  <c r="H8" i="1" l="1"/>
  <c r="J8" i="1" s="1"/>
  <c r="I8" i="2"/>
  <c r="K8" i="2" s="1"/>
  <c r="I7" i="2"/>
  <c r="K7" i="2" s="1"/>
  <c r="H7" i="1"/>
  <c r="J7" i="1" s="1"/>
  <c r="J28" i="2" l="1"/>
  <c r="I28" i="2"/>
  <c r="I27" i="2"/>
  <c r="K27" i="2" s="1"/>
  <c r="J25" i="2"/>
  <c r="I25" i="2"/>
  <c r="K25" i="2" s="1"/>
  <c r="I24" i="2"/>
  <c r="K24" i="2" s="1"/>
  <c r="J23" i="2"/>
  <c r="I23" i="2"/>
  <c r="I22" i="2"/>
  <c r="K22" i="2" s="1"/>
  <c r="I21" i="2"/>
  <c r="K21" i="2" s="1"/>
  <c r="K20" i="2"/>
  <c r="I20" i="2"/>
  <c r="I19" i="2"/>
  <c r="K19" i="2" s="1"/>
  <c r="J18" i="2"/>
  <c r="I18" i="2"/>
  <c r="K18" i="2" s="1"/>
  <c r="I17" i="2"/>
  <c r="K17" i="2" s="1"/>
  <c r="I16" i="2"/>
  <c r="K16" i="2" s="1"/>
  <c r="I15" i="2"/>
  <c r="K15" i="2" s="1"/>
  <c r="I14" i="2"/>
  <c r="K14" i="2" s="1"/>
  <c r="J13" i="2"/>
  <c r="K13" i="2" s="1"/>
  <c r="I13" i="2"/>
  <c r="J12" i="2"/>
  <c r="K12" i="2" s="1"/>
  <c r="I12" i="2"/>
  <c r="K11" i="2"/>
  <c r="I11" i="2"/>
  <c r="I10" i="2"/>
  <c r="K10" i="2" s="1"/>
  <c r="I9" i="2"/>
  <c r="K9" i="2" s="1"/>
  <c r="I28" i="1"/>
  <c r="H28" i="1"/>
  <c r="J28" i="1" s="1"/>
  <c r="H27" i="1"/>
  <c r="J27" i="1" s="1"/>
  <c r="I25" i="1"/>
  <c r="H25" i="1"/>
  <c r="I24" i="1"/>
  <c r="H24" i="1"/>
  <c r="H23" i="1"/>
  <c r="J23" i="1" s="1"/>
  <c r="H22" i="1"/>
  <c r="J22" i="1" s="1"/>
  <c r="H21" i="1"/>
  <c r="J21" i="1" s="1"/>
  <c r="H20" i="1"/>
  <c r="J20" i="1" s="1"/>
  <c r="H19" i="1"/>
  <c r="J19" i="1" s="1"/>
  <c r="I18" i="1"/>
  <c r="H18" i="1"/>
  <c r="J18" i="1" s="1"/>
  <c r="I17" i="1"/>
  <c r="J17" i="1" s="1"/>
  <c r="H17" i="1"/>
  <c r="H16" i="1"/>
  <c r="J16" i="1" s="1"/>
  <c r="H15" i="1"/>
  <c r="J15" i="1" s="1"/>
  <c r="H14" i="1"/>
  <c r="J14" i="1" s="1"/>
  <c r="I13" i="1"/>
  <c r="H13" i="1"/>
  <c r="J13" i="1" s="1"/>
  <c r="I12" i="1"/>
  <c r="J12" i="1" s="1"/>
  <c r="H12" i="1"/>
  <c r="H11" i="1"/>
  <c r="J11" i="1" s="1"/>
  <c r="H10" i="1"/>
  <c r="J10" i="1" s="1"/>
  <c r="H9" i="1"/>
  <c r="J9" i="1" s="1"/>
  <c r="J24" i="1" l="1"/>
  <c r="K23" i="2"/>
  <c r="K28" i="2"/>
  <c r="J25" i="1"/>
  <c r="I29" i="2" l="1"/>
  <c r="K29" i="2" s="1"/>
  <c r="H29" i="1"/>
  <c r="J29" i="1" s="1"/>
  <c r="I30" i="1" l="1"/>
  <c r="H30" i="1"/>
  <c r="J30" i="1" s="1"/>
  <c r="J30" i="2"/>
  <c r="I30" i="2"/>
  <c r="K30" i="2" s="1"/>
  <c r="I31" i="2" l="1"/>
  <c r="K31" i="2" s="1"/>
  <c r="H31" i="1"/>
  <c r="J31" i="1" s="1"/>
  <c r="H33" i="1" l="1"/>
  <c r="J33" i="1" s="1"/>
  <c r="I32" i="1"/>
  <c r="H32" i="1"/>
  <c r="J32" i="1" s="1"/>
  <c r="I32" i="2"/>
  <c r="K32" i="2" s="1"/>
  <c r="I33" i="2"/>
  <c r="K33" i="2" s="1"/>
  <c r="I34" i="1" l="1"/>
  <c r="H34" i="1"/>
  <c r="J34" i="2"/>
  <c r="I34" i="2"/>
  <c r="K34" i="2" s="1"/>
  <c r="J34" i="1" l="1"/>
  <c r="I35" i="1"/>
  <c r="H35" i="1"/>
  <c r="J35" i="1" s="1"/>
  <c r="J35" i="2"/>
  <c r="I35" i="2"/>
  <c r="K35" i="2" l="1"/>
  <c r="I36" i="1"/>
  <c r="H36" i="1"/>
  <c r="J36" i="2"/>
  <c r="I36" i="2"/>
  <c r="K36" i="2" l="1"/>
  <c r="J36" i="1"/>
  <c r="I37" i="2"/>
  <c r="K37" i="2" s="1"/>
  <c r="H37" i="1"/>
  <c r="J37" i="1" s="1"/>
  <c r="I38" i="2" l="1"/>
  <c r="K38" i="2" s="1"/>
  <c r="H38" i="1"/>
  <c r="J38" i="1" s="1"/>
  <c r="H39" i="1" l="1"/>
  <c r="J39" i="1" s="1"/>
  <c r="I39" i="2"/>
  <c r="K39" i="2" s="1"/>
  <c r="H40" i="1" l="1"/>
  <c r="J40" i="1" s="1"/>
  <c r="I40" i="2"/>
  <c r="K40" i="2" s="1"/>
  <c r="I41" i="2" l="1"/>
  <c r="K41" i="2" s="1"/>
  <c r="H41" i="1"/>
  <c r="J41" i="1" s="1"/>
  <c r="I42" i="2" l="1"/>
  <c r="K42" i="2" s="1"/>
  <c r="H42" i="1"/>
  <c r="J42" i="1" s="1"/>
  <c r="J43" i="2" l="1"/>
  <c r="I43" i="2"/>
  <c r="I43" i="1"/>
  <c r="H43" i="1"/>
  <c r="J43" i="1" s="1"/>
  <c r="H46" i="1"/>
  <c r="J46" i="1" s="1"/>
  <c r="I47" i="2"/>
  <c r="K47" i="2" s="1"/>
  <c r="H47" i="1"/>
  <c r="J47" i="1" s="1"/>
  <c r="H48" i="1"/>
  <c r="J48" i="1" s="1"/>
  <c r="I48" i="2"/>
  <c r="K48" i="2" s="1"/>
  <c r="H49" i="1"/>
  <c r="J49" i="1" s="1"/>
  <c r="I49" i="2"/>
  <c r="K49" i="2" s="1"/>
  <c r="I50" i="2"/>
  <c r="K50" i="2" s="1"/>
  <c r="H50" i="1"/>
  <c r="J50" i="1" s="1"/>
  <c r="K43" i="2" l="1"/>
  <c r="I51" i="2"/>
  <c r="K51" i="2" s="1"/>
  <c r="H51" i="1"/>
  <c r="J51" i="1" s="1"/>
  <c r="J55" i="2" l="1"/>
  <c r="I55" i="2"/>
  <c r="K55" i="2" s="1"/>
  <c r="I54" i="2"/>
  <c r="K54" i="2" s="1"/>
  <c r="I53" i="2"/>
  <c r="K53" i="2" s="1"/>
  <c r="I52" i="2"/>
  <c r="K52" i="2" s="1"/>
  <c r="I56" i="1"/>
  <c r="H56" i="1"/>
  <c r="H53" i="1"/>
  <c r="J53" i="1" s="1"/>
  <c r="H52" i="1"/>
  <c r="J56" i="1" l="1"/>
  <c r="J52" i="1"/>
  <c r="H55" i="1"/>
  <c r="J55" i="1" s="1"/>
  <c r="H54" i="1"/>
  <c r="J54" i="1" s="1"/>
  <c r="I56" i="2"/>
  <c r="K56" i="2" s="1"/>
  <c r="H58" i="1" l="1"/>
  <c r="J58" i="1" s="1"/>
  <c r="H57" i="1"/>
  <c r="J57" i="1" s="1"/>
  <c r="I58" i="2"/>
  <c r="K58" i="2" s="1"/>
  <c r="H59" i="1" l="1"/>
  <c r="J59" i="1" s="1"/>
  <c r="H60" i="1"/>
  <c r="I60" i="2"/>
  <c r="J60" i="1" l="1"/>
  <c r="K60" i="2"/>
  <c r="I62" i="2"/>
  <c r="K62" i="2" s="1"/>
  <c r="I61" i="2"/>
  <c r="K61" i="2" s="1"/>
  <c r="I62" i="1"/>
  <c r="H62" i="1"/>
  <c r="J62" i="1" s="1"/>
  <c r="H61" i="1"/>
  <c r="J61" i="1" s="1"/>
  <c r="H64" i="1" l="1"/>
  <c r="J64" i="1" s="1"/>
  <c r="H63" i="1"/>
  <c r="J63" i="1" s="1"/>
  <c r="I64" i="2"/>
  <c r="I63" i="2"/>
  <c r="K64" i="2" l="1"/>
  <c r="K63" i="2"/>
  <c r="H65" i="1"/>
  <c r="J65" i="1" s="1"/>
  <c r="I65" i="2"/>
  <c r="K65" i="2" s="1"/>
  <c r="I66" i="2" l="1"/>
  <c r="K66" i="2" s="1"/>
  <c r="H66" i="1"/>
  <c r="J66" i="1" l="1"/>
  <c r="I68" i="2"/>
  <c r="K68" i="2" s="1"/>
  <c r="H67" i="1"/>
  <c r="J67" i="1" s="1"/>
  <c r="H69" i="1" l="1"/>
  <c r="J69" i="1" s="1"/>
  <c r="I69" i="2"/>
  <c r="K69" i="2" l="1"/>
  <c r="H70" i="1"/>
  <c r="J70" i="1" s="1"/>
  <c r="K70" i="2"/>
  <c r="H71" i="1" l="1"/>
  <c r="I71" i="2"/>
  <c r="J72" i="2"/>
  <c r="I72" i="2"/>
  <c r="K72" i="2" s="1"/>
  <c r="I72" i="1"/>
  <c r="H72" i="1"/>
  <c r="J72" i="1" s="1"/>
  <c r="J71" i="1" l="1"/>
  <c r="K71" i="2"/>
  <c r="I73" i="1"/>
  <c r="H73" i="1"/>
  <c r="J73" i="2"/>
  <c r="I73" i="2"/>
  <c r="K73" i="2" l="1"/>
  <c r="J73" i="1"/>
  <c r="J75" i="2"/>
  <c r="I75" i="2"/>
  <c r="I75" i="1"/>
  <c r="H75" i="1"/>
  <c r="J75" i="1" s="1"/>
  <c r="K75" i="2" l="1"/>
  <c r="I76" i="2"/>
  <c r="K76" i="2" s="1"/>
  <c r="H76" i="1"/>
  <c r="J76" i="1" s="1"/>
  <c r="I77" i="2" l="1"/>
  <c r="K77" i="2" s="1"/>
  <c r="H77" i="1"/>
  <c r="J77" i="1" s="1"/>
  <c r="H79" i="1" l="1"/>
  <c r="J79" i="1" s="1"/>
  <c r="H78" i="1"/>
  <c r="J78" i="1" s="1"/>
  <c r="I79" i="2"/>
  <c r="K79" i="2" s="1"/>
  <c r="I78" i="2"/>
  <c r="K78" i="2" s="1"/>
  <c r="H80" i="1" l="1"/>
  <c r="J80" i="1" s="1"/>
  <c r="I80" i="2"/>
  <c r="K80" i="2" s="1"/>
  <c r="I81" i="2" l="1"/>
  <c r="K81" i="2" s="1"/>
  <c r="H81" i="1"/>
  <c r="J81" i="1" s="1"/>
  <c r="H82" i="1" l="1"/>
  <c r="J82" i="1" s="1"/>
  <c r="I82" i="2"/>
  <c r="K82" i="2" s="1"/>
  <c r="H83" i="1" l="1"/>
  <c r="J83" i="1" s="1"/>
  <c r="I83" i="2"/>
  <c r="K83" i="2" s="1"/>
  <c r="I84" i="2" l="1"/>
  <c r="K84" i="2" s="1"/>
  <c r="H84" i="1"/>
  <c r="J84" i="1" s="1"/>
  <c r="H85" i="1" l="1"/>
  <c r="J85" i="1" s="1"/>
  <c r="I85" i="2"/>
  <c r="K85" i="2" s="1"/>
  <c r="I597" i="2"/>
  <c r="K597" i="2" s="1"/>
  <c r="J596" i="2"/>
  <c r="I596" i="2"/>
  <c r="I595" i="2"/>
  <c r="K595" i="2" s="1"/>
  <c r="I594" i="2"/>
  <c r="K594" i="2" s="1"/>
  <c r="J593" i="2"/>
  <c r="I593" i="2"/>
  <c r="I592" i="2"/>
  <c r="K592" i="2" s="1"/>
  <c r="I591" i="2"/>
  <c r="K591" i="2" s="1"/>
  <c r="I590" i="2"/>
  <c r="K590" i="2" s="1"/>
  <c r="I589" i="2"/>
  <c r="K589" i="2" s="1"/>
  <c r="I588" i="2"/>
  <c r="K588" i="2" s="1"/>
  <c r="J587" i="2"/>
  <c r="I587" i="2"/>
  <c r="I586" i="2"/>
  <c r="K586" i="2" s="1"/>
  <c r="I585" i="2"/>
  <c r="K585" i="2" s="1"/>
  <c r="I584" i="2"/>
  <c r="K584" i="2" s="1"/>
  <c r="I583" i="2"/>
  <c r="K583" i="2" s="1"/>
  <c r="I582" i="2"/>
  <c r="K582" i="2" s="1"/>
  <c r="J580" i="2"/>
  <c r="I580" i="2"/>
  <c r="I579" i="2"/>
  <c r="K579" i="2" s="1"/>
  <c r="J578" i="2"/>
  <c r="I578" i="2"/>
  <c r="J577" i="2"/>
  <c r="I577" i="2"/>
  <c r="I576" i="2"/>
  <c r="K576" i="2" s="1"/>
  <c r="J575" i="2"/>
  <c r="I575" i="2"/>
  <c r="I574" i="2"/>
  <c r="K574" i="2" s="1"/>
  <c r="I573" i="2"/>
  <c r="K573" i="2" s="1"/>
  <c r="I572" i="2"/>
  <c r="K572" i="2" s="1"/>
  <c r="I571" i="2"/>
  <c r="K571" i="2" s="1"/>
  <c r="I570" i="2"/>
  <c r="K570" i="2" s="1"/>
  <c r="I569" i="2"/>
  <c r="K569" i="2" s="1"/>
  <c r="I568" i="2"/>
  <c r="K568" i="2" s="1"/>
  <c r="I567" i="2"/>
  <c r="K567" i="2" s="1"/>
  <c r="J566" i="2"/>
  <c r="I566" i="2"/>
  <c r="J565" i="2"/>
  <c r="I565" i="2"/>
  <c r="I564" i="2"/>
  <c r="K564" i="2" s="1"/>
  <c r="I563" i="2"/>
  <c r="K563" i="2" s="1"/>
  <c r="I561" i="2"/>
  <c r="K561" i="2" s="1"/>
  <c r="I560" i="2"/>
  <c r="K560" i="2" s="1"/>
  <c r="I559" i="2"/>
  <c r="K559" i="2" s="1"/>
  <c r="I558" i="2"/>
  <c r="K558" i="2" s="1"/>
  <c r="I557" i="2"/>
  <c r="K557" i="2" s="1"/>
  <c r="I556" i="2"/>
  <c r="K556" i="2" s="1"/>
  <c r="I555" i="2"/>
  <c r="K555" i="2" s="1"/>
  <c r="I554" i="2"/>
  <c r="K554" i="2" s="1"/>
  <c r="I553" i="2"/>
  <c r="K553" i="2" s="1"/>
  <c r="I552" i="2"/>
  <c r="K552" i="2" s="1"/>
  <c r="I551" i="2"/>
  <c r="K551" i="2" s="1"/>
  <c r="I550" i="2"/>
  <c r="K550" i="2" s="1"/>
  <c r="I549" i="2"/>
  <c r="K549" i="2" s="1"/>
  <c r="J548" i="2"/>
  <c r="I548" i="2"/>
  <c r="J547" i="2"/>
  <c r="I547" i="2"/>
  <c r="I546" i="2"/>
  <c r="K546" i="2" s="1"/>
  <c r="I545" i="2"/>
  <c r="K545" i="2" s="1"/>
  <c r="J544" i="2"/>
  <c r="I544" i="2"/>
  <c r="J543" i="2"/>
  <c r="I543" i="2"/>
  <c r="J541" i="2"/>
  <c r="I541" i="2"/>
  <c r="I540" i="2"/>
  <c r="K540" i="2" s="1"/>
  <c r="I539" i="2"/>
  <c r="K539" i="2" s="1"/>
  <c r="I538" i="2"/>
  <c r="K538" i="2" s="1"/>
  <c r="J537" i="2"/>
  <c r="I537" i="2"/>
  <c r="I536" i="2"/>
  <c r="K536" i="2" s="1"/>
  <c r="J535" i="2"/>
  <c r="I535" i="2"/>
  <c r="I534" i="2"/>
  <c r="K534" i="2" s="1"/>
  <c r="I533" i="2"/>
  <c r="K533" i="2" s="1"/>
  <c r="J532" i="2"/>
  <c r="I532" i="2"/>
  <c r="J531" i="2"/>
  <c r="I531" i="2"/>
  <c r="I530" i="2"/>
  <c r="K530" i="2" s="1"/>
  <c r="J529" i="2"/>
  <c r="I529" i="2"/>
  <c r="I528" i="2"/>
  <c r="K528" i="2" s="1"/>
  <c r="I527" i="2"/>
  <c r="K527" i="2" s="1"/>
  <c r="J526" i="2"/>
  <c r="I526" i="2"/>
  <c r="I525" i="2"/>
  <c r="K525" i="2" s="1"/>
  <c r="I524" i="2"/>
  <c r="K524" i="2" s="1"/>
  <c r="J523" i="2"/>
  <c r="I523" i="2"/>
  <c r="J522" i="2"/>
  <c r="I522" i="2"/>
  <c r="I520" i="2"/>
  <c r="K520" i="2" s="1"/>
  <c r="J519" i="2"/>
  <c r="I519" i="2"/>
  <c r="I518" i="2"/>
  <c r="K518" i="2" s="1"/>
  <c r="I517" i="2"/>
  <c r="K517" i="2" s="1"/>
  <c r="I516" i="2"/>
  <c r="K516" i="2" s="1"/>
  <c r="J515" i="2"/>
  <c r="I515" i="2"/>
  <c r="I514" i="2"/>
  <c r="K514" i="2" s="1"/>
  <c r="I513" i="2"/>
  <c r="K513" i="2" s="1"/>
  <c r="I512" i="2"/>
  <c r="K512" i="2" s="1"/>
  <c r="J511" i="2"/>
  <c r="I511" i="2"/>
  <c r="J510" i="2"/>
  <c r="I510" i="2"/>
  <c r="I509" i="2"/>
  <c r="K509" i="2" s="1"/>
  <c r="I508" i="2"/>
  <c r="K508" i="2" s="1"/>
  <c r="I507" i="2"/>
  <c r="K507" i="2" s="1"/>
  <c r="I506" i="2"/>
  <c r="K506" i="2" s="1"/>
  <c r="J505" i="2"/>
  <c r="I505" i="2"/>
  <c r="I504" i="2"/>
  <c r="K504" i="2" s="1"/>
  <c r="I503" i="2"/>
  <c r="K503" i="2" s="1"/>
  <c r="J502" i="2"/>
  <c r="I502" i="2"/>
  <c r="I500" i="2"/>
  <c r="K500" i="2" s="1"/>
  <c r="I499" i="2"/>
  <c r="K499" i="2" s="1"/>
  <c r="I498" i="2"/>
  <c r="K498" i="2" s="1"/>
  <c r="J497" i="2"/>
  <c r="I497" i="2"/>
  <c r="J496" i="2"/>
  <c r="I496" i="2"/>
  <c r="I495" i="2"/>
  <c r="K495" i="2" s="1"/>
  <c r="I494" i="2"/>
  <c r="K494" i="2" s="1"/>
  <c r="I493" i="2"/>
  <c r="K493" i="2" s="1"/>
  <c r="I492" i="2"/>
  <c r="K492" i="2" s="1"/>
  <c r="I491" i="2"/>
  <c r="K491" i="2" s="1"/>
  <c r="I490" i="2"/>
  <c r="K490" i="2" s="1"/>
  <c r="J489" i="2"/>
  <c r="I489" i="2"/>
  <c r="I488" i="2"/>
  <c r="K488" i="2" s="1"/>
  <c r="J487" i="2"/>
  <c r="I487" i="2"/>
  <c r="J486" i="2"/>
  <c r="I486" i="2"/>
  <c r="J485" i="2"/>
  <c r="I485" i="2"/>
  <c r="I484" i="2"/>
  <c r="K484" i="2" s="1"/>
  <c r="I483" i="2"/>
  <c r="K483" i="2" s="1"/>
  <c r="J482" i="2"/>
  <c r="I482" i="2"/>
  <c r="J481" i="2"/>
  <c r="I481" i="2"/>
  <c r="K481" i="2" s="1"/>
  <c r="I480" i="2"/>
  <c r="K480" i="2" s="1"/>
  <c r="I479" i="2"/>
  <c r="K479" i="2" s="1"/>
  <c r="I478" i="2"/>
  <c r="K478" i="2" s="1"/>
  <c r="J477" i="2"/>
  <c r="I477" i="2"/>
  <c r="J476" i="2"/>
  <c r="I476" i="2"/>
  <c r="J475" i="2"/>
  <c r="I475" i="2"/>
  <c r="J473" i="2"/>
  <c r="I473" i="2"/>
  <c r="I472" i="2"/>
  <c r="K472" i="2" s="1"/>
  <c r="I471" i="2"/>
  <c r="K471" i="2" s="1"/>
  <c r="I470" i="2"/>
  <c r="K470" i="2" s="1"/>
  <c r="I469" i="2"/>
  <c r="K469" i="2" s="1"/>
  <c r="I468" i="2"/>
  <c r="K468" i="2" s="1"/>
  <c r="J467" i="2"/>
  <c r="I467" i="2"/>
  <c r="J466" i="2"/>
  <c r="I466" i="2"/>
  <c r="I465" i="2"/>
  <c r="K465" i="2" s="1"/>
  <c r="I464" i="2"/>
  <c r="K464" i="2" s="1"/>
  <c r="I463" i="2"/>
  <c r="K463" i="2" s="1"/>
  <c r="J462" i="2"/>
  <c r="I462" i="2"/>
  <c r="I461" i="2"/>
  <c r="K461" i="2" s="1"/>
  <c r="I460" i="2"/>
  <c r="K460" i="2" s="1"/>
  <c r="I459" i="2"/>
  <c r="K459" i="2" s="1"/>
  <c r="I458" i="2"/>
  <c r="K458" i="2" s="1"/>
  <c r="I457" i="2"/>
  <c r="K457" i="2" s="1"/>
  <c r="J456" i="2"/>
  <c r="I456" i="2"/>
  <c r="I455" i="2"/>
  <c r="K455" i="2" s="1"/>
  <c r="I454" i="2"/>
  <c r="K454" i="2" s="1"/>
  <c r="I453" i="2"/>
  <c r="K453" i="2" s="1"/>
  <c r="I451" i="2"/>
  <c r="K451" i="2" s="1"/>
  <c r="I450" i="2"/>
  <c r="K450" i="2" s="1"/>
  <c r="I449" i="2"/>
  <c r="K449" i="2" s="1"/>
  <c r="I448" i="2"/>
  <c r="K448" i="2" s="1"/>
  <c r="I447" i="2"/>
  <c r="K447" i="2" s="1"/>
  <c r="I446" i="2"/>
  <c r="K446" i="2" s="1"/>
  <c r="I445" i="2"/>
  <c r="K445" i="2" s="1"/>
  <c r="J444" i="2"/>
  <c r="I444" i="2"/>
  <c r="J443" i="2"/>
  <c r="I443" i="2"/>
  <c r="I442" i="2"/>
  <c r="K442" i="2" s="1"/>
  <c r="J441" i="2"/>
  <c r="I441" i="2"/>
  <c r="I440" i="2"/>
  <c r="K440" i="2" s="1"/>
  <c r="I439" i="2"/>
  <c r="K439" i="2" s="1"/>
  <c r="J438" i="2"/>
  <c r="I438" i="2"/>
  <c r="I437" i="2"/>
  <c r="K437" i="2" s="1"/>
  <c r="I436" i="2"/>
  <c r="K436" i="2" s="1"/>
  <c r="I435" i="2"/>
  <c r="K435" i="2" s="1"/>
  <c r="I433" i="2"/>
  <c r="K433" i="2" s="1"/>
  <c r="I432" i="2"/>
  <c r="K432" i="2" s="1"/>
  <c r="I431" i="2"/>
  <c r="K431" i="2" s="1"/>
  <c r="I430" i="2"/>
  <c r="K430" i="2" s="1"/>
  <c r="I429" i="2"/>
  <c r="K429" i="2" s="1"/>
  <c r="I428" i="2"/>
  <c r="K428" i="2" s="1"/>
  <c r="I427" i="2"/>
  <c r="K427" i="2" s="1"/>
  <c r="I426" i="2"/>
  <c r="K426" i="2" s="1"/>
  <c r="I425" i="2"/>
  <c r="K425" i="2" s="1"/>
  <c r="I424" i="2"/>
  <c r="K424" i="2" s="1"/>
  <c r="J423" i="2"/>
  <c r="I423" i="2"/>
  <c r="I422" i="2"/>
  <c r="K422" i="2" s="1"/>
  <c r="J421" i="2"/>
  <c r="I421" i="2"/>
  <c r="I420" i="2"/>
  <c r="K420" i="2" s="1"/>
  <c r="J419" i="2"/>
  <c r="I419" i="2"/>
  <c r="I418" i="2"/>
  <c r="K418" i="2" s="1"/>
  <c r="I417" i="2"/>
  <c r="K417" i="2" s="1"/>
  <c r="I416" i="2"/>
  <c r="K416" i="2" s="1"/>
  <c r="I415" i="2"/>
  <c r="K415" i="2" s="1"/>
  <c r="I414" i="2"/>
  <c r="K414" i="2" s="1"/>
  <c r="J413" i="2"/>
  <c r="I413" i="2"/>
  <c r="K413" i="2" s="1"/>
  <c r="I412" i="2"/>
  <c r="K412" i="2" s="1"/>
  <c r="J411" i="2"/>
  <c r="K411" i="2" s="1"/>
  <c r="I411" i="2"/>
  <c r="I409" i="2"/>
  <c r="K409" i="2" s="1"/>
  <c r="J408" i="2"/>
  <c r="I408" i="2"/>
  <c r="I407" i="2"/>
  <c r="K407" i="2" s="1"/>
  <c r="J406" i="2"/>
  <c r="I406" i="2"/>
  <c r="J405" i="2"/>
  <c r="I405" i="2"/>
  <c r="I404" i="2"/>
  <c r="K404" i="2" s="1"/>
  <c r="I403" i="2"/>
  <c r="K403" i="2" s="1"/>
  <c r="I402" i="2"/>
  <c r="K402" i="2" s="1"/>
  <c r="I401" i="2"/>
  <c r="K401" i="2" s="1"/>
  <c r="J400" i="2"/>
  <c r="I400" i="2"/>
  <c r="I399" i="2"/>
  <c r="K399" i="2" s="1"/>
  <c r="I398" i="2"/>
  <c r="K398" i="2" s="1"/>
  <c r="I397" i="2"/>
  <c r="K397" i="2" s="1"/>
  <c r="I396" i="2"/>
  <c r="K396" i="2" s="1"/>
  <c r="I395" i="2"/>
  <c r="K395" i="2" s="1"/>
  <c r="I394" i="2"/>
  <c r="K394" i="2" s="1"/>
  <c r="I393" i="2"/>
  <c r="K393" i="2" s="1"/>
  <c r="I392" i="2"/>
  <c r="K392" i="2" s="1"/>
  <c r="I390" i="2"/>
  <c r="K390" i="2" s="1"/>
  <c r="I389" i="2"/>
  <c r="K389" i="2" s="1"/>
  <c r="I388" i="2"/>
  <c r="K388" i="2" s="1"/>
  <c r="I387" i="2"/>
  <c r="K387" i="2" s="1"/>
  <c r="I386" i="2"/>
  <c r="K386" i="2" s="1"/>
  <c r="I385" i="2"/>
  <c r="K385" i="2" s="1"/>
  <c r="I384" i="2"/>
  <c r="K384" i="2" s="1"/>
  <c r="J383" i="2"/>
  <c r="I383" i="2"/>
  <c r="I382" i="2"/>
  <c r="K382" i="2" s="1"/>
  <c r="I381" i="2"/>
  <c r="K381" i="2" s="1"/>
  <c r="I380" i="2"/>
  <c r="K380" i="2" s="1"/>
  <c r="I379" i="2"/>
  <c r="K379" i="2" s="1"/>
  <c r="J378" i="2"/>
  <c r="I378" i="2"/>
  <c r="I377" i="2"/>
  <c r="K377" i="2" s="1"/>
  <c r="J376" i="2"/>
  <c r="I376" i="2"/>
  <c r="J375" i="2"/>
  <c r="I375" i="2"/>
  <c r="I374" i="2"/>
  <c r="K374" i="2" s="1"/>
  <c r="I373" i="2"/>
  <c r="K373" i="2" s="1"/>
  <c r="I372" i="2"/>
  <c r="K372" i="2" s="1"/>
  <c r="I371" i="2"/>
  <c r="K371" i="2" s="1"/>
  <c r="I370" i="2"/>
  <c r="K370" i="2" s="1"/>
  <c r="I369" i="2"/>
  <c r="K369" i="2" s="1"/>
  <c r="J368" i="2"/>
  <c r="I368" i="2"/>
  <c r="I366" i="2"/>
  <c r="K366" i="2" s="1"/>
  <c r="I365" i="2"/>
  <c r="K365" i="2" s="1"/>
  <c r="J364" i="2"/>
  <c r="I364" i="2"/>
  <c r="I363" i="2"/>
  <c r="K363" i="2" s="1"/>
  <c r="I362" i="2"/>
  <c r="K362" i="2" s="1"/>
  <c r="I361" i="2"/>
  <c r="K361" i="2" s="1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I348" i="2"/>
  <c r="K348" i="2" s="1"/>
  <c r="I347" i="2"/>
  <c r="K347" i="2" s="1"/>
  <c r="I346" i="2"/>
  <c r="K346" i="2" s="1"/>
  <c r="I345" i="2"/>
  <c r="K345" i="2" s="1"/>
  <c r="J344" i="2"/>
  <c r="I344" i="2"/>
  <c r="J343" i="2"/>
  <c r="I343" i="2"/>
  <c r="I342" i="2"/>
  <c r="K342" i="2" s="1"/>
  <c r="I341" i="2"/>
  <c r="K341" i="2" s="1"/>
  <c r="I340" i="2"/>
  <c r="K340" i="2" s="1"/>
  <c r="I339" i="2"/>
  <c r="K339" i="2" s="1"/>
  <c r="I338" i="2"/>
  <c r="K338" i="2" s="1"/>
  <c r="I337" i="2"/>
  <c r="K337" i="2" s="1"/>
  <c r="I336" i="2"/>
  <c r="K336" i="2" s="1"/>
  <c r="I335" i="2"/>
  <c r="K335" i="2" s="1"/>
  <c r="I334" i="2"/>
  <c r="K334" i="2" s="1"/>
  <c r="J333" i="2"/>
  <c r="I333" i="2"/>
  <c r="J332" i="2"/>
  <c r="I332" i="2"/>
  <c r="I331" i="2"/>
  <c r="K331" i="2" s="1"/>
  <c r="I330" i="2"/>
  <c r="K330" i="2" s="1"/>
  <c r="I328" i="2"/>
  <c r="K328" i="2" s="1"/>
  <c r="I327" i="2"/>
  <c r="K327" i="2" s="1"/>
  <c r="I326" i="2"/>
  <c r="K326" i="2" s="1"/>
  <c r="I325" i="2"/>
  <c r="K325" i="2" s="1"/>
  <c r="J324" i="2"/>
  <c r="I324" i="2"/>
  <c r="I323" i="2"/>
  <c r="K323" i="2" s="1"/>
  <c r="I322" i="2"/>
  <c r="K322" i="2" s="1"/>
  <c r="I321" i="2"/>
  <c r="K321" i="2" s="1"/>
  <c r="I320" i="2"/>
  <c r="K320" i="2" s="1"/>
  <c r="I319" i="2"/>
  <c r="K319" i="2" s="1"/>
  <c r="I318" i="2"/>
  <c r="K318" i="2" s="1"/>
  <c r="J317" i="2"/>
  <c r="I317" i="2"/>
  <c r="I316" i="2"/>
  <c r="K316" i="2" s="1"/>
  <c r="I315" i="2"/>
  <c r="K315" i="2" s="1"/>
  <c r="J314" i="2"/>
  <c r="I314" i="2"/>
  <c r="I313" i="2"/>
  <c r="K313" i="2" s="1"/>
  <c r="I312" i="2"/>
  <c r="K312" i="2" s="1"/>
  <c r="I311" i="2"/>
  <c r="K311" i="2" s="1"/>
  <c r="I310" i="2"/>
  <c r="K310" i="2" s="1"/>
  <c r="J309" i="2"/>
  <c r="I309" i="2"/>
  <c r="I308" i="2"/>
  <c r="K308" i="2" s="1"/>
  <c r="I307" i="2"/>
  <c r="K307" i="2" s="1"/>
  <c r="I305" i="2"/>
  <c r="K305" i="2" s="1"/>
  <c r="J304" i="2"/>
  <c r="I304" i="2"/>
  <c r="I303" i="2"/>
  <c r="K303" i="2" s="1"/>
  <c r="I302" i="2"/>
  <c r="K302" i="2" s="1"/>
  <c r="I301" i="2"/>
  <c r="K301" i="2" s="1"/>
  <c r="J300" i="2"/>
  <c r="I300" i="2"/>
  <c r="I299" i="2"/>
  <c r="K299" i="2" s="1"/>
  <c r="I298" i="2"/>
  <c r="K298" i="2" s="1"/>
  <c r="I297" i="2"/>
  <c r="K297" i="2" s="1"/>
  <c r="I296" i="2"/>
  <c r="K296" i="2" s="1"/>
  <c r="I295" i="2"/>
  <c r="K295" i="2" s="1"/>
  <c r="J294" i="2"/>
  <c r="I294" i="2"/>
  <c r="I293" i="2"/>
  <c r="K293" i="2" s="1"/>
  <c r="I292" i="2"/>
  <c r="K292" i="2" s="1"/>
  <c r="J291" i="2"/>
  <c r="I291" i="2"/>
  <c r="I289" i="2"/>
  <c r="K289" i="2" s="1"/>
  <c r="J288" i="2"/>
  <c r="I288" i="2"/>
  <c r="J287" i="2"/>
  <c r="I287" i="2"/>
  <c r="K287" i="2" s="1"/>
  <c r="I286" i="2"/>
  <c r="K286" i="2" s="1"/>
  <c r="I285" i="2"/>
  <c r="K285" i="2" s="1"/>
  <c r="J284" i="2"/>
  <c r="I284" i="2"/>
  <c r="I283" i="2"/>
  <c r="K283" i="2" s="1"/>
  <c r="I282" i="2"/>
  <c r="K282" i="2" s="1"/>
  <c r="J281" i="2"/>
  <c r="I281" i="2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J274" i="2"/>
  <c r="I274" i="2"/>
  <c r="I273" i="2"/>
  <c r="K273" i="2" s="1"/>
  <c r="I272" i="2"/>
  <c r="K272" i="2" s="1"/>
  <c r="I271" i="2"/>
  <c r="K271" i="2" s="1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J259" i="2"/>
  <c r="K259" i="2" s="1"/>
  <c r="I259" i="2"/>
  <c r="I258" i="2"/>
  <c r="K258" i="2" s="1"/>
  <c r="J257" i="2"/>
  <c r="I257" i="2"/>
  <c r="I256" i="2"/>
  <c r="K256" i="2" s="1"/>
  <c r="I255" i="2"/>
  <c r="K255" i="2" s="1"/>
  <c r="I254" i="2"/>
  <c r="K254" i="2" s="1"/>
  <c r="I253" i="2"/>
  <c r="K253" i="2" s="1"/>
  <c r="J252" i="2"/>
  <c r="I252" i="2"/>
  <c r="I251" i="2"/>
  <c r="K251" i="2" s="1"/>
  <c r="I250" i="2"/>
  <c r="K250" i="2" s="1"/>
  <c r="J249" i="2"/>
  <c r="I249" i="2"/>
  <c r="I248" i="2"/>
  <c r="K248" i="2" s="1"/>
  <c r="I247" i="2"/>
  <c r="K247" i="2" s="1"/>
  <c r="I246" i="2"/>
  <c r="K246" i="2" s="1"/>
  <c r="I245" i="2"/>
  <c r="K245" i="2" s="1"/>
  <c r="I244" i="2"/>
  <c r="K244" i="2" s="1"/>
  <c r="I242" i="2"/>
  <c r="K242" i="2" s="1"/>
  <c r="I241" i="2"/>
  <c r="K241" i="2" s="1"/>
  <c r="J240" i="2"/>
  <c r="I240" i="2"/>
  <c r="I239" i="2"/>
  <c r="K239" i="2" s="1"/>
  <c r="J238" i="2"/>
  <c r="I238" i="2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J226" i="2"/>
  <c r="I226" i="2"/>
  <c r="I225" i="2"/>
  <c r="K225" i="2" s="1"/>
  <c r="J224" i="2"/>
  <c r="I224" i="2"/>
  <c r="I223" i="2"/>
  <c r="K223" i="2" s="1"/>
  <c r="I222" i="2"/>
  <c r="K222" i="2" s="1"/>
  <c r="I220" i="2"/>
  <c r="K220" i="2" s="1"/>
  <c r="J219" i="2"/>
  <c r="I219" i="2"/>
  <c r="J218" i="2"/>
  <c r="I218" i="2"/>
  <c r="J217" i="2"/>
  <c r="I217" i="2"/>
  <c r="I216" i="2"/>
  <c r="K216" i="2" s="1"/>
  <c r="I215" i="2"/>
  <c r="K215" i="2" s="1"/>
  <c r="J214" i="2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J207" i="2"/>
  <c r="I207" i="2"/>
  <c r="I206" i="2"/>
  <c r="K206" i="2" s="1"/>
  <c r="I205" i="2"/>
  <c r="K205" i="2" s="1"/>
  <c r="I204" i="2"/>
  <c r="K204" i="2" s="1"/>
  <c r="J203" i="2"/>
  <c r="I203" i="2"/>
  <c r="I202" i="2"/>
  <c r="K202" i="2" s="1"/>
  <c r="I200" i="2"/>
  <c r="K200" i="2" s="1"/>
  <c r="I199" i="2"/>
  <c r="K199" i="2" s="1"/>
  <c r="I198" i="2"/>
  <c r="K198" i="2" s="1"/>
  <c r="I197" i="2"/>
  <c r="K197" i="2" s="1"/>
  <c r="J196" i="2"/>
  <c r="I196" i="2"/>
  <c r="I195" i="2"/>
  <c r="K195" i="2" s="1"/>
  <c r="I194" i="2"/>
  <c r="K194" i="2" s="1"/>
  <c r="I193" i="2"/>
  <c r="K193" i="2" s="1"/>
  <c r="I192" i="2"/>
  <c r="K192" i="2" s="1"/>
  <c r="J191" i="2"/>
  <c r="I191" i="2"/>
  <c r="J190" i="2"/>
  <c r="I190" i="2"/>
  <c r="I189" i="2"/>
  <c r="K189" i="2" s="1"/>
  <c r="J188" i="2"/>
  <c r="I188" i="2"/>
  <c r="J187" i="2"/>
  <c r="I187" i="2"/>
  <c r="J186" i="2"/>
  <c r="I186" i="2"/>
  <c r="I185" i="2"/>
  <c r="K185" i="2" s="1"/>
  <c r="J184" i="2"/>
  <c r="I184" i="2"/>
  <c r="I183" i="2"/>
  <c r="K183" i="2" s="1"/>
  <c r="I182" i="2"/>
  <c r="K182" i="2" s="1"/>
  <c r="I181" i="2"/>
  <c r="K181" i="2" s="1"/>
  <c r="I180" i="2"/>
  <c r="K180" i="2" s="1"/>
  <c r="I179" i="2"/>
  <c r="K179" i="2" s="1"/>
  <c r="I178" i="2"/>
  <c r="K178" i="2" s="1"/>
  <c r="I177" i="2"/>
  <c r="K177" i="2" s="1"/>
  <c r="I176" i="2"/>
  <c r="K176" i="2" s="1"/>
  <c r="I175" i="2"/>
  <c r="K175" i="2" s="1"/>
  <c r="J174" i="2"/>
  <c r="I174" i="2"/>
  <c r="I173" i="2"/>
  <c r="K173" i="2" s="1"/>
  <c r="I172" i="2"/>
  <c r="K172" i="2" s="1"/>
  <c r="I171" i="2"/>
  <c r="K171" i="2" s="1"/>
  <c r="J170" i="2"/>
  <c r="I170" i="2"/>
  <c r="J168" i="2"/>
  <c r="I168" i="2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J159" i="2"/>
  <c r="I159" i="2"/>
  <c r="J158" i="2"/>
  <c r="I158" i="2"/>
  <c r="I157" i="2"/>
  <c r="K157" i="2" s="1"/>
  <c r="J156" i="2"/>
  <c r="I156" i="2"/>
  <c r="J155" i="2"/>
  <c r="I155" i="2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I144" i="2"/>
  <c r="K144" i="2" s="1"/>
  <c r="I143" i="2"/>
  <c r="K143" i="2" s="1"/>
  <c r="J142" i="2"/>
  <c r="I142" i="2"/>
  <c r="I141" i="2"/>
  <c r="K141" i="2" s="1"/>
  <c r="J140" i="2"/>
  <c r="I140" i="2"/>
  <c r="I139" i="2"/>
  <c r="K139" i="2" s="1"/>
  <c r="I138" i="2"/>
  <c r="K138" i="2" s="1"/>
  <c r="J137" i="2"/>
  <c r="I137" i="2"/>
  <c r="I136" i="2"/>
  <c r="K136" i="2" s="1"/>
  <c r="I135" i="2"/>
  <c r="K135" i="2" s="1"/>
  <c r="I133" i="2"/>
  <c r="K133" i="2" s="1"/>
  <c r="I132" i="2"/>
  <c r="K132" i="2" s="1"/>
  <c r="I131" i="2"/>
  <c r="K131" i="2" s="1"/>
  <c r="I130" i="2"/>
  <c r="K130" i="2" s="1"/>
  <c r="I129" i="2"/>
  <c r="K129" i="2" s="1"/>
  <c r="J128" i="2"/>
  <c r="I128" i="2"/>
  <c r="J127" i="2"/>
  <c r="I127" i="2"/>
  <c r="J126" i="2"/>
  <c r="I126" i="2"/>
  <c r="I125" i="2"/>
  <c r="K125" i="2" s="1"/>
  <c r="I124" i="2"/>
  <c r="K124" i="2" s="1"/>
  <c r="J123" i="2"/>
  <c r="I123" i="2"/>
  <c r="I122" i="2"/>
  <c r="K122" i="2" s="1"/>
  <c r="I121" i="2"/>
  <c r="K121" i="2" s="1"/>
  <c r="I120" i="2"/>
  <c r="K120" i="2" s="1"/>
  <c r="I119" i="2"/>
  <c r="K119" i="2" s="1"/>
  <c r="I118" i="2"/>
  <c r="K118" i="2" s="1"/>
  <c r="I117" i="2"/>
  <c r="K117" i="2" s="1"/>
  <c r="J116" i="2"/>
  <c r="I116" i="2"/>
  <c r="J115" i="2"/>
  <c r="I115" i="2"/>
  <c r="I114" i="2"/>
  <c r="K114" i="2" s="1"/>
  <c r="I113" i="2"/>
  <c r="K113" i="2" s="1"/>
  <c r="I112" i="2"/>
  <c r="K112" i="2" s="1"/>
  <c r="J111" i="2"/>
  <c r="I111" i="2"/>
  <c r="I110" i="2"/>
  <c r="K110" i="2" s="1"/>
  <c r="I109" i="2"/>
  <c r="K109" i="2" s="1"/>
  <c r="I108" i="2"/>
  <c r="K108" i="2" s="1"/>
  <c r="J107" i="2"/>
  <c r="I107" i="2"/>
  <c r="I106" i="2"/>
  <c r="K106" i="2" s="1"/>
  <c r="I105" i="2"/>
  <c r="K105" i="2" s="1"/>
  <c r="I104" i="2"/>
  <c r="K104" i="2" s="1"/>
  <c r="I103" i="2"/>
  <c r="K103" i="2" s="1"/>
  <c r="I102" i="2"/>
  <c r="K102" i="2" s="1"/>
  <c r="J100" i="2"/>
  <c r="I100" i="2"/>
  <c r="I99" i="2"/>
  <c r="K99" i="2" s="1"/>
  <c r="I98" i="2"/>
  <c r="K98" i="2" s="1"/>
  <c r="J97" i="2"/>
  <c r="I97" i="2"/>
  <c r="I96" i="2"/>
  <c r="K96" i="2" s="1"/>
  <c r="J95" i="2"/>
  <c r="I95" i="2"/>
  <c r="I94" i="2"/>
  <c r="K94" i="2" s="1"/>
  <c r="I93" i="2"/>
  <c r="K93" i="2" s="1"/>
  <c r="I92" i="2"/>
  <c r="K92" i="2" s="1"/>
  <c r="I91" i="2"/>
  <c r="K91" i="2" s="1"/>
  <c r="I90" i="2"/>
  <c r="K90" i="2" s="1"/>
  <c r="I89" i="2"/>
  <c r="K89" i="2" s="1"/>
  <c r="I88" i="2"/>
  <c r="K88" i="2" s="1"/>
  <c r="J87" i="2"/>
  <c r="I87" i="2"/>
  <c r="I86" i="2"/>
  <c r="K86" i="2" s="1"/>
  <c r="I986" i="1"/>
  <c r="H986" i="1"/>
  <c r="H985" i="1"/>
  <c r="J985" i="1" s="1"/>
  <c r="H984" i="1"/>
  <c r="J984" i="1" s="1"/>
  <c r="H983" i="1"/>
  <c r="J983" i="1" s="1"/>
  <c r="H982" i="1"/>
  <c r="J982" i="1" s="1"/>
  <c r="I981" i="1"/>
  <c r="H981" i="1"/>
  <c r="I980" i="1"/>
  <c r="H980" i="1"/>
  <c r="H979" i="1"/>
  <c r="J979" i="1" s="1"/>
  <c r="H978" i="1"/>
  <c r="J978" i="1" s="1"/>
  <c r="I977" i="1"/>
  <c r="H977" i="1"/>
  <c r="H976" i="1"/>
  <c r="J976" i="1" s="1"/>
  <c r="H975" i="1"/>
  <c r="J975" i="1" s="1"/>
  <c r="H974" i="1"/>
  <c r="J974" i="1" s="1"/>
  <c r="H973" i="1"/>
  <c r="J973" i="1" s="1"/>
  <c r="H972" i="1"/>
  <c r="J972" i="1" s="1"/>
  <c r="I971" i="1"/>
  <c r="H971" i="1"/>
  <c r="H970" i="1"/>
  <c r="J970" i="1" s="1"/>
  <c r="H969" i="1"/>
  <c r="J969" i="1" s="1"/>
  <c r="H968" i="1"/>
  <c r="J968" i="1" s="1"/>
  <c r="H967" i="1"/>
  <c r="J967" i="1" s="1"/>
  <c r="I966" i="1"/>
  <c r="H966" i="1"/>
  <c r="H965" i="1"/>
  <c r="J965" i="1" s="1"/>
  <c r="H964" i="1"/>
  <c r="J964" i="1" s="1"/>
  <c r="I963" i="1"/>
  <c r="H963" i="1"/>
  <c r="I962" i="1"/>
  <c r="H962" i="1"/>
  <c r="H961" i="1"/>
  <c r="J961" i="1" s="1"/>
  <c r="H960" i="1"/>
  <c r="J960" i="1" s="1"/>
  <c r="H959" i="1"/>
  <c r="J959" i="1" s="1"/>
  <c r="I958" i="1"/>
  <c r="H958" i="1"/>
  <c r="I957" i="1"/>
  <c r="H957" i="1"/>
  <c r="H956" i="1"/>
  <c r="J956" i="1" s="1"/>
  <c r="I955" i="1"/>
  <c r="H955" i="1"/>
  <c r="H954" i="1"/>
  <c r="J954" i="1" s="1"/>
  <c r="I953" i="1"/>
  <c r="H953" i="1"/>
  <c r="I952" i="1"/>
  <c r="H952" i="1"/>
  <c r="H951" i="1"/>
  <c r="J951" i="1" s="1"/>
  <c r="I950" i="1"/>
  <c r="H950" i="1"/>
  <c r="H949" i="1"/>
  <c r="J949" i="1" s="1"/>
  <c r="J948" i="1"/>
  <c r="H948" i="1"/>
  <c r="H947" i="1"/>
  <c r="J947" i="1" s="1"/>
  <c r="H946" i="1"/>
  <c r="J946" i="1" s="1"/>
  <c r="H945" i="1"/>
  <c r="J945" i="1" s="1"/>
  <c r="I944" i="1"/>
  <c r="H944" i="1"/>
  <c r="J944" i="1" s="1"/>
  <c r="H943" i="1"/>
  <c r="J943" i="1" s="1"/>
  <c r="I942" i="1"/>
  <c r="H942" i="1"/>
  <c r="H940" i="1"/>
  <c r="J940" i="1" s="1"/>
  <c r="H939" i="1"/>
  <c r="J939" i="1" s="1"/>
  <c r="H938" i="1"/>
  <c r="J938" i="1" s="1"/>
  <c r="H937" i="1"/>
  <c r="J937" i="1" s="1"/>
  <c r="I936" i="1"/>
  <c r="H936" i="1"/>
  <c r="I935" i="1"/>
  <c r="H935" i="1"/>
  <c r="I934" i="1"/>
  <c r="H934" i="1"/>
  <c r="I933" i="1"/>
  <c r="H933" i="1"/>
  <c r="I932" i="1"/>
  <c r="H932" i="1"/>
  <c r="H931" i="1"/>
  <c r="J931" i="1" s="1"/>
  <c r="H930" i="1"/>
  <c r="J930" i="1" s="1"/>
  <c r="H929" i="1"/>
  <c r="J929" i="1" s="1"/>
  <c r="H928" i="1"/>
  <c r="J928" i="1" s="1"/>
  <c r="H927" i="1"/>
  <c r="J927" i="1" s="1"/>
  <c r="H926" i="1"/>
  <c r="J926" i="1" s="1"/>
  <c r="I925" i="1"/>
  <c r="H925" i="1"/>
  <c r="H924" i="1"/>
  <c r="J924" i="1" s="1"/>
  <c r="H923" i="1"/>
  <c r="J923" i="1" s="1"/>
  <c r="I922" i="1"/>
  <c r="H922" i="1"/>
  <c r="H921" i="1"/>
  <c r="J921" i="1" s="1"/>
  <c r="H920" i="1"/>
  <c r="J920" i="1" s="1"/>
  <c r="H919" i="1"/>
  <c r="J919" i="1" s="1"/>
  <c r="I918" i="1"/>
  <c r="H918" i="1"/>
  <c r="I917" i="1"/>
  <c r="H917" i="1"/>
  <c r="I916" i="1"/>
  <c r="H916" i="1"/>
  <c r="H915" i="1"/>
  <c r="J915" i="1" s="1"/>
  <c r="H914" i="1"/>
  <c r="J914" i="1" s="1"/>
  <c r="I913" i="1"/>
  <c r="H913" i="1"/>
  <c r="H912" i="1"/>
  <c r="J912" i="1" s="1"/>
  <c r="H911" i="1"/>
  <c r="J911" i="1" s="1"/>
  <c r="H910" i="1"/>
  <c r="J910" i="1" s="1"/>
  <c r="I909" i="1"/>
  <c r="H909" i="1"/>
  <c r="I908" i="1"/>
  <c r="H908" i="1"/>
  <c r="H907" i="1"/>
  <c r="J907" i="1" s="1"/>
  <c r="H906" i="1"/>
  <c r="J906" i="1" s="1"/>
  <c r="H905" i="1"/>
  <c r="J905" i="1" s="1"/>
  <c r="I903" i="1"/>
  <c r="H903" i="1"/>
  <c r="I902" i="1"/>
  <c r="H902" i="1"/>
  <c r="H901" i="1"/>
  <c r="J901" i="1" s="1"/>
  <c r="I900" i="1"/>
  <c r="H900" i="1"/>
  <c r="I899" i="1"/>
  <c r="H899" i="1"/>
  <c r="H898" i="1"/>
  <c r="J898" i="1" s="1"/>
  <c r="I897" i="1"/>
  <c r="H897" i="1"/>
  <c r="H896" i="1"/>
  <c r="J896" i="1" s="1"/>
  <c r="H895" i="1"/>
  <c r="J895" i="1" s="1"/>
  <c r="I894" i="1"/>
  <c r="H894" i="1"/>
  <c r="I893" i="1"/>
  <c r="H893" i="1"/>
  <c r="H892" i="1"/>
  <c r="J892" i="1" s="1"/>
  <c r="H891" i="1"/>
  <c r="J891" i="1" s="1"/>
  <c r="H890" i="1"/>
  <c r="J890" i="1" s="1"/>
  <c r="H889" i="1"/>
  <c r="J889" i="1" s="1"/>
  <c r="H888" i="1"/>
  <c r="J888" i="1" s="1"/>
  <c r="H887" i="1"/>
  <c r="J887" i="1" s="1"/>
  <c r="H886" i="1"/>
  <c r="J886" i="1" s="1"/>
  <c r="I885" i="1"/>
  <c r="H885" i="1"/>
  <c r="H884" i="1"/>
  <c r="J884" i="1" s="1"/>
  <c r="H883" i="1"/>
  <c r="J883" i="1" s="1"/>
  <c r="I882" i="1"/>
  <c r="H882" i="1"/>
  <c r="I881" i="1"/>
  <c r="H881" i="1"/>
  <c r="H880" i="1"/>
  <c r="J880" i="1" s="1"/>
  <c r="I879" i="1"/>
  <c r="H879" i="1"/>
  <c r="I878" i="1"/>
  <c r="H878" i="1"/>
  <c r="I877" i="1"/>
  <c r="H877" i="1"/>
  <c r="H876" i="1"/>
  <c r="J876" i="1" s="1"/>
  <c r="H875" i="1"/>
  <c r="J875" i="1" s="1"/>
  <c r="I873" i="1"/>
  <c r="H873" i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I856" i="1"/>
  <c r="H856" i="1"/>
  <c r="H855" i="1"/>
  <c r="J855" i="1" s="1"/>
  <c r="H854" i="1"/>
  <c r="J854" i="1" s="1"/>
  <c r="I853" i="1"/>
  <c r="H853" i="1"/>
  <c r="H852" i="1"/>
  <c r="J852" i="1" s="1"/>
  <c r="I851" i="1"/>
  <c r="H851" i="1"/>
  <c r="I850" i="1"/>
  <c r="H850" i="1"/>
  <c r="H849" i="1"/>
  <c r="J849" i="1" s="1"/>
  <c r="I848" i="1"/>
  <c r="H848" i="1"/>
  <c r="I847" i="1"/>
  <c r="H847" i="1"/>
  <c r="H845" i="1"/>
  <c r="J845" i="1" s="1"/>
  <c r="I844" i="1"/>
  <c r="H844" i="1"/>
  <c r="H843" i="1"/>
  <c r="J843" i="1" s="1"/>
  <c r="H842" i="1"/>
  <c r="J842" i="1" s="1"/>
  <c r="H841" i="1"/>
  <c r="J841" i="1" s="1"/>
  <c r="H840" i="1"/>
  <c r="J840" i="1" s="1"/>
  <c r="I839" i="1"/>
  <c r="H839" i="1"/>
  <c r="H838" i="1"/>
  <c r="J838" i="1" s="1"/>
  <c r="I837" i="1"/>
  <c r="H837" i="1"/>
  <c r="H836" i="1"/>
  <c r="J836" i="1" s="1"/>
  <c r="H835" i="1"/>
  <c r="J835" i="1" s="1"/>
  <c r="I834" i="1"/>
  <c r="H834" i="1"/>
  <c r="I833" i="1"/>
  <c r="H833" i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I825" i="1"/>
  <c r="H825" i="1"/>
  <c r="H824" i="1"/>
  <c r="J824" i="1" s="1"/>
  <c r="H823" i="1"/>
  <c r="J823" i="1" s="1"/>
  <c r="I822" i="1"/>
  <c r="H822" i="1"/>
  <c r="I821" i="1"/>
  <c r="H821" i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I811" i="1"/>
  <c r="H811" i="1"/>
  <c r="H810" i="1"/>
  <c r="J810" i="1" s="1"/>
  <c r="H809" i="1"/>
  <c r="J809" i="1" s="1"/>
  <c r="H808" i="1"/>
  <c r="J808" i="1" s="1"/>
  <c r="H807" i="1"/>
  <c r="J807" i="1" s="1"/>
  <c r="I806" i="1"/>
  <c r="H806" i="1"/>
  <c r="H805" i="1"/>
  <c r="J805" i="1" s="1"/>
  <c r="H804" i="1"/>
  <c r="J804" i="1" s="1"/>
  <c r="H803" i="1"/>
  <c r="J803" i="1" s="1"/>
  <c r="I802" i="1"/>
  <c r="H802" i="1"/>
  <c r="I801" i="1"/>
  <c r="H801" i="1"/>
  <c r="H800" i="1"/>
  <c r="J800" i="1" s="1"/>
  <c r="H799" i="1"/>
  <c r="J799" i="1" s="1"/>
  <c r="I798" i="1"/>
  <c r="H798" i="1"/>
  <c r="I797" i="1"/>
  <c r="H797" i="1"/>
  <c r="H796" i="1"/>
  <c r="J796" i="1" s="1"/>
  <c r="H795" i="1"/>
  <c r="J795" i="1" s="1"/>
  <c r="H794" i="1"/>
  <c r="J794" i="1" s="1"/>
  <c r="I793" i="1"/>
  <c r="H793" i="1"/>
  <c r="I792" i="1"/>
  <c r="H792" i="1"/>
  <c r="H791" i="1"/>
  <c r="J791" i="1" s="1"/>
  <c r="I790" i="1"/>
  <c r="H790" i="1"/>
  <c r="H789" i="1"/>
  <c r="J789" i="1" s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I781" i="1"/>
  <c r="H781" i="1"/>
  <c r="I780" i="1"/>
  <c r="H780" i="1"/>
  <c r="I779" i="1"/>
  <c r="H779" i="1"/>
  <c r="I778" i="1"/>
  <c r="H778" i="1"/>
  <c r="I777" i="1"/>
  <c r="H777" i="1"/>
  <c r="H776" i="1"/>
  <c r="J776" i="1" s="1"/>
  <c r="I775" i="1"/>
  <c r="H775" i="1"/>
  <c r="I774" i="1"/>
  <c r="H774" i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I763" i="1"/>
  <c r="H763" i="1"/>
  <c r="H762" i="1"/>
  <c r="J762" i="1" s="1"/>
  <c r="H761" i="1"/>
  <c r="J761" i="1" s="1"/>
  <c r="H760" i="1"/>
  <c r="J760" i="1" s="1"/>
  <c r="H759" i="1"/>
  <c r="J759" i="1" s="1"/>
  <c r="H758" i="1"/>
  <c r="J758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I734" i="1"/>
  <c r="H734" i="1"/>
  <c r="I733" i="1"/>
  <c r="H733" i="1"/>
  <c r="I731" i="1"/>
  <c r="H731" i="1"/>
  <c r="H730" i="1"/>
  <c r="J730" i="1" s="1"/>
  <c r="H729" i="1"/>
  <c r="J729" i="1" s="1"/>
  <c r="I728" i="1"/>
  <c r="H728" i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I708" i="1"/>
  <c r="H708" i="1"/>
  <c r="I707" i="1"/>
  <c r="H707" i="1"/>
  <c r="I706" i="1"/>
  <c r="H706" i="1"/>
  <c r="I704" i="1"/>
  <c r="H704" i="1"/>
  <c r="I703" i="1"/>
  <c r="H703" i="1"/>
  <c r="I702" i="1"/>
  <c r="H702" i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I684" i="1"/>
  <c r="H684" i="1"/>
  <c r="I683" i="1"/>
  <c r="H683" i="1"/>
  <c r="H682" i="1"/>
  <c r="J682" i="1" s="1"/>
  <c r="H680" i="1"/>
  <c r="J680" i="1" s="1"/>
  <c r="H679" i="1"/>
  <c r="J679" i="1" s="1"/>
  <c r="H678" i="1"/>
  <c r="J678" i="1" s="1"/>
  <c r="H677" i="1"/>
  <c r="J677" i="1" s="1"/>
  <c r="H676" i="1"/>
  <c r="J676" i="1" s="1"/>
  <c r="I675" i="1"/>
  <c r="H675" i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H668" i="1"/>
  <c r="J668" i="1" s="1"/>
  <c r="I667" i="1"/>
  <c r="H667" i="1"/>
  <c r="H666" i="1"/>
  <c r="J666" i="1" s="1"/>
  <c r="H665" i="1"/>
  <c r="J665" i="1" s="1"/>
  <c r="I664" i="1"/>
  <c r="H664" i="1"/>
  <c r="I663" i="1"/>
  <c r="H663" i="1"/>
  <c r="H662" i="1"/>
  <c r="J662" i="1" s="1"/>
  <c r="H661" i="1"/>
  <c r="J661" i="1" s="1"/>
  <c r="I660" i="1"/>
  <c r="H660" i="1"/>
  <c r="H659" i="1"/>
  <c r="J659" i="1" s="1"/>
  <c r="I658" i="1"/>
  <c r="H658" i="1"/>
  <c r="H657" i="1"/>
  <c r="J657" i="1" s="1"/>
  <c r="I655" i="1"/>
  <c r="H655" i="1"/>
  <c r="I654" i="1"/>
  <c r="H654" i="1"/>
  <c r="I653" i="1"/>
  <c r="H653" i="1"/>
  <c r="J653" i="1" s="1"/>
  <c r="I652" i="1"/>
  <c r="H652" i="1"/>
  <c r="H651" i="1"/>
  <c r="J651" i="1" s="1"/>
  <c r="H650" i="1"/>
  <c r="J650" i="1" s="1"/>
  <c r="H649" i="1"/>
  <c r="J649" i="1" s="1"/>
  <c r="H648" i="1"/>
  <c r="J648" i="1" s="1"/>
  <c r="H647" i="1"/>
  <c r="J647" i="1" s="1"/>
  <c r="I646" i="1"/>
  <c r="H646" i="1"/>
  <c r="I645" i="1"/>
  <c r="H645" i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H634" i="1"/>
  <c r="J634" i="1" s="1"/>
  <c r="I633" i="1"/>
  <c r="H633" i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I623" i="1"/>
  <c r="H623" i="1"/>
  <c r="H622" i="1"/>
  <c r="J622" i="1" s="1"/>
  <c r="H621" i="1"/>
  <c r="J621" i="1" s="1"/>
  <c r="H620" i="1"/>
  <c r="J620" i="1" s="1"/>
  <c r="H619" i="1"/>
  <c r="J619" i="1" s="1"/>
  <c r="H618" i="1"/>
  <c r="J618" i="1" s="1"/>
  <c r="I617" i="1"/>
  <c r="H617" i="1"/>
  <c r="I615" i="1"/>
  <c r="H615" i="1"/>
  <c r="H614" i="1"/>
  <c r="J614" i="1" s="1"/>
  <c r="I613" i="1"/>
  <c r="H613" i="1"/>
  <c r="I612" i="1"/>
  <c r="H612" i="1"/>
  <c r="I611" i="1"/>
  <c r="H611" i="1"/>
  <c r="I610" i="1"/>
  <c r="H610" i="1"/>
  <c r="H609" i="1"/>
  <c r="J609" i="1" s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I600" i="1"/>
  <c r="H600" i="1"/>
  <c r="I599" i="1"/>
  <c r="H599" i="1"/>
  <c r="H598" i="1"/>
  <c r="J598" i="1" s="1"/>
  <c r="H597" i="1"/>
  <c r="J597" i="1" s="1"/>
  <c r="H596" i="1"/>
  <c r="J596" i="1" s="1"/>
  <c r="H594" i="1"/>
  <c r="J594" i="1" s="1"/>
  <c r="H593" i="1"/>
  <c r="J593" i="1" s="1"/>
  <c r="I592" i="1"/>
  <c r="H592" i="1"/>
  <c r="I591" i="1"/>
  <c r="H591" i="1"/>
  <c r="H590" i="1"/>
  <c r="J590" i="1" s="1"/>
  <c r="H589" i="1"/>
  <c r="J589" i="1" s="1"/>
  <c r="H588" i="1"/>
  <c r="J588" i="1" s="1"/>
  <c r="I587" i="1"/>
  <c r="H587" i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I577" i="1"/>
  <c r="H577" i="1"/>
  <c r="H576" i="1"/>
  <c r="J576" i="1" s="1"/>
  <c r="I575" i="1"/>
  <c r="H575" i="1"/>
  <c r="H574" i="1"/>
  <c r="J574" i="1" s="1"/>
  <c r="I573" i="1"/>
  <c r="H573" i="1"/>
  <c r="I572" i="1"/>
  <c r="H572" i="1"/>
  <c r="I570" i="1"/>
  <c r="H570" i="1"/>
  <c r="H569" i="1"/>
  <c r="J569" i="1" s="1"/>
  <c r="H568" i="1"/>
  <c r="J568" i="1" s="1"/>
  <c r="H567" i="1"/>
  <c r="J567" i="1" s="1"/>
  <c r="I566" i="1"/>
  <c r="H566" i="1"/>
  <c r="H565" i="1"/>
  <c r="J565" i="1" s="1"/>
  <c r="I564" i="1"/>
  <c r="H564" i="1"/>
  <c r="H563" i="1"/>
  <c r="J563" i="1" s="1"/>
  <c r="H562" i="1"/>
  <c r="J562" i="1" s="1"/>
  <c r="H561" i="1"/>
  <c r="J561" i="1" s="1"/>
  <c r="H560" i="1"/>
  <c r="J560" i="1" s="1"/>
  <c r="I559" i="1"/>
  <c r="H559" i="1"/>
  <c r="H558" i="1"/>
  <c r="J558" i="1" s="1"/>
  <c r="I557" i="1"/>
  <c r="H557" i="1"/>
  <c r="H556" i="1"/>
  <c r="J556" i="1" s="1"/>
  <c r="H555" i="1"/>
  <c r="J555" i="1" s="1"/>
  <c r="H554" i="1"/>
  <c r="J554" i="1" s="1"/>
  <c r="H553" i="1"/>
  <c r="J553" i="1" s="1"/>
  <c r="I552" i="1"/>
  <c r="H552" i="1"/>
  <c r="I551" i="1"/>
  <c r="H551" i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I538" i="1"/>
  <c r="H538" i="1"/>
  <c r="H537" i="1"/>
  <c r="J537" i="1" s="1"/>
  <c r="H536" i="1"/>
  <c r="J536" i="1" s="1"/>
  <c r="H535" i="1"/>
  <c r="J535" i="1" s="1"/>
  <c r="I534" i="1"/>
  <c r="H534" i="1"/>
  <c r="H533" i="1"/>
  <c r="J533" i="1" s="1"/>
  <c r="H532" i="1"/>
  <c r="J532" i="1" s="1"/>
  <c r="I531" i="1"/>
  <c r="H531" i="1"/>
  <c r="H529" i="1"/>
  <c r="J529" i="1" s="1"/>
  <c r="H528" i="1"/>
  <c r="J528" i="1" s="1"/>
  <c r="H527" i="1"/>
  <c r="J527" i="1" s="1"/>
  <c r="I526" i="1"/>
  <c r="H526" i="1"/>
  <c r="I525" i="1"/>
  <c r="H525" i="1"/>
  <c r="H524" i="1"/>
  <c r="J524" i="1" s="1"/>
  <c r="H523" i="1"/>
  <c r="J523" i="1" s="1"/>
  <c r="I522" i="1"/>
  <c r="H522" i="1"/>
  <c r="H521" i="1"/>
  <c r="J521" i="1" s="1"/>
  <c r="H520" i="1"/>
  <c r="J520" i="1" s="1"/>
  <c r="H519" i="1"/>
  <c r="J519" i="1" s="1"/>
  <c r="I518" i="1"/>
  <c r="H518" i="1"/>
  <c r="H517" i="1"/>
  <c r="J517" i="1" s="1"/>
  <c r="I516" i="1"/>
  <c r="H516" i="1"/>
  <c r="H515" i="1"/>
  <c r="J515" i="1" s="1"/>
  <c r="I514" i="1"/>
  <c r="H514" i="1"/>
  <c r="I513" i="1"/>
  <c r="H513" i="1"/>
  <c r="H512" i="1"/>
  <c r="J512" i="1" s="1"/>
  <c r="H511" i="1"/>
  <c r="J511" i="1" s="1"/>
  <c r="I510" i="1"/>
  <c r="H510" i="1"/>
  <c r="I509" i="1"/>
  <c r="H509" i="1"/>
  <c r="I508" i="1"/>
  <c r="H508" i="1"/>
  <c r="H507" i="1"/>
  <c r="J507" i="1" s="1"/>
  <c r="H506" i="1"/>
  <c r="J506" i="1" s="1"/>
  <c r="H505" i="1"/>
  <c r="J505" i="1" s="1"/>
  <c r="H504" i="1"/>
  <c r="J504" i="1" s="1"/>
  <c r="I503" i="1"/>
  <c r="H503" i="1"/>
  <c r="I502" i="1"/>
  <c r="H502" i="1"/>
  <c r="H501" i="1"/>
  <c r="J501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I493" i="1"/>
  <c r="H493" i="1"/>
  <c r="I492" i="1"/>
  <c r="H492" i="1"/>
  <c r="H491" i="1"/>
  <c r="J491" i="1" s="1"/>
  <c r="H490" i="1"/>
  <c r="J490" i="1" s="1"/>
  <c r="H489" i="1"/>
  <c r="J489" i="1" s="1"/>
  <c r="H488" i="1"/>
  <c r="J488" i="1" s="1"/>
  <c r="H487" i="1"/>
  <c r="J487" i="1" s="1"/>
  <c r="I486" i="1"/>
  <c r="H486" i="1"/>
  <c r="H485" i="1"/>
  <c r="J485" i="1" s="1"/>
  <c r="H484" i="1"/>
  <c r="J484" i="1" s="1"/>
  <c r="H483" i="1"/>
  <c r="J483" i="1" s="1"/>
  <c r="H482" i="1"/>
  <c r="J482" i="1" s="1"/>
  <c r="H481" i="1"/>
  <c r="J481" i="1" s="1"/>
  <c r="I480" i="1"/>
  <c r="H480" i="1"/>
  <c r="H479" i="1"/>
  <c r="J479" i="1" s="1"/>
  <c r="H478" i="1"/>
  <c r="J478" i="1" s="1"/>
  <c r="H477" i="1"/>
  <c r="J477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I468" i="1"/>
  <c r="H468" i="1"/>
  <c r="I467" i="1"/>
  <c r="H467" i="1"/>
  <c r="H466" i="1"/>
  <c r="J466" i="1" s="1"/>
  <c r="I465" i="1"/>
  <c r="H465" i="1"/>
  <c r="H464" i="1"/>
  <c r="J464" i="1" s="1"/>
  <c r="H463" i="1"/>
  <c r="J463" i="1" s="1"/>
  <c r="H462" i="1"/>
  <c r="J462" i="1" s="1"/>
  <c r="I461" i="1"/>
  <c r="H461" i="1"/>
  <c r="H460" i="1"/>
  <c r="J460" i="1" s="1"/>
  <c r="I459" i="1"/>
  <c r="H459" i="1"/>
  <c r="H458" i="1"/>
  <c r="J458" i="1" s="1"/>
  <c r="H457" i="1"/>
  <c r="J457" i="1" s="1"/>
  <c r="H456" i="1"/>
  <c r="J456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I444" i="1"/>
  <c r="H444" i="1"/>
  <c r="I443" i="1"/>
  <c r="H443" i="1"/>
  <c r="H442" i="1"/>
  <c r="J442" i="1" s="1"/>
  <c r="H441" i="1"/>
  <c r="J441" i="1" s="1"/>
  <c r="I440" i="1"/>
  <c r="H440" i="1"/>
  <c r="H439" i="1"/>
  <c r="J439" i="1" s="1"/>
  <c r="I438" i="1"/>
  <c r="H438" i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I431" i="1"/>
  <c r="H431" i="1"/>
  <c r="H430" i="1"/>
  <c r="J430" i="1" s="1"/>
  <c r="H429" i="1"/>
  <c r="J429" i="1" s="1"/>
  <c r="H427" i="1"/>
  <c r="J427" i="1" s="1"/>
  <c r="H426" i="1"/>
  <c r="J426" i="1" s="1"/>
  <c r="I425" i="1"/>
  <c r="H425" i="1"/>
  <c r="H424" i="1"/>
  <c r="J424" i="1" s="1"/>
  <c r="I423" i="1"/>
  <c r="H423" i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I416" i="1"/>
  <c r="H416" i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I391" i="1"/>
  <c r="H391" i="1"/>
  <c r="H390" i="1"/>
  <c r="J390" i="1" s="1"/>
  <c r="I389" i="1"/>
  <c r="H389" i="1"/>
  <c r="I388" i="1"/>
  <c r="H388" i="1"/>
  <c r="H387" i="1"/>
  <c r="J387" i="1" s="1"/>
  <c r="I386" i="1"/>
  <c r="H386" i="1"/>
  <c r="H385" i="1"/>
  <c r="J385" i="1" s="1"/>
  <c r="H384" i="1"/>
  <c r="J384" i="1" s="1"/>
  <c r="H383" i="1"/>
  <c r="J383" i="1" s="1"/>
  <c r="H382" i="1"/>
  <c r="J382" i="1" s="1"/>
  <c r="I381" i="1"/>
  <c r="H381" i="1"/>
  <c r="H380" i="1"/>
  <c r="J380" i="1" s="1"/>
  <c r="H379" i="1"/>
  <c r="J379" i="1" s="1"/>
  <c r="H378" i="1"/>
  <c r="J378" i="1" s="1"/>
  <c r="I376" i="1"/>
  <c r="H376" i="1"/>
  <c r="I375" i="1"/>
  <c r="H375" i="1"/>
  <c r="H374" i="1"/>
  <c r="J374" i="1" s="1"/>
  <c r="I373" i="1"/>
  <c r="H373" i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I358" i="1"/>
  <c r="H358" i="1"/>
  <c r="H356" i="1"/>
  <c r="J356" i="1" s="1"/>
  <c r="H355" i="1"/>
  <c r="J355" i="1" s="1"/>
  <c r="H354" i="1"/>
  <c r="J354" i="1" s="1"/>
  <c r="H353" i="1"/>
  <c r="J353" i="1" s="1"/>
  <c r="I352" i="1"/>
  <c r="H352" i="1"/>
  <c r="I351" i="1"/>
  <c r="H351" i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I342" i="1"/>
  <c r="H342" i="1"/>
  <c r="H341" i="1"/>
  <c r="J341" i="1" s="1"/>
  <c r="H340" i="1"/>
  <c r="J340" i="1" s="1"/>
  <c r="I339" i="1"/>
  <c r="H339" i="1"/>
  <c r="I338" i="1"/>
  <c r="H338" i="1"/>
  <c r="H337" i="1"/>
  <c r="J337" i="1" s="1"/>
  <c r="H336" i="1"/>
  <c r="J336" i="1" s="1"/>
  <c r="I334" i="1"/>
  <c r="H334" i="1"/>
  <c r="H333" i="1"/>
  <c r="J333" i="1" s="1"/>
  <c r="H332" i="1"/>
  <c r="J332" i="1" s="1"/>
  <c r="I331" i="1"/>
  <c r="H331" i="1"/>
  <c r="H330" i="1"/>
  <c r="J330" i="1" s="1"/>
  <c r="H329" i="1"/>
  <c r="J329" i="1" s="1"/>
  <c r="H328" i="1"/>
  <c r="J328" i="1" s="1"/>
  <c r="I327" i="1"/>
  <c r="H327" i="1"/>
  <c r="H326" i="1"/>
  <c r="J326" i="1" s="1"/>
  <c r="H325" i="1"/>
  <c r="J325" i="1" s="1"/>
  <c r="I324" i="1"/>
  <c r="H324" i="1"/>
  <c r="I323" i="1"/>
  <c r="H323" i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I316" i="1"/>
  <c r="H316" i="1"/>
  <c r="I315" i="1"/>
  <c r="H315" i="1"/>
  <c r="J315" i="1" s="1"/>
  <c r="H314" i="1"/>
  <c r="J314" i="1" s="1"/>
  <c r="H313" i="1"/>
  <c r="J313" i="1" s="1"/>
  <c r="H312" i="1"/>
  <c r="J312" i="1" s="1"/>
  <c r="H311" i="1"/>
  <c r="J311" i="1" s="1"/>
  <c r="H309" i="1"/>
  <c r="J309" i="1" s="1"/>
  <c r="I308" i="1"/>
  <c r="H308" i="1"/>
  <c r="H307" i="1"/>
  <c r="J307" i="1" s="1"/>
  <c r="H306" i="1"/>
  <c r="J306" i="1" s="1"/>
  <c r="H305" i="1"/>
  <c r="J305" i="1" s="1"/>
  <c r="I304" i="1"/>
  <c r="H304" i="1"/>
  <c r="J304" i="1" s="1"/>
  <c r="H303" i="1"/>
  <c r="J303" i="1" s="1"/>
  <c r="H302" i="1"/>
  <c r="J302" i="1" s="1"/>
  <c r="I301" i="1"/>
  <c r="H301" i="1"/>
  <c r="J301" i="1" s="1"/>
  <c r="H300" i="1"/>
  <c r="J300" i="1" s="1"/>
  <c r="H299" i="1"/>
  <c r="J299" i="1" s="1"/>
  <c r="I298" i="1"/>
  <c r="H298" i="1"/>
  <c r="H297" i="1"/>
  <c r="J297" i="1" s="1"/>
  <c r="I296" i="1"/>
  <c r="H296" i="1"/>
  <c r="H295" i="1"/>
  <c r="J295" i="1" s="1"/>
  <c r="I294" i="1"/>
  <c r="H294" i="1"/>
  <c r="H292" i="1"/>
  <c r="J292" i="1" s="1"/>
  <c r="I291" i="1"/>
  <c r="H291" i="1"/>
  <c r="I290" i="1"/>
  <c r="H290" i="1"/>
  <c r="H289" i="1"/>
  <c r="J289" i="1" s="1"/>
  <c r="I288" i="1"/>
  <c r="H288" i="1"/>
  <c r="I287" i="1"/>
  <c r="H287" i="1"/>
  <c r="J287" i="1" s="1"/>
  <c r="H286" i="1"/>
  <c r="J286" i="1" s="1"/>
  <c r="I285" i="1"/>
  <c r="H285" i="1"/>
  <c r="I284" i="1"/>
  <c r="H284" i="1"/>
  <c r="I283" i="1"/>
  <c r="H283" i="1"/>
  <c r="I282" i="1"/>
  <c r="H282" i="1"/>
  <c r="H281" i="1"/>
  <c r="J281" i="1" s="1"/>
  <c r="H280" i="1"/>
  <c r="J280" i="1" s="1"/>
  <c r="H279" i="1"/>
  <c r="J279" i="1" s="1"/>
  <c r="H278" i="1"/>
  <c r="J278" i="1" s="1"/>
  <c r="I277" i="1"/>
  <c r="H277" i="1"/>
  <c r="H276" i="1"/>
  <c r="J276" i="1" s="1"/>
  <c r="H275" i="1"/>
  <c r="J275" i="1" s="1"/>
  <c r="H274" i="1"/>
  <c r="J274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I261" i="1"/>
  <c r="H261" i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I254" i="1"/>
  <c r="H254" i="1"/>
  <c r="H253" i="1"/>
  <c r="J253" i="1" s="1"/>
  <c r="H252" i="1"/>
  <c r="J252" i="1" s="1"/>
  <c r="I251" i="1"/>
  <c r="H251" i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3" i="1"/>
  <c r="J243" i="1" s="1"/>
  <c r="H242" i="1"/>
  <c r="J242" i="1" s="1"/>
  <c r="I241" i="1"/>
  <c r="H241" i="1"/>
  <c r="H240" i="1"/>
  <c r="J240" i="1" s="1"/>
  <c r="H239" i="1"/>
  <c r="J239" i="1" s="1"/>
  <c r="H238" i="1"/>
  <c r="J238" i="1" s="1"/>
  <c r="H237" i="1"/>
  <c r="J237" i="1" s="1"/>
  <c r="I236" i="1"/>
  <c r="H236" i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I227" i="1"/>
  <c r="H227" i="1"/>
  <c r="H226" i="1"/>
  <c r="J226" i="1" s="1"/>
  <c r="I225" i="1"/>
  <c r="H225" i="1"/>
  <c r="J225" i="1" s="1"/>
  <c r="H224" i="1"/>
  <c r="J224" i="1" s="1"/>
  <c r="H223" i="1"/>
  <c r="J223" i="1" s="1"/>
  <c r="H221" i="1"/>
  <c r="J221" i="1" s="1"/>
  <c r="I220" i="1"/>
  <c r="H220" i="1"/>
  <c r="I219" i="1"/>
  <c r="H219" i="1"/>
  <c r="I218" i="1"/>
  <c r="H218" i="1"/>
  <c r="H217" i="1"/>
  <c r="J217" i="1" s="1"/>
  <c r="H216" i="1"/>
  <c r="J216" i="1" s="1"/>
  <c r="I215" i="1"/>
  <c r="H215" i="1"/>
  <c r="H214" i="1"/>
  <c r="J214" i="1" s="1"/>
  <c r="I213" i="1"/>
  <c r="H213" i="1"/>
  <c r="I212" i="1"/>
  <c r="H212" i="1"/>
  <c r="H211" i="1"/>
  <c r="J211" i="1" s="1"/>
  <c r="H210" i="1"/>
  <c r="J210" i="1" s="1"/>
  <c r="H209" i="1"/>
  <c r="J209" i="1" s="1"/>
  <c r="I208" i="1"/>
  <c r="H208" i="1"/>
  <c r="H207" i="1"/>
  <c r="J207" i="1" s="1"/>
  <c r="H206" i="1"/>
  <c r="J206" i="1" s="1"/>
  <c r="H205" i="1"/>
  <c r="J205" i="1" s="1"/>
  <c r="I204" i="1"/>
  <c r="H204" i="1"/>
  <c r="H203" i="1"/>
  <c r="J203" i="1" s="1"/>
  <c r="H201" i="1"/>
  <c r="J201" i="1" s="1"/>
  <c r="H200" i="1"/>
  <c r="J200" i="1" s="1"/>
  <c r="H199" i="1"/>
  <c r="J199" i="1" s="1"/>
  <c r="I198" i="1"/>
  <c r="H198" i="1"/>
  <c r="H197" i="1"/>
  <c r="J197" i="1" s="1"/>
  <c r="I196" i="1"/>
  <c r="H196" i="1"/>
  <c r="H195" i="1"/>
  <c r="J195" i="1" s="1"/>
  <c r="I194" i="1"/>
  <c r="H194" i="1"/>
  <c r="H193" i="1"/>
  <c r="J193" i="1" s="1"/>
  <c r="I192" i="1"/>
  <c r="H192" i="1"/>
  <c r="I191" i="1"/>
  <c r="H191" i="1"/>
  <c r="H190" i="1"/>
  <c r="J190" i="1" s="1"/>
  <c r="I189" i="1"/>
  <c r="H189" i="1"/>
  <c r="I188" i="1"/>
  <c r="H188" i="1"/>
  <c r="I187" i="1"/>
  <c r="H187" i="1"/>
  <c r="H186" i="1"/>
  <c r="J186" i="1" s="1"/>
  <c r="I185" i="1"/>
  <c r="H185" i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I176" i="1"/>
  <c r="H176" i="1"/>
  <c r="I175" i="1"/>
  <c r="H175" i="1"/>
  <c r="I174" i="1"/>
  <c r="H174" i="1"/>
  <c r="H173" i="1"/>
  <c r="J173" i="1" s="1"/>
  <c r="H172" i="1"/>
  <c r="J172" i="1" s="1"/>
  <c r="I171" i="1"/>
  <c r="H171" i="1"/>
  <c r="I169" i="1"/>
  <c r="H169" i="1"/>
  <c r="H168" i="1"/>
  <c r="J168" i="1" s="1"/>
  <c r="H167" i="1"/>
  <c r="J167" i="1" s="1"/>
  <c r="H166" i="1"/>
  <c r="J166" i="1" s="1"/>
  <c r="H165" i="1"/>
  <c r="J165" i="1" s="1"/>
  <c r="I164" i="1"/>
  <c r="H164" i="1"/>
  <c r="H163" i="1"/>
  <c r="J163" i="1" s="1"/>
  <c r="H162" i="1"/>
  <c r="J162" i="1" s="1"/>
  <c r="I161" i="1"/>
  <c r="H161" i="1"/>
  <c r="I160" i="1"/>
  <c r="H160" i="1"/>
  <c r="H159" i="1"/>
  <c r="J159" i="1" s="1"/>
  <c r="I158" i="1"/>
  <c r="H158" i="1"/>
  <c r="I157" i="1"/>
  <c r="H157" i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I143" i="1"/>
  <c r="H143" i="1"/>
  <c r="H142" i="1"/>
  <c r="J142" i="1" s="1"/>
  <c r="I141" i="1"/>
  <c r="H141" i="1"/>
  <c r="I140" i="1"/>
  <c r="H140" i="1"/>
  <c r="H139" i="1"/>
  <c r="J139" i="1" s="1"/>
  <c r="H138" i="1"/>
  <c r="J138" i="1" s="1"/>
  <c r="H137" i="1"/>
  <c r="J137" i="1" s="1"/>
  <c r="H136" i="1"/>
  <c r="J136" i="1" s="1"/>
  <c r="H134" i="1"/>
  <c r="J134" i="1" s="1"/>
  <c r="H133" i="1"/>
  <c r="J133" i="1" s="1"/>
  <c r="H132" i="1"/>
  <c r="J132" i="1" s="1"/>
  <c r="H131" i="1"/>
  <c r="J131" i="1" s="1"/>
  <c r="H130" i="1"/>
  <c r="J130" i="1" s="1"/>
  <c r="I129" i="1"/>
  <c r="H129" i="1"/>
  <c r="I128" i="1"/>
  <c r="H128" i="1"/>
  <c r="I127" i="1"/>
  <c r="H127" i="1"/>
  <c r="H126" i="1"/>
  <c r="J126" i="1" s="1"/>
  <c r="H125" i="1"/>
  <c r="J125" i="1" s="1"/>
  <c r="I124" i="1"/>
  <c r="H124" i="1"/>
  <c r="H123" i="1"/>
  <c r="J123" i="1" s="1"/>
  <c r="H122" i="1"/>
  <c r="J122" i="1" s="1"/>
  <c r="H121" i="1"/>
  <c r="J121" i="1" s="1"/>
  <c r="H120" i="1"/>
  <c r="J120" i="1" s="1"/>
  <c r="H119" i="1"/>
  <c r="J119" i="1" s="1"/>
  <c r="H118" i="1"/>
  <c r="J118" i="1" s="1"/>
  <c r="I117" i="1"/>
  <c r="H117" i="1"/>
  <c r="I116" i="1"/>
  <c r="H116" i="1"/>
  <c r="H115" i="1"/>
  <c r="J115" i="1" s="1"/>
  <c r="H114" i="1"/>
  <c r="J114" i="1" s="1"/>
  <c r="I113" i="1"/>
  <c r="H113" i="1"/>
  <c r="H112" i="1"/>
  <c r="J112" i="1" s="1"/>
  <c r="H111" i="1"/>
  <c r="J111" i="1" s="1"/>
  <c r="H110" i="1"/>
  <c r="J110" i="1" s="1"/>
  <c r="H109" i="1"/>
  <c r="J109" i="1" s="1"/>
  <c r="I108" i="1"/>
  <c r="H108" i="1"/>
  <c r="H107" i="1"/>
  <c r="J107" i="1" s="1"/>
  <c r="H106" i="1"/>
  <c r="J106" i="1" s="1"/>
  <c r="H105" i="1"/>
  <c r="J105" i="1" s="1"/>
  <c r="H104" i="1"/>
  <c r="J104" i="1" s="1"/>
  <c r="H103" i="1"/>
  <c r="J103" i="1" s="1"/>
  <c r="I101" i="1"/>
  <c r="H101" i="1"/>
  <c r="H100" i="1"/>
  <c r="J100" i="1" s="1"/>
  <c r="H99" i="1"/>
  <c r="J99" i="1" s="1"/>
  <c r="H98" i="1"/>
  <c r="J98" i="1" s="1"/>
  <c r="I97" i="1"/>
  <c r="H97" i="1"/>
  <c r="I96" i="1"/>
  <c r="H96" i="1"/>
  <c r="H95" i="1"/>
  <c r="J95" i="1" s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I87" i="1"/>
  <c r="H87" i="1"/>
  <c r="H86" i="1"/>
  <c r="J86" i="1" s="1"/>
  <c r="J811" i="1" l="1"/>
  <c r="J327" i="1"/>
  <c r="J526" i="1"/>
  <c r="K400" i="2"/>
  <c r="K174" i="2"/>
  <c r="J352" i="1"/>
  <c r="J381" i="1"/>
  <c r="J465" i="1"/>
  <c r="J522" i="1"/>
  <c r="J525" i="1"/>
  <c r="J566" i="1"/>
  <c r="J617" i="1"/>
  <c r="J623" i="1"/>
  <c r="J646" i="1"/>
  <c r="J733" i="1"/>
  <c r="J777" i="1"/>
  <c r="J806" i="1"/>
  <c r="J821" i="1"/>
  <c r="J851" i="1"/>
  <c r="J922" i="1"/>
  <c r="J932" i="1"/>
  <c r="J934" i="1"/>
  <c r="J980" i="1"/>
  <c r="K168" i="2"/>
  <c r="K170" i="2"/>
  <c r="K456" i="2"/>
  <c r="K155" i="2"/>
  <c r="K257" i="2"/>
  <c r="K476" i="2"/>
  <c r="J294" i="1"/>
  <c r="J416" i="1"/>
  <c r="J423" i="1"/>
  <c r="J440" i="1"/>
  <c r="J461" i="1"/>
  <c r="J516" i="1"/>
  <c r="J893" i="1"/>
  <c r="J108" i="1"/>
  <c r="J502" i="1"/>
  <c r="J508" i="1"/>
  <c r="J510" i="1"/>
  <c r="J531" i="1"/>
  <c r="J534" i="1"/>
  <c r="J600" i="1"/>
  <c r="J645" i="1"/>
  <c r="J708" i="1"/>
  <c r="J882" i="1"/>
  <c r="J966" i="1"/>
  <c r="K438" i="2"/>
  <c r="K156" i="2"/>
  <c r="K291" i="2"/>
  <c r="K376" i="2"/>
  <c r="K544" i="2"/>
  <c r="K547" i="2"/>
  <c r="K219" i="2"/>
  <c r="K126" i="2"/>
  <c r="K300" i="2"/>
  <c r="K489" i="2"/>
  <c r="K519" i="2"/>
  <c r="K531" i="2"/>
  <c r="K566" i="2"/>
  <c r="K116" i="2"/>
  <c r="K191" i="2"/>
  <c r="K226" i="2"/>
  <c r="K333" i="2"/>
  <c r="K502" i="2"/>
  <c r="K187" i="2"/>
  <c r="K252" i="2"/>
  <c r="K314" i="2"/>
  <c r="K344" i="2"/>
  <c r="K123" i="2"/>
  <c r="K332" i="2"/>
  <c r="J129" i="1"/>
  <c r="J143" i="1"/>
  <c r="J192" i="1"/>
  <c r="J208" i="1"/>
  <c r="J391" i="1"/>
  <c r="J444" i="1"/>
  <c r="J538" i="1"/>
  <c r="J552" i="1"/>
  <c r="J559" i="1"/>
  <c r="J572" i="1"/>
  <c r="J660" i="1"/>
  <c r="J848" i="1"/>
  <c r="J116" i="1"/>
  <c r="J935" i="1"/>
  <c r="J958" i="1"/>
  <c r="J291" i="1"/>
  <c r="J844" i="1"/>
  <c r="K95" i="2"/>
  <c r="K100" i="2"/>
  <c r="K159" i="2"/>
  <c r="K184" i="2"/>
  <c r="K207" i="2"/>
  <c r="K405" i="2"/>
  <c r="K467" i="2"/>
  <c r="K486" i="2"/>
  <c r="K496" i="2"/>
  <c r="K511" i="2"/>
  <c r="K127" i="2"/>
  <c r="K224" i="2"/>
  <c r="K238" i="2"/>
  <c r="K240" i="2"/>
  <c r="K249" i="2"/>
  <c r="K281" i="2"/>
  <c r="K284" i="2"/>
  <c r="K304" i="2"/>
  <c r="K317" i="2"/>
  <c r="K364" i="2"/>
  <c r="K368" i="2"/>
  <c r="K408" i="2"/>
  <c r="K421" i="2"/>
  <c r="K466" i="2"/>
  <c r="K477" i="2"/>
  <c r="K482" i="2"/>
  <c r="K487" i="2"/>
  <c r="K510" i="2"/>
  <c r="K535" i="2"/>
  <c r="K537" i="2"/>
  <c r="K565" i="2"/>
  <c r="K577" i="2"/>
  <c r="K186" i="2"/>
  <c r="K188" i="2"/>
  <c r="K203" i="2"/>
  <c r="K294" i="2"/>
  <c r="K324" i="2"/>
  <c r="K383" i="2"/>
  <c r="K406" i="2"/>
  <c r="K419" i="2"/>
  <c r="K443" i="2"/>
  <c r="K473" i="2"/>
  <c r="K497" i="2"/>
  <c r="K522" i="2"/>
  <c r="K580" i="2"/>
  <c r="K593" i="2"/>
  <c r="J161" i="1"/>
  <c r="J164" i="1"/>
  <c r="J174" i="1"/>
  <c r="J215" i="1"/>
  <c r="J218" i="1"/>
  <c r="J282" i="1"/>
  <c r="J331" i="1"/>
  <c r="J338" i="1"/>
  <c r="J351" i="1"/>
  <c r="J425" i="1"/>
  <c r="J459" i="1"/>
  <c r="J486" i="1"/>
  <c r="J514" i="1"/>
  <c r="J591" i="1"/>
  <c r="J613" i="1"/>
  <c r="J797" i="1"/>
  <c r="J909" i="1"/>
  <c r="J298" i="1"/>
  <c r="J443" i="1"/>
  <c r="J599" i="1"/>
  <c r="J652" i="1"/>
  <c r="J793" i="1"/>
  <c r="J822" i="1"/>
  <c r="J955" i="1"/>
  <c r="J101" i="1"/>
  <c r="J141" i="1"/>
  <c r="J160" i="1"/>
  <c r="J283" i="1"/>
  <c r="J376" i="1"/>
  <c r="J438" i="1"/>
  <c r="J971" i="1"/>
  <c r="K87" i="2"/>
  <c r="K107" i="2"/>
  <c r="K111" i="2"/>
  <c r="K115" i="2"/>
  <c r="K158" i="2"/>
  <c r="K190" i="2"/>
  <c r="K218" i="2"/>
  <c r="K309" i="2"/>
  <c r="K378" i="2"/>
  <c r="K444" i="2"/>
  <c r="K505" i="2"/>
  <c r="K526" i="2"/>
  <c r="K532" i="2"/>
  <c r="K587" i="2"/>
  <c r="K128" i="2"/>
  <c r="K137" i="2"/>
  <c r="K140" i="2"/>
  <c r="K142" i="2"/>
  <c r="K575" i="2"/>
  <c r="K196" i="2"/>
  <c r="K217" i="2"/>
  <c r="K288" i="2"/>
  <c r="K375" i="2"/>
  <c r="K462" i="2"/>
  <c r="K475" i="2"/>
  <c r="K485" i="2"/>
  <c r="K515" i="2"/>
  <c r="K529" i="2"/>
  <c r="K543" i="2"/>
  <c r="K97" i="2"/>
  <c r="K274" i="2"/>
  <c r="K343" i="2"/>
  <c r="K423" i="2"/>
  <c r="K441" i="2"/>
  <c r="K523" i="2"/>
  <c r="K541" i="2"/>
  <c r="K548" i="2"/>
  <c r="K578" i="2"/>
  <c r="K596" i="2"/>
  <c r="J158" i="1"/>
  <c r="J169" i="1"/>
  <c r="J185" i="1"/>
  <c r="J213" i="1"/>
  <c r="J227" i="1"/>
  <c r="J285" i="1"/>
  <c r="J492" i="1"/>
  <c r="J837" i="1"/>
  <c r="J902" i="1"/>
  <c r="J140" i="1"/>
  <c r="J308" i="1"/>
  <c r="J334" i="1"/>
  <c r="J375" i="1"/>
  <c r="J518" i="1"/>
  <c r="J658" i="1"/>
  <c r="J704" i="1"/>
  <c r="J781" i="1"/>
  <c r="J856" i="1"/>
  <c r="J879" i="1"/>
  <c r="J903" i="1"/>
  <c r="J127" i="1"/>
  <c r="J189" i="1"/>
  <c r="J241" i="1"/>
  <c r="J509" i="1"/>
  <c r="J575" i="1"/>
  <c r="J702" i="1"/>
  <c r="J801" i="1"/>
  <c r="J885" i="1"/>
  <c r="J899" i="1"/>
  <c r="J913" i="1"/>
  <c r="J916" i="1"/>
  <c r="J918" i="1"/>
  <c r="J97" i="1"/>
  <c r="J128" i="1"/>
  <c r="J212" i="1"/>
  <c r="J251" i="1"/>
  <c r="J373" i="1"/>
  <c r="J467" i="1"/>
  <c r="J615" i="1"/>
  <c r="J684" i="1"/>
  <c r="J703" i="1"/>
  <c r="J731" i="1"/>
  <c r="J774" i="1"/>
  <c r="J780" i="1"/>
  <c r="J792" i="1"/>
  <c r="J802" i="1"/>
  <c r="J953" i="1"/>
  <c r="J96" i="1"/>
  <c r="J113" i="1"/>
  <c r="J157" i="1"/>
  <c r="J171" i="1"/>
  <c r="J176" i="1"/>
  <c r="J188" i="1"/>
  <c r="J194" i="1"/>
  <c r="J204" i="1"/>
  <c r="J87" i="1"/>
  <c r="J117" i="1"/>
  <c r="J124" i="1"/>
  <c r="J175" i="1"/>
  <c r="J187" i="1"/>
  <c r="J191" i="1"/>
  <c r="J196" i="1"/>
  <c r="J198" i="1"/>
  <c r="J219" i="1"/>
  <c r="J316" i="1"/>
  <c r="J323" i="1"/>
  <c r="J389" i="1"/>
  <c r="J468" i="1"/>
  <c r="J480" i="1"/>
  <c r="J493" i="1"/>
  <c r="J503" i="1"/>
  <c r="J513" i="1"/>
  <c r="J570" i="1"/>
  <c r="J573" i="1"/>
  <c r="J577" i="1"/>
  <c r="J592" i="1"/>
  <c r="J610" i="1"/>
  <c r="J612" i="1"/>
  <c r="J633" i="1"/>
  <c r="J655" i="1"/>
  <c r="J663" i="1"/>
  <c r="J667" i="1"/>
  <c r="J675" i="1"/>
  <c r="J683" i="1"/>
  <c r="J728" i="1"/>
  <c r="J763" i="1"/>
  <c r="J779" i="1"/>
  <c r="J798" i="1"/>
  <c r="J833" i="1"/>
  <c r="J853" i="1"/>
  <c r="J936" i="1"/>
  <c r="J950" i="1"/>
  <c r="J977" i="1"/>
  <c r="J986" i="1"/>
  <c r="J236" i="1"/>
  <c r="J254" i="1"/>
  <c r="J261" i="1"/>
  <c r="J277" i="1"/>
  <c r="J290" i="1"/>
  <c r="J339" i="1"/>
  <c r="J358" i="1"/>
  <c r="J388" i="1"/>
  <c r="J431" i="1"/>
  <c r="J557" i="1"/>
  <c r="J564" i="1"/>
  <c r="J611" i="1"/>
  <c r="J654" i="1"/>
  <c r="J778" i="1"/>
  <c r="J834" i="1"/>
  <c r="J850" i="1"/>
  <c r="J873" i="1"/>
  <c r="J878" i="1"/>
  <c r="J894" i="1"/>
  <c r="J908" i="1"/>
  <c r="J925" i="1"/>
  <c r="J952" i="1"/>
  <c r="J957" i="1"/>
  <c r="J963" i="1"/>
  <c r="J981" i="1"/>
  <c r="J220" i="1"/>
  <c r="J284" i="1"/>
  <c r="J288" i="1"/>
  <c r="J296" i="1"/>
  <c r="J324" i="1"/>
  <c r="J342" i="1"/>
  <c r="J386" i="1"/>
  <c r="J551" i="1"/>
  <c r="J587" i="1"/>
  <c r="J707" i="1"/>
  <c r="J917" i="1"/>
  <c r="J775" i="1"/>
  <c r="J664" i="1"/>
  <c r="J706" i="1"/>
  <c r="J734" i="1"/>
  <c r="J790" i="1"/>
  <c r="J825" i="1"/>
  <c r="J839" i="1"/>
  <c r="J847" i="1"/>
  <c r="J881" i="1"/>
  <c r="J877" i="1"/>
  <c r="J900" i="1"/>
  <c r="J942" i="1"/>
  <c r="J962" i="1"/>
  <c r="J897" i="1"/>
  <c r="J933" i="1"/>
</calcChain>
</file>

<file path=xl/comments1.xml><?xml version="1.0" encoding="utf-8"?>
<comments xmlns="http://schemas.openxmlformats.org/spreadsheetml/2006/main">
  <authors>
    <author>hp</author>
  </authors>
  <commentList>
    <comment ref="G108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<sst xmlns="http://schemas.openxmlformats.org/spreadsheetml/2006/main" count="3060" uniqueCount="37">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</sst>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7" fillId="0" borderId="0"/>
  </cellStyleXfs>
  <cellXfs count="127">
    <xf numFmtId="0" fontId="0" fillId="0" borderId="0" xfId="0"/>
    <xf numFmtId="0" fontId="9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1" fontId="10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1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11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3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10" fillId="5" borderId="5" xfId="0" applyNumberFormat="1" applyFont="1" applyFill="1" applyBorder="1" applyAlignment="1">
      <alignment horizontal="center" vertical="center"/>
    </xf>
    <xf numFmtId="165" fontId="10" fillId="5" borderId="5" xfId="1" applyNumberFormat="1" applyFont="1" applyFill="1" applyBorder="1" applyAlignment="1">
      <alignment horizontal="center" vertical="center"/>
    </xf>
    <xf numFmtId="0" fontId="10" fillId="5" borderId="5" xfId="1" applyFont="1" applyFill="1" applyBorder="1" applyAlignment="1">
      <alignment horizontal="center" vertical="center"/>
    </xf>
    <xf numFmtId="2" fontId="10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3" fillId="5" borderId="5" xfId="0" applyNumberFormat="1" applyFont="1" applyFill="1" applyBorder="1" applyAlignment="1">
      <alignment horizontal="center" vertical="center"/>
    </xf>
    <xf numFmtId="2" fontId="10" fillId="5" borderId="5" xfId="0" applyNumberFormat="1" applyFont="1" applyFill="1" applyBorder="1" applyAlignment="1">
      <alignment horizontal="center" vertical="center"/>
    </xf>
    <xf numFmtId="165" fontId="14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14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11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14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14" fillId="0" borderId="5" xfId="0" applyNumberFormat="1" applyFont="1" applyBorder="1" applyAlignment="1">
      <alignment horizontal="center" vertical="center"/>
    </xf>
    <xf numFmtId="2" fontId="11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4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15" fillId="3" borderId="0" xfId="0" applyFont="1" applyFill="1"/>
    <xf numFmtId="0" fontId="15" fillId="0" borderId="0" xfId="0" applyFont="1"/>
    <xf numFmtId="2" fontId="11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9" fillId="3" borderId="5" xfId="0" applyFont="1" applyFill="1" applyBorder="1" applyAlignment="1">
      <alignment horizontal="center" vertical="center" wrapText="1"/>
    </xf>
    <xf numFmtId="2" fontId="14" fillId="0" borderId="5" xfId="1" applyNumberFormat="1" applyFont="1" applyFill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2" fontId="10" fillId="0" borderId="5" xfId="1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 vertical="center" wrapText="1"/>
    </xf>
    <xf numFmtId="164" fontId="10" fillId="0" borderId="5" xfId="0" applyNumberFormat="1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1" fontId="10" fillId="0" borderId="5" xfId="0" applyNumberFormat="1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8" fillId="3" borderId="5" xfId="1" applyNumberFormat="1" applyFont="1" applyFill="1" applyBorder="1" applyAlignment="1">
      <alignment horizontal="center" vertical="center"/>
    </xf>
    <xf numFmtId="2" fontId="18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18" fillId="5" borderId="5" xfId="1" applyNumberFormat="1" applyFont="1" applyFill="1" applyBorder="1" applyAlignment="1">
      <alignment horizontal="center" vertical="center"/>
    </xf>
    <xf numFmtId="165" fontId="14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14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11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14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0" fillId="3" borderId="5" xfId="0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2" fontId="5" fillId="0" borderId="5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3" borderId="0" xfId="0" applyFill="1"/>
    <xf numFmtId="164" fontId="3" fillId="0" borderId="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0" fontId="22" fillId="3" borderId="5" xfId="0" applyFont="1" applyFill="1" applyBorder="1"/>
    <xf numFmtId="0" fontId="3" fillId="0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2" fontId="3" fillId="0" borderId="5" xfId="0" applyNumberFormat="1" applyFont="1" applyFill="1" applyBorder="1" applyAlignment="1">
      <alignment horizontal="center"/>
    </xf>
    <xf numFmtId="2" fontId="3" fillId="0" borderId="5" xfId="1" applyNumberFormat="1" applyFon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1" fontId="3" fillId="3" borderId="5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3" fillId="3" borderId="5" xfId="1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8" fillId="3" borderId="3" xfId="0" applyFont="1" applyFill="1" applyBorder="1" applyAlignment="1">
      <alignment horizontal="center" wrapText="1"/>
    </xf>
    <xf numFmtId="0" fontId="8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7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</row>
    <row r="2" spans="1:11" ht="24" customHeight="1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4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106">
        <v>43577</v>
      </c>
      <c r="B5" s="120" t="s">
        <v>14</v>
      </c>
      <c r="C5" s="111">
        <v>20</v>
      </c>
      <c r="D5" s="110" t="s">
        <v>13</v>
      </c>
      <c r="E5" s="112">
        <v>29975</v>
      </c>
      <c r="F5" s="112">
        <v>29900</v>
      </c>
      <c r="G5" s="112">
        <v>0</v>
      </c>
      <c r="H5" s="113">
        <f t="shared" ref="H5" si="0">IF(D5="LONG",(F5-E5)*C5,(E5-F5)*C5)</f>
        <v>-1500</v>
      </c>
      <c r="I5" s="61">
        <v>0</v>
      </c>
      <c r="J5" s="64">
        <f t="shared" ref="J5" si="1">(H5+I5)</f>
        <v>-1500</v>
      </c>
    </row>
    <row r="6" spans="1:11" ht="23.25" customHeight="1">
      <c r="A6" s="106">
        <v>43577</v>
      </c>
      <c r="B6" s="110" t="s">
        <v>17</v>
      </c>
      <c r="C6" s="111">
        <v>75</v>
      </c>
      <c r="D6" s="110" t="s">
        <v>13</v>
      </c>
      <c r="E6" s="112">
        <v>11650</v>
      </c>
      <c r="F6" s="112">
        <v>11670</v>
      </c>
      <c r="G6" s="112">
        <v>0</v>
      </c>
      <c r="H6" s="113">
        <f t="shared" ref="H6" si="2">IF(D6="LONG",(F6-E6)*C6,(E6-F6)*C6)</f>
        <v>1500</v>
      </c>
      <c r="I6" s="61">
        <v>0</v>
      </c>
      <c r="J6" s="62">
        <f t="shared" ref="J6" si="3">(H6+I6)</f>
        <v>1500</v>
      </c>
    </row>
    <row r="7" spans="1:11" ht="23.25" customHeight="1">
      <c r="A7" s="106">
        <v>43567</v>
      </c>
      <c r="B7" s="119" t="s">
        <v>14</v>
      </c>
      <c r="C7" s="111">
        <v>20</v>
      </c>
      <c r="D7" s="110" t="s">
        <v>13</v>
      </c>
      <c r="E7" s="112">
        <v>29925</v>
      </c>
      <c r="F7" s="112">
        <v>30025</v>
      </c>
      <c r="G7" s="112">
        <v>0</v>
      </c>
      <c r="H7" s="113">
        <f t="shared" ref="H7" si="4">IF(D7="LONG",(F7-E7)*C7,(E7-F7)*C7)</f>
        <v>2000</v>
      </c>
      <c r="I7" s="61">
        <v>0</v>
      </c>
      <c r="J7" s="62">
        <f t="shared" ref="J7" si="5">(H7+I7)</f>
        <v>2000</v>
      </c>
    </row>
    <row r="8" spans="1:11" ht="23.25" customHeight="1">
      <c r="A8" s="106">
        <v>43567</v>
      </c>
      <c r="B8" s="56" t="s">
        <v>14</v>
      </c>
      <c r="C8" s="53">
        <v>20</v>
      </c>
      <c r="D8" s="54" t="s">
        <v>15</v>
      </c>
      <c r="E8" s="18">
        <v>29915</v>
      </c>
      <c r="F8" s="18">
        <v>29840</v>
      </c>
      <c r="G8" s="103">
        <v>0</v>
      </c>
      <c r="H8" s="57">
        <f>(E8-F8)*C8</f>
        <v>1500</v>
      </c>
      <c r="I8" s="57">
        <v>0</v>
      </c>
      <c r="J8" s="63">
        <f>+I8+H8</f>
        <v>1500</v>
      </c>
    </row>
    <row r="9" spans="1:11" ht="23.25" customHeight="1">
      <c r="A9" s="106">
        <v>43566</v>
      </c>
      <c r="B9" s="110" t="s">
        <v>17</v>
      </c>
      <c r="C9" s="111">
        <v>75</v>
      </c>
      <c r="D9" s="110" t="s">
        <v>13</v>
      </c>
      <c r="E9" s="112">
        <v>11630</v>
      </c>
      <c r="F9" s="112">
        <v>11650</v>
      </c>
      <c r="G9" s="112">
        <v>0</v>
      </c>
      <c r="H9" s="113">
        <f t="shared" ref="H9:H25" si="6">IF(D9="LONG",(F9-E9)*C9,(E9-F9)*C9)</f>
        <v>1500</v>
      </c>
      <c r="I9" s="61">
        <v>0</v>
      </c>
      <c r="J9" s="62">
        <f t="shared" ref="J9:J25" si="7">(H9+I9)</f>
        <v>1500</v>
      </c>
    </row>
    <row r="10" spans="1:11" ht="23.25" customHeight="1">
      <c r="A10" s="106">
        <v>43565</v>
      </c>
      <c r="B10" s="110" t="s">
        <v>17</v>
      </c>
      <c r="C10" s="111">
        <v>75</v>
      </c>
      <c r="D10" s="110" t="s">
        <v>13</v>
      </c>
      <c r="E10" s="112">
        <v>11730</v>
      </c>
      <c r="F10" s="112">
        <v>11750</v>
      </c>
      <c r="G10" s="112">
        <v>0</v>
      </c>
      <c r="H10" s="113">
        <f t="shared" si="6"/>
        <v>1500</v>
      </c>
      <c r="I10" s="61">
        <v>0</v>
      </c>
      <c r="J10" s="62">
        <f t="shared" si="7"/>
        <v>1500</v>
      </c>
    </row>
    <row r="11" spans="1:11" ht="23.25" customHeight="1">
      <c r="A11" s="106">
        <v>43565</v>
      </c>
      <c r="B11" s="110" t="s">
        <v>16</v>
      </c>
      <c r="C11" s="111">
        <v>20</v>
      </c>
      <c r="D11" s="110" t="s">
        <v>13</v>
      </c>
      <c r="E11" s="112">
        <v>30200</v>
      </c>
      <c r="F11" s="112">
        <v>30275</v>
      </c>
      <c r="G11" s="112">
        <v>0</v>
      </c>
      <c r="H11" s="113">
        <f t="shared" si="6"/>
        <v>1500</v>
      </c>
      <c r="I11" s="61">
        <v>0</v>
      </c>
      <c r="J11" s="62">
        <f t="shared" si="7"/>
        <v>1500</v>
      </c>
    </row>
    <row r="12" spans="1:11" ht="23.25" customHeight="1">
      <c r="A12" s="106">
        <v>43564</v>
      </c>
      <c r="B12" s="110" t="s">
        <v>16</v>
      </c>
      <c r="C12" s="111">
        <v>20</v>
      </c>
      <c r="D12" s="110" t="s">
        <v>13</v>
      </c>
      <c r="E12" s="112">
        <v>29900</v>
      </c>
      <c r="F12" s="112">
        <v>30000</v>
      </c>
      <c r="G12" s="112">
        <v>30150</v>
      </c>
      <c r="H12" s="113">
        <f t="shared" si="6"/>
        <v>2000</v>
      </c>
      <c r="I12" s="61">
        <f t="shared" ref="I12:I13" si="8">(G12-F12)*C12</f>
        <v>3000</v>
      </c>
      <c r="J12" s="62">
        <f t="shared" si="7"/>
        <v>5000</v>
      </c>
    </row>
    <row r="13" spans="1:11" ht="23.25" customHeight="1">
      <c r="A13" s="106">
        <v>43564</v>
      </c>
      <c r="B13" s="110" t="s">
        <v>17</v>
      </c>
      <c r="C13" s="111">
        <v>75</v>
      </c>
      <c r="D13" s="110" t="s">
        <v>13</v>
      </c>
      <c r="E13" s="112">
        <v>11650</v>
      </c>
      <c r="F13" s="112">
        <v>11670</v>
      </c>
      <c r="G13" s="112">
        <v>11700</v>
      </c>
      <c r="H13" s="113">
        <f t="shared" si="6"/>
        <v>1500</v>
      </c>
      <c r="I13" s="61">
        <f t="shared" si="8"/>
        <v>2250</v>
      </c>
      <c r="J13" s="62">
        <f t="shared" si="7"/>
        <v>3750</v>
      </c>
    </row>
    <row r="14" spans="1:11" ht="23.25" customHeight="1">
      <c r="A14" s="106">
        <v>43563</v>
      </c>
      <c r="B14" s="110" t="s">
        <v>16</v>
      </c>
      <c r="C14" s="111">
        <v>20</v>
      </c>
      <c r="D14" s="110" t="s">
        <v>13</v>
      </c>
      <c r="E14" s="112">
        <v>30300</v>
      </c>
      <c r="F14" s="112">
        <v>30225</v>
      </c>
      <c r="G14" s="112">
        <v>0</v>
      </c>
      <c r="H14" s="113">
        <f t="shared" si="6"/>
        <v>-1500</v>
      </c>
      <c r="I14" s="61">
        <v>0</v>
      </c>
      <c r="J14" s="64">
        <f t="shared" si="7"/>
        <v>-1500</v>
      </c>
    </row>
    <row r="15" spans="1:11" ht="23.25" customHeight="1">
      <c r="A15" s="106">
        <v>43563</v>
      </c>
      <c r="B15" s="110" t="s">
        <v>17</v>
      </c>
      <c r="C15" s="111">
        <v>75</v>
      </c>
      <c r="D15" s="110" t="s">
        <v>13</v>
      </c>
      <c r="E15" s="112">
        <v>11700</v>
      </c>
      <c r="F15" s="112">
        <v>11719</v>
      </c>
      <c r="G15" s="112">
        <v>0</v>
      </c>
      <c r="H15" s="113">
        <f t="shared" si="6"/>
        <v>1425</v>
      </c>
      <c r="I15" s="61">
        <v>0</v>
      </c>
      <c r="J15" s="62">
        <f t="shared" si="7"/>
        <v>1425</v>
      </c>
    </row>
    <row r="16" spans="1:11" ht="23.25" customHeight="1">
      <c r="A16" s="106">
        <v>43563</v>
      </c>
      <c r="B16" s="110" t="s">
        <v>17</v>
      </c>
      <c r="C16" s="111">
        <v>75</v>
      </c>
      <c r="D16" s="110" t="s">
        <v>13</v>
      </c>
      <c r="E16" s="112">
        <v>11655</v>
      </c>
      <c r="F16" s="112">
        <v>11675</v>
      </c>
      <c r="G16" s="112">
        <v>0</v>
      </c>
      <c r="H16" s="113">
        <f t="shared" si="6"/>
        <v>1500</v>
      </c>
      <c r="I16" s="61">
        <v>0</v>
      </c>
      <c r="J16" s="62">
        <f t="shared" si="7"/>
        <v>1500</v>
      </c>
    </row>
    <row r="17" spans="1:10" ht="23.25" customHeight="1">
      <c r="A17" s="106">
        <v>43560</v>
      </c>
      <c r="B17" s="110" t="s">
        <v>16</v>
      </c>
      <c r="C17" s="111">
        <v>20</v>
      </c>
      <c r="D17" s="110" t="s">
        <v>13</v>
      </c>
      <c r="E17" s="112">
        <v>30150</v>
      </c>
      <c r="F17" s="112">
        <v>30225</v>
      </c>
      <c r="G17" s="112">
        <v>30325</v>
      </c>
      <c r="H17" s="113">
        <f t="shared" si="6"/>
        <v>1500</v>
      </c>
      <c r="I17" s="61">
        <f t="shared" ref="I17:I18" si="9">(G17-F17)*C17</f>
        <v>2000</v>
      </c>
      <c r="J17" s="62">
        <f t="shared" si="7"/>
        <v>3500</v>
      </c>
    </row>
    <row r="18" spans="1:10" ht="23.25" customHeight="1">
      <c r="A18" s="106">
        <v>43560</v>
      </c>
      <c r="B18" s="110" t="s">
        <v>17</v>
      </c>
      <c r="C18" s="111">
        <v>75</v>
      </c>
      <c r="D18" s="110" t="s">
        <v>13</v>
      </c>
      <c r="E18" s="112">
        <v>11715</v>
      </c>
      <c r="F18" s="112">
        <v>11735</v>
      </c>
      <c r="G18" s="112">
        <v>11760</v>
      </c>
      <c r="H18" s="113">
        <f t="shared" si="6"/>
        <v>1500</v>
      </c>
      <c r="I18" s="61">
        <f t="shared" si="9"/>
        <v>1875</v>
      </c>
      <c r="J18" s="62">
        <f t="shared" si="7"/>
        <v>3375</v>
      </c>
    </row>
    <row r="19" spans="1:10" ht="23.25" customHeight="1">
      <c r="A19" s="106">
        <v>43560</v>
      </c>
      <c r="B19" s="110" t="s">
        <v>17</v>
      </c>
      <c r="C19" s="111">
        <v>75</v>
      </c>
      <c r="D19" s="110" t="s">
        <v>13</v>
      </c>
      <c r="E19" s="112">
        <v>11720</v>
      </c>
      <c r="F19" s="112">
        <v>11695</v>
      </c>
      <c r="G19" s="112">
        <v>0</v>
      </c>
      <c r="H19" s="113">
        <f t="shared" si="6"/>
        <v>-1875</v>
      </c>
      <c r="I19" s="61">
        <v>0</v>
      </c>
      <c r="J19" s="64">
        <f t="shared" si="7"/>
        <v>-1875</v>
      </c>
    </row>
    <row r="20" spans="1:10" ht="23.25" customHeight="1">
      <c r="A20" s="106">
        <v>43559</v>
      </c>
      <c r="B20" s="110" t="s">
        <v>17</v>
      </c>
      <c r="C20" s="111">
        <v>75</v>
      </c>
      <c r="D20" s="110" t="s">
        <v>13</v>
      </c>
      <c r="E20" s="112">
        <v>11705</v>
      </c>
      <c r="F20" s="112">
        <v>11725</v>
      </c>
      <c r="G20" s="112">
        <v>0</v>
      </c>
      <c r="H20" s="113">
        <f t="shared" si="6"/>
        <v>1500</v>
      </c>
      <c r="I20" s="61">
        <v>0</v>
      </c>
      <c r="J20" s="62">
        <f t="shared" si="7"/>
        <v>1500</v>
      </c>
    </row>
    <row r="21" spans="1:10" ht="23.25" customHeight="1">
      <c r="A21" s="106">
        <v>43559</v>
      </c>
      <c r="B21" s="110" t="s">
        <v>16</v>
      </c>
      <c r="C21" s="111">
        <v>20</v>
      </c>
      <c r="D21" s="110" t="s">
        <v>13</v>
      </c>
      <c r="E21" s="112">
        <v>30325</v>
      </c>
      <c r="F21" s="112">
        <v>30425</v>
      </c>
      <c r="G21" s="112">
        <v>0</v>
      </c>
      <c r="H21" s="113">
        <f t="shared" si="6"/>
        <v>2000</v>
      </c>
      <c r="I21" s="61">
        <v>0</v>
      </c>
      <c r="J21" s="62">
        <f t="shared" si="7"/>
        <v>2000</v>
      </c>
    </row>
    <row r="22" spans="1:10" ht="23.25" customHeight="1">
      <c r="A22" s="106">
        <v>43558</v>
      </c>
      <c r="B22" s="110" t="s">
        <v>17</v>
      </c>
      <c r="C22" s="111">
        <v>75</v>
      </c>
      <c r="D22" s="110" t="s">
        <v>13</v>
      </c>
      <c r="E22" s="112">
        <v>11805</v>
      </c>
      <c r="F22" s="112">
        <v>11825</v>
      </c>
      <c r="G22" s="112">
        <v>0</v>
      </c>
      <c r="H22" s="113">
        <f t="shared" si="6"/>
        <v>1500</v>
      </c>
      <c r="I22" s="61">
        <v>0</v>
      </c>
      <c r="J22" s="62">
        <f t="shared" si="7"/>
        <v>1500</v>
      </c>
    </row>
    <row r="23" spans="1:10" ht="23.25" customHeight="1">
      <c r="A23" s="106">
        <v>43557</v>
      </c>
      <c r="B23" s="110" t="s">
        <v>16</v>
      </c>
      <c r="C23" s="111">
        <v>20</v>
      </c>
      <c r="D23" s="110" t="s">
        <v>13</v>
      </c>
      <c r="E23" s="112">
        <v>30425</v>
      </c>
      <c r="F23" s="112">
        <v>30500</v>
      </c>
      <c r="G23" s="112">
        <v>0</v>
      </c>
      <c r="H23" s="113">
        <f t="shared" si="6"/>
        <v>1500</v>
      </c>
      <c r="I23" s="61">
        <v>0</v>
      </c>
      <c r="J23" s="62">
        <f t="shared" si="7"/>
        <v>1500</v>
      </c>
    </row>
    <row r="24" spans="1:10" ht="23.25" customHeight="1">
      <c r="A24" s="106">
        <v>43557</v>
      </c>
      <c r="B24" s="110" t="s">
        <v>17</v>
      </c>
      <c r="C24" s="111">
        <v>75</v>
      </c>
      <c r="D24" s="110" t="s">
        <v>13</v>
      </c>
      <c r="E24" s="112">
        <v>11740</v>
      </c>
      <c r="F24" s="112">
        <v>11760</v>
      </c>
      <c r="G24" s="112">
        <v>11790</v>
      </c>
      <c r="H24" s="113">
        <f t="shared" si="6"/>
        <v>1500</v>
      </c>
      <c r="I24" s="61">
        <f t="shared" ref="I24" si="10">(G24-F24)*C24</f>
        <v>2250</v>
      </c>
      <c r="J24" s="62">
        <f t="shared" si="7"/>
        <v>3750</v>
      </c>
    </row>
    <row r="25" spans="1:10" ht="23.25" customHeight="1">
      <c r="A25" s="106">
        <v>43556</v>
      </c>
      <c r="B25" s="110" t="s">
        <v>17</v>
      </c>
      <c r="C25" s="111">
        <v>75</v>
      </c>
      <c r="D25" s="110" t="s">
        <v>13</v>
      </c>
      <c r="E25" s="112">
        <v>11775</v>
      </c>
      <c r="F25" s="112">
        <v>11795</v>
      </c>
      <c r="G25" s="112">
        <v>11820</v>
      </c>
      <c r="H25" s="113">
        <f t="shared" si="6"/>
        <v>1500</v>
      </c>
      <c r="I25" s="61">
        <f>(G25-F25)*C25</f>
        <v>1875</v>
      </c>
      <c r="J25" s="62">
        <f t="shared" si="7"/>
        <v>3375</v>
      </c>
    </row>
    <row r="26" spans="1:10" ht="23.25" customHeight="1">
      <c r="A26" s="114"/>
      <c r="B26" s="115"/>
      <c r="C26" s="116"/>
      <c r="D26" s="115"/>
      <c r="E26" s="117"/>
      <c r="F26" s="117"/>
      <c r="G26" s="118"/>
      <c r="H26" s="118"/>
      <c r="I26" s="118"/>
      <c r="J26" s="80"/>
    </row>
    <row r="27" spans="1:10" ht="23.25" customHeight="1">
      <c r="A27" s="106">
        <v>43553</v>
      </c>
      <c r="B27" s="110" t="s">
        <v>17</v>
      </c>
      <c r="C27" s="111">
        <v>75</v>
      </c>
      <c r="D27" s="110" t="s">
        <v>13</v>
      </c>
      <c r="E27" s="112">
        <v>11660</v>
      </c>
      <c r="F27" s="112">
        <v>11680</v>
      </c>
      <c r="G27" s="112">
        <v>0</v>
      </c>
      <c r="H27" s="113">
        <f t="shared" ref="H27:H28" si="11">IF(D27="LONG",(F27-E27)*C27,(E27-F27)*C27)</f>
        <v>1500</v>
      </c>
      <c r="I27" s="61">
        <v>0</v>
      </c>
      <c r="J27" s="62">
        <f t="shared" ref="J27:J28" si="12">(H27+I27)</f>
        <v>1500</v>
      </c>
    </row>
    <row r="28" spans="1:10" ht="23.25" customHeight="1">
      <c r="A28" s="106">
        <v>43552</v>
      </c>
      <c r="B28" s="110" t="s">
        <v>17</v>
      </c>
      <c r="C28" s="111">
        <v>75</v>
      </c>
      <c r="D28" s="110" t="s">
        <v>13</v>
      </c>
      <c r="E28" s="112">
        <v>11506</v>
      </c>
      <c r="F28" s="112">
        <v>11526</v>
      </c>
      <c r="G28" s="112">
        <v>11551</v>
      </c>
      <c r="H28" s="113">
        <f t="shared" si="11"/>
        <v>1500</v>
      </c>
      <c r="I28" s="61">
        <f>(G28-F28)*C28</f>
        <v>1875</v>
      </c>
      <c r="J28" s="62">
        <f t="shared" si="12"/>
        <v>3375</v>
      </c>
    </row>
    <row r="29" spans="1:10" ht="23.25" customHeight="1">
      <c r="A29" s="3">
        <v>43551</v>
      </c>
      <c r="B29" s="56" t="s">
        <v>17</v>
      </c>
      <c r="C29" s="53">
        <v>75</v>
      </c>
      <c r="D29" s="54" t="s">
        <v>13</v>
      </c>
      <c r="E29" s="18">
        <v>11525</v>
      </c>
      <c r="F29" s="18">
        <v>11550</v>
      </c>
      <c r="G29" s="18">
        <v>0</v>
      </c>
      <c r="H29" s="55">
        <f t="shared" ref="H29" si="13">IF(D29="LONG",(F29-E29)*C29,(E29-F29)*C29)</f>
        <v>1875</v>
      </c>
      <c r="I29" s="61">
        <v>0</v>
      </c>
      <c r="J29" s="62">
        <f t="shared" ref="J29" si="14">(H29+I29)</f>
        <v>1875</v>
      </c>
    </row>
    <row r="30" spans="1:10" ht="23.25" customHeight="1">
      <c r="A30" s="3">
        <v>43550</v>
      </c>
      <c r="B30" s="56" t="s">
        <v>14</v>
      </c>
      <c r="C30" s="53">
        <v>20</v>
      </c>
      <c r="D30" s="54" t="s">
        <v>13</v>
      </c>
      <c r="E30" s="18">
        <v>29475</v>
      </c>
      <c r="F30" s="18">
        <v>29550</v>
      </c>
      <c r="G30" s="18">
        <v>29650</v>
      </c>
      <c r="H30" s="55">
        <f t="shared" ref="H30" si="15">IF(D30="LONG",(F30-E30)*C30,(E30-F30)*C30)</f>
        <v>1500</v>
      </c>
      <c r="I30" s="61">
        <f>(G30-F30)*C30</f>
        <v>2000</v>
      </c>
      <c r="J30" s="62">
        <f t="shared" ref="J30" si="16">(H30+I30)</f>
        <v>3500</v>
      </c>
    </row>
    <row r="31" spans="1:10" ht="23.25" customHeight="1">
      <c r="A31" s="3">
        <v>43549</v>
      </c>
      <c r="B31" s="56" t="s">
        <v>17</v>
      </c>
      <c r="C31" s="53">
        <v>75</v>
      </c>
      <c r="D31" s="54" t="s">
        <v>13</v>
      </c>
      <c r="E31" s="18">
        <v>11365</v>
      </c>
      <c r="F31" s="18">
        <v>11373</v>
      </c>
      <c r="G31" s="18">
        <v>0</v>
      </c>
      <c r="H31" s="55">
        <f t="shared" ref="H31" si="17">IF(D31="LONG",(F31-E31)*C31,(E31-F31)*C31)</f>
        <v>600</v>
      </c>
      <c r="I31" s="61">
        <v>0</v>
      </c>
      <c r="J31" s="62">
        <f t="shared" ref="J31" si="18">(H31+I31)</f>
        <v>600</v>
      </c>
    </row>
    <row r="32" spans="1:10" ht="23.25" customHeight="1">
      <c r="A32" s="3">
        <v>43546</v>
      </c>
      <c r="B32" s="56" t="s">
        <v>17</v>
      </c>
      <c r="C32" s="53">
        <v>75</v>
      </c>
      <c r="D32" s="54" t="s">
        <v>13</v>
      </c>
      <c r="E32" s="18">
        <v>11490</v>
      </c>
      <c r="F32" s="18">
        <v>11515</v>
      </c>
      <c r="G32" s="18">
        <v>11545</v>
      </c>
      <c r="H32" s="55">
        <f t="shared" ref="H32" si="19">IF(D32="LONG",(F32-E32)*C32,(E32-F32)*C32)</f>
        <v>1875</v>
      </c>
      <c r="I32" s="61">
        <f>(G32-F32)*C32</f>
        <v>2250</v>
      </c>
      <c r="J32" s="62">
        <f t="shared" ref="J32" si="20">(H32+I32)</f>
        <v>4125</v>
      </c>
    </row>
    <row r="33" spans="1:10" ht="23.25" customHeight="1">
      <c r="A33" s="3">
        <v>43544</v>
      </c>
      <c r="B33" s="56" t="s">
        <v>17</v>
      </c>
      <c r="C33" s="53">
        <v>75</v>
      </c>
      <c r="D33" s="54" t="s">
        <v>13</v>
      </c>
      <c r="E33" s="18">
        <v>11560</v>
      </c>
      <c r="F33" s="18">
        <v>11535</v>
      </c>
      <c r="G33" s="103">
        <v>0</v>
      </c>
      <c r="H33" s="55">
        <f t="shared" ref="H33" si="21">IF(D33="LONG",(F33-E33)*C33,(E33-F33)*C33)</f>
        <v>-1875</v>
      </c>
      <c r="I33" s="61">
        <v>0</v>
      </c>
      <c r="J33" s="64">
        <f t="shared" ref="J33" si="22">(H33+I33)</f>
        <v>-1875</v>
      </c>
    </row>
    <row r="34" spans="1:10" ht="23.25" customHeight="1">
      <c r="A34" s="3">
        <v>43543</v>
      </c>
      <c r="B34" s="56" t="s">
        <v>17</v>
      </c>
      <c r="C34" s="53">
        <v>75</v>
      </c>
      <c r="D34" s="54" t="s">
        <v>13</v>
      </c>
      <c r="E34" s="18">
        <v>11490</v>
      </c>
      <c r="F34" s="18">
        <v>11515</v>
      </c>
      <c r="G34" s="18">
        <v>11545</v>
      </c>
      <c r="H34" s="55">
        <f t="shared" ref="H34" si="23">IF(D34="LONG",(F34-E34)*C34,(E34-F34)*C34)</f>
        <v>1875</v>
      </c>
      <c r="I34" s="61">
        <f>(G34-F34)*C34</f>
        <v>2250</v>
      </c>
      <c r="J34" s="62">
        <f t="shared" ref="J34" si="24">(H34+I34)</f>
        <v>4125</v>
      </c>
    </row>
    <row r="35" spans="1:10" ht="23.25" customHeight="1">
      <c r="A35" s="3">
        <v>43542</v>
      </c>
      <c r="B35" s="56" t="s">
        <v>17</v>
      </c>
      <c r="C35" s="53">
        <v>75</v>
      </c>
      <c r="D35" s="54" t="s">
        <v>13</v>
      </c>
      <c r="E35" s="18">
        <v>11450</v>
      </c>
      <c r="F35" s="18">
        <v>11475</v>
      </c>
      <c r="G35" s="18">
        <v>11505</v>
      </c>
      <c r="H35" s="55">
        <f t="shared" ref="H35" si="25">IF(D35="LONG",(F35-E35)*C35,(E35-F35)*C35)</f>
        <v>1875</v>
      </c>
      <c r="I35" s="61">
        <f>(G35-F35)*C35</f>
        <v>2250</v>
      </c>
      <c r="J35" s="62">
        <f t="shared" ref="J35" si="26">(H35+I35)</f>
        <v>4125</v>
      </c>
    </row>
    <row r="36" spans="1:10" ht="23.25" customHeight="1">
      <c r="A36" s="3">
        <v>43539</v>
      </c>
      <c r="B36" s="56" t="s">
        <v>17</v>
      </c>
      <c r="C36" s="53">
        <v>75</v>
      </c>
      <c r="D36" s="54" t="s">
        <v>13</v>
      </c>
      <c r="E36" s="18">
        <v>11465</v>
      </c>
      <c r="F36" s="18">
        <v>11485</v>
      </c>
      <c r="G36" s="18">
        <v>11510</v>
      </c>
      <c r="H36" s="55">
        <f t="shared" ref="H36" si="27">IF(D36="LONG",(F36-E36)*C36,(E36-F36)*C36)</f>
        <v>1500</v>
      </c>
      <c r="I36" s="61">
        <f>(G36-F36)*C36</f>
        <v>1875</v>
      </c>
      <c r="J36" s="62">
        <f t="shared" ref="J36" si="28">(H36+I36)</f>
        <v>3375</v>
      </c>
    </row>
    <row r="37" spans="1:10" ht="23.25" customHeight="1">
      <c r="A37" s="3">
        <v>43538</v>
      </c>
      <c r="B37" s="56" t="s">
        <v>17</v>
      </c>
      <c r="C37" s="53">
        <v>75</v>
      </c>
      <c r="D37" s="54" t="s">
        <v>13</v>
      </c>
      <c r="E37" s="18">
        <v>11355</v>
      </c>
      <c r="F37" s="18">
        <v>11375</v>
      </c>
      <c r="G37" s="18">
        <v>0</v>
      </c>
      <c r="H37" s="55">
        <f t="shared" ref="H37" si="29">IF(D37="LONG",(F37-E37)*C37,(E37-F37)*C37)</f>
        <v>1500</v>
      </c>
      <c r="I37" s="61">
        <v>0</v>
      </c>
      <c r="J37" s="62">
        <f t="shared" ref="J37" si="30">(H37+I37)</f>
        <v>1500</v>
      </c>
    </row>
    <row r="38" spans="1:10" ht="23.25" customHeight="1">
      <c r="A38" s="3">
        <v>43537</v>
      </c>
      <c r="B38" s="56" t="s">
        <v>17</v>
      </c>
      <c r="C38" s="53">
        <v>75</v>
      </c>
      <c r="D38" s="54" t="s">
        <v>13</v>
      </c>
      <c r="E38" s="18">
        <v>11360</v>
      </c>
      <c r="F38" s="18">
        <v>11380</v>
      </c>
      <c r="G38" s="18">
        <v>0</v>
      </c>
      <c r="H38" s="55">
        <f t="shared" ref="H38" si="31">IF(D38="LONG",(F38-E38)*C38,(E38-F38)*C38)</f>
        <v>1500</v>
      </c>
      <c r="I38" s="61">
        <v>0</v>
      </c>
      <c r="J38" s="62">
        <f t="shared" ref="J38" si="32">(H38+I38)</f>
        <v>1500</v>
      </c>
    </row>
    <row r="39" spans="1:10" ht="23.25" customHeight="1">
      <c r="A39" s="3">
        <v>43536</v>
      </c>
      <c r="B39" s="56" t="s">
        <v>17</v>
      </c>
      <c r="C39" s="53">
        <v>75</v>
      </c>
      <c r="D39" s="54" t="s">
        <v>13</v>
      </c>
      <c r="E39" s="18">
        <v>11300</v>
      </c>
      <c r="F39" s="18">
        <v>11325</v>
      </c>
      <c r="G39" s="18">
        <v>0</v>
      </c>
      <c r="H39" s="55">
        <f t="shared" ref="H39" si="33">IF(D39="LONG",(F39-E39)*C39,(E39-F39)*C39)</f>
        <v>1875</v>
      </c>
      <c r="I39" s="61">
        <v>0</v>
      </c>
      <c r="J39" s="62">
        <f t="shared" ref="J39" si="34">(H39+I39)</f>
        <v>1875</v>
      </c>
    </row>
    <row r="40" spans="1:10" ht="23.25" customHeight="1">
      <c r="A40" s="3">
        <v>43535</v>
      </c>
      <c r="B40" s="56" t="s">
        <v>17</v>
      </c>
      <c r="C40" s="53">
        <v>75</v>
      </c>
      <c r="D40" s="54" t="s">
        <v>13</v>
      </c>
      <c r="E40" s="18">
        <v>11180</v>
      </c>
      <c r="F40" s="18">
        <v>11200</v>
      </c>
      <c r="G40" s="18">
        <v>0</v>
      </c>
      <c r="H40" s="55">
        <f t="shared" ref="H40" si="35">IF(D40="LONG",(F40-E40)*C40,(E40-F40)*C40)</f>
        <v>1500</v>
      </c>
      <c r="I40" s="61">
        <v>0</v>
      </c>
      <c r="J40" s="62">
        <f t="shared" ref="J40" si="36">(H40+I40)</f>
        <v>1500</v>
      </c>
    </row>
    <row r="41" spans="1:10" ht="23.25" customHeight="1">
      <c r="A41" s="3">
        <v>43531</v>
      </c>
      <c r="B41" s="56" t="s">
        <v>17</v>
      </c>
      <c r="C41" s="53">
        <v>75</v>
      </c>
      <c r="D41" s="54" t="s">
        <v>15</v>
      </c>
      <c r="E41" s="18">
        <v>11080</v>
      </c>
      <c r="F41" s="18">
        <v>11105</v>
      </c>
      <c r="G41" s="103">
        <v>0</v>
      </c>
      <c r="H41" s="57">
        <f>(E41-F41)*C41</f>
        <v>-1875</v>
      </c>
      <c r="I41" s="57">
        <v>0</v>
      </c>
      <c r="J41" s="65">
        <f>+I41+H41</f>
        <v>-1875</v>
      </c>
    </row>
    <row r="42" spans="1:10" ht="23.25" customHeight="1">
      <c r="A42" s="3">
        <v>43530</v>
      </c>
      <c r="B42" s="56" t="s">
        <v>17</v>
      </c>
      <c r="C42" s="53">
        <v>75</v>
      </c>
      <c r="D42" s="54" t="s">
        <v>13</v>
      </c>
      <c r="E42" s="18">
        <v>11070</v>
      </c>
      <c r="F42" s="18">
        <v>11090</v>
      </c>
      <c r="G42" s="18">
        <v>0</v>
      </c>
      <c r="H42" s="55">
        <f t="shared" ref="H42" si="37">IF(D42="LONG",(F42-E42)*C42,(E42-F42)*C42)</f>
        <v>1500</v>
      </c>
      <c r="I42" s="61">
        <v>0</v>
      </c>
      <c r="J42" s="62">
        <f t="shared" ref="J42" si="38">(H42+I42)</f>
        <v>1500</v>
      </c>
    </row>
    <row r="43" spans="1:10" ht="23.25" customHeight="1">
      <c r="A43" s="3">
        <v>43529</v>
      </c>
      <c r="B43" s="56" t="s">
        <v>17</v>
      </c>
      <c r="C43" s="53">
        <v>75</v>
      </c>
      <c r="D43" s="54" t="s">
        <v>13</v>
      </c>
      <c r="E43" s="18">
        <v>10965</v>
      </c>
      <c r="F43" s="18">
        <v>10985</v>
      </c>
      <c r="G43" s="18">
        <v>11010</v>
      </c>
      <c r="H43" s="55">
        <f t="shared" ref="H43" si="39">IF(D43="LONG",(F43-E43)*C43,(E43-F43)*C43)</f>
        <v>1500</v>
      </c>
      <c r="I43" s="61">
        <f>(G43-F43)*C43</f>
        <v>1875</v>
      </c>
      <c r="J43" s="62">
        <f t="shared" ref="J43" si="40">(H43+I43)</f>
        <v>3375</v>
      </c>
    </row>
    <row r="44" spans="1:10" ht="23.25" customHeight="1">
      <c r="A44" s="105"/>
      <c r="B44" s="105"/>
      <c r="C44" s="105"/>
      <c r="D44" s="105"/>
      <c r="E44" s="105"/>
      <c r="F44" s="105"/>
      <c r="G44" s="105"/>
      <c r="H44" s="105"/>
      <c r="I44" s="105"/>
      <c r="J44" s="105"/>
    </row>
    <row r="45" spans="1:10" ht="23.25" customHeight="1">
      <c r="A45" s="3">
        <v>43524</v>
      </c>
      <c r="B45" s="54" t="s">
        <v>14</v>
      </c>
      <c r="C45" s="53">
        <v>20</v>
      </c>
      <c r="D45" s="54" t="s">
        <v>13</v>
      </c>
      <c r="E45" s="18">
        <v>26900</v>
      </c>
      <c r="F45" s="18">
        <v>27000</v>
      </c>
      <c r="G45" s="18">
        <v>0</v>
      </c>
      <c r="H45" s="11">
        <v>0</v>
      </c>
      <c r="I45" s="12">
        <v>0</v>
      </c>
      <c r="J45" s="13" t="s">
        <v>35</v>
      </c>
    </row>
    <row r="46" spans="1:10" ht="23.25" customHeight="1">
      <c r="A46" s="3">
        <v>43524</v>
      </c>
      <c r="B46" s="54" t="s">
        <v>12</v>
      </c>
      <c r="C46" s="53">
        <v>75</v>
      </c>
      <c r="D46" s="54" t="s">
        <v>13</v>
      </c>
      <c r="E46" s="18">
        <v>10825</v>
      </c>
      <c r="F46" s="18">
        <v>10800</v>
      </c>
      <c r="G46" s="18">
        <v>0</v>
      </c>
      <c r="H46" s="55">
        <f t="shared" ref="H46" si="41">IF(D46="LONG",(F46-E46)*C46,(E46-F46)*C46)</f>
        <v>-1875</v>
      </c>
      <c r="I46" s="61">
        <v>0</v>
      </c>
      <c r="J46" s="64">
        <f t="shared" ref="J46" si="42">(H46+I46)</f>
        <v>-1875</v>
      </c>
    </row>
    <row r="47" spans="1:10" ht="23.25" customHeight="1">
      <c r="A47" s="3">
        <v>43523</v>
      </c>
      <c r="B47" s="56" t="s">
        <v>14</v>
      </c>
      <c r="C47" s="53">
        <v>20</v>
      </c>
      <c r="D47" s="54" t="s">
        <v>15</v>
      </c>
      <c r="E47" s="18">
        <v>26850</v>
      </c>
      <c r="F47" s="18">
        <v>26750</v>
      </c>
      <c r="G47" s="103">
        <v>0</v>
      </c>
      <c r="H47" s="57">
        <f>(E47-F47)*C47</f>
        <v>2000</v>
      </c>
      <c r="I47" s="57">
        <v>0</v>
      </c>
      <c r="J47" s="63">
        <f>+I47+H47</f>
        <v>2000</v>
      </c>
    </row>
    <row r="48" spans="1:10" ht="23.25" customHeight="1">
      <c r="A48" s="3">
        <v>43522</v>
      </c>
      <c r="B48" s="54" t="s">
        <v>12</v>
      </c>
      <c r="C48" s="53">
        <v>75</v>
      </c>
      <c r="D48" s="54" t="s">
        <v>13</v>
      </c>
      <c r="E48" s="18">
        <v>10830</v>
      </c>
      <c r="F48" s="18">
        <v>10855</v>
      </c>
      <c r="G48" s="18">
        <v>0</v>
      </c>
      <c r="H48" s="55">
        <f t="shared" ref="H48" si="43">IF(D48="LONG",(F48-E48)*C48,(E48-F48)*C48)</f>
        <v>1875</v>
      </c>
      <c r="I48" s="61">
        <v>0</v>
      </c>
      <c r="J48" s="62">
        <f t="shared" ref="J48" si="44">(H48+I48)</f>
        <v>1875</v>
      </c>
    </row>
    <row r="49" spans="1:11" ht="23.25" customHeight="1">
      <c r="A49" s="3">
        <v>43521</v>
      </c>
      <c r="B49" s="54" t="s">
        <v>14</v>
      </c>
      <c r="C49" s="53">
        <v>20</v>
      </c>
      <c r="D49" s="54" t="s">
        <v>13</v>
      </c>
      <c r="E49" s="18">
        <v>27090</v>
      </c>
      <c r="F49" s="18">
        <v>27165</v>
      </c>
      <c r="G49" s="18">
        <v>0</v>
      </c>
      <c r="H49" s="55">
        <f t="shared" ref="H49" si="45">IF(D49="LONG",(F49-E49)*C49,(E49-F49)*C49)</f>
        <v>1500</v>
      </c>
      <c r="I49" s="61">
        <v>0</v>
      </c>
      <c r="J49" s="62">
        <f t="shared" ref="J49" si="46">(H49+I49)</f>
        <v>1500</v>
      </c>
    </row>
    <row r="50" spans="1:11" ht="23.25" customHeight="1">
      <c r="A50" s="3">
        <v>43518</v>
      </c>
      <c r="B50" s="54" t="s">
        <v>12</v>
      </c>
      <c r="C50" s="53">
        <v>75</v>
      </c>
      <c r="D50" s="54" t="s">
        <v>13</v>
      </c>
      <c r="E50" s="18">
        <v>10810</v>
      </c>
      <c r="F50" s="18">
        <v>10820</v>
      </c>
      <c r="G50" s="18">
        <v>0</v>
      </c>
      <c r="H50" s="55">
        <f t="shared" ref="H50" si="47">IF(D50="LONG",(F50-E50)*C50,(E50-F50)*C50)</f>
        <v>750</v>
      </c>
      <c r="I50" s="61">
        <v>0</v>
      </c>
      <c r="J50" s="62">
        <f t="shared" ref="J50" si="48">(H50+I50)</f>
        <v>750</v>
      </c>
    </row>
    <row r="51" spans="1:11" ht="23.25" customHeight="1">
      <c r="A51" s="3">
        <v>43517</v>
      </c>
      <c r="B51" s="54" t="s">
        <v>12</v>
      </c>
      <c r="C51" s="53">
        <v>75</v>
      </c>
      <c r="D51" s="54" t="s">
        <v>13</v>
      </c>
      <c r="E51" s="18">
        <v>10750</v>
      </c>
      <c r="F51" s="18">
        <v>10775</v>
      </c>
      <c r="G51" s="18">
        <v>0</v>
      </c>
      <c r="H51" s="55">
        <f t="shared" ref="H51" si="49">IF(D51="LONG",(F51-E51)*C51,(E51-F51)*C51)</f>
        <v>1875</v>
      </c>
      <c r="I51" s="61">
        <v>0</v>
      </c>
      <c r="J51" s="62">
        <f t="shared" ref="J51" si="50">(H51+I51)</f>
        <v>1875</v>
      </c>
    </row>
    <row r="52" spans="1:11" ht="23.25" customHeight="1">
      <c r="A52" s="3">
        <v>43516</v>
      </c>
      <c r="B52" s="54" t="s">
        <v>14</v>
      </c>
      <c r="C52" s="53">
        <v>20</v>
      </c>
      <c r="D52" s="54" t="s">
        <v>13</v>
      </c>
      <c r="E52" s="18">
        <v>26890</v>
      </c>
      <c r="F52" s="18">
        <v>26965</v>
      </c>
      <c r="G52" s="18">
        <v>0</v>
      </c>
      <c r="H52" s="55">
        <f t="shared" ref="H52:H53" si="51">IF(D52="LONG",(F52-E52)*C52,(E52-F52)*C52)</f>
        <v>1500</v>
      </c>
      <c r="I52" s="61">
        <v>0</v>
      </c>
      <c r="J52" s="62">
        <f t="shared" ref="J52:J53" si="52">(H52+I52)</f>
        <v>1500</v>
      </c>
    </row>
    <row r="53" spans="1:11" ht="23.25" customHeight="1">
      <c r="A53" s="3">
        <v>43516</v>
      </c>
      <c r="B53" s="54" t="s">
        <v>12</v>
      </c>
      <c r="C53" s="53">
        <v>75</v>
      </c>
      <c r="D53" s="54" t="s">
        <v>13</v>
      </c>
      <c r="E53" s="18">
        <v>10690</v>
      </c>
      <c r="F53" s="18">
        <v>10715</v>
      </c>
      <c r="G53" s="18">
        <v>0</v>
      </c>
      <c r="H53" s="55">
        <f t="shared" si="51"/>
        <v>1875</v>
      </c>
      <c r="I53" s="61">
        <v>0</v>
      </c>
      <c r="J53" s="62">
        <f t="shared" si="52"/>
        <v>1875</v>
      </c>
    </row>
    <row r="54" spans="1:11" ht="23.25" customHeight="1">
      <c r="A54" s="3">
        <v>43515</v>
      </c>
      <c r="B54" s="56" t="s">
        <v>14</v>
      </c>
      <c r="C54" s="53">
        <v>20</v>
      </c>
      <c r="D54" s="54" t="s">
        <v>13</v>
      </c>
      <c r="E54" s="18">
        <v>26975</v>
      </c>
      <c r="F54" s="18">
        <v>26900</v>
      </c>
      <c r="G54" s="18">
        <v>0</v>
      </c>
      <c r="H54" s="55">
        <f t="shared" ref="H54:H56" si="53">IF(D54="LONG",(F54-E54)*C54,(E54-F54)*C54)</f>
        <v>-1500</v>
      </c>
      <c r="I54" s="61">
        <v>0</v>
      </c>
      <c r="J54" s="64">
        <f t="shared" ref="J54:J56" si="54">(H54+I54)</f>
        <v>-1500</v>
      </c>
    </row>
    <row r="55" spans="1:11" ht="23.25" customHeight="1">
      <c r="A55" s="3">
        <v>43515</v>
      </c>
      <c r="B55" s="54" t="s">
        <v>12</v>
      </c>
      <c r="C55" s="53">
        <v>75</v>
      </c>
      <c r="D55" s="54" t="s">
        <v>13</v>
      </c>
      <c r="E55" s="18">
        <v>10735</v>
      </c>
      <c r="F55" s="18">
        <v>10710</v>
      </c>
      <c r="G55" s="18">
        <v>0</v>
      </c>
      <c r="H55" s="55">
        <f t="shared" si="53"/>
        <v>-1875</v>
      </c>
      <c r="I55" s="61">
        <v>0</v>
      </c>
      <c r="J55" s="64">
        <f t="shared" si="54"/>
        <v>-1875</v>
      </c>
    </row>
    <row r="56" spans="1:11" ht="23.25" customHeight="1">
      <c r="A56" s="3">
        <v>43515</v>
      </c>
      <c r="B56" s="56" t="s">
        <v>17</v>
      </c>
      <c r="C56" s="53">
        <v>75</v>
      </c>
      <c r="D56" s="54" t="s">
        <v>13</v>
      </c>
      <c r="E56" s="18">
        <v>10625</v>
      </c>
      <c r="F56" s="18">
        <v>10650</v>
      </c>
      <c r="G56" s="18">
        <v>10700</v>
      </c>
      <c r="H56" s="55">
        <f t="shared" si="53"/>
        <v>1875</v>
      </c>
      <c r="I56" s="61">
        <f>(G56-F56)*C56</f>
        <v>3750</v>
      </c>
      <c r="J56" s="62">
        <f t="shared" si="54"/>
        <v>5625</v>
      </c>
      <c r="K56" t="s">
        <v>36</v>
      </c>
    </row>
    <row r="57" spans="1:11" ht="23.25" customHeight="1">
      <c r="A57" s="3">
        <v>43514</v>
      </c>
      <c r="B57" s="56" t="s">
        <v>14</v>
      </c>
      <c r="C57" s="53">
        <v>20</v>
      </c>
      <c r="D57" s="54" t="s">
        <v>13</v>
      </c>
      <c r="E57" s="18">
        <v>26775</v>
      </c>
      <c r="F57" s="18">
        <v>26800</v>
      </c>
      <c r="G57" s="18">
        <v>0</v>
      </c>
      <c r="H57" s="55">
        <f t="shared" ref="H57:H58" si="55">IF(D57="LONG",(F57-E57)*C57,(E57-F57)*C57)</f>
        <v>500</v>
      </c>
      <c r="I57" s="61">
        <v>0</v>
      </c>
      <c r="J57" s="62">
        <f t="shared" ref="J57:J58" si="56">(H57+I57)</f>
        <v>500</v>
      </c>
    </row>
    <row r="58" spans="1:11" ht="23.25" customHeight="1">
      <c r="A58" s="3">
        <v>43514</v>
      </c>
      <c r="B58" s="54" t="s">
        <v>12</v>
      </c>
      <c r="C58" s="53">
        <v>75</v>
      </c>
      <c r="D58" s="54" t="s">
        <v>13</v>
      </c>
      <c r="E58" s="18">
        <v>10695</v>
      </c>
      <c r="F58" s="18">
        <v>10670</v>
      </c>
      <c r="G58" s="18">
        <v>0</v>
      </c>
      <c r="H58" s="55">
        <f t="shared" si="55"/>
        <v>-1875</v>
      </c>
      <c r="I58" s="61">
        <v>0</v>
      </c>
      <c r="J58" s="64">
        <f t="shared" si="56"/>
        <v>-1875</v>
      </c>
    </row>
    <row r="59" spans="1:11" ht="23.25" customHeight="1">
      <c r="A59" s="3">
        <v>43511</v>
      </c>
      <c r="B59" s="56" t="s">
        <v>14</v>
      </c>
      <c r="C59" s="53">
        <v>20</v>
      </c>
      <c r="D59" s="54" t="s">
        <v>13</v>
      </c>
      <c r="E59" s="18">
        <v>26825</v>
      </c>
      <c r="F59" s="18">
        <v>26925</v>
      </c>
      <c r="G59" s="18">
        <v>0</v>
      </c>
      <c r="H59" s="55">
        <f t="shared" ref="H59" si="57">IF(D59="LONG",(F59-E59)*C59,(E59-F59)*C59)</f>
        <v>2000</v>
      </c>
      <c r="I59" s="61">
        <v>0</v>
      </c>
      <c r="J59" s="62">
        <f t="shared" ref="J59" si="58">(H59+I59)</f>
        <v>2000</v>
      </c>
    </row>
    <row r="60" spans="1:11" ht="23.25" customHeight="1">
      <c r="A60" s="3">
        <v>43511</v>
      </c>
      <c r="B60" s="54" t="s">
        <v>12</v>
      </c>
      <c r="C60" s="53">
        <v>75</v>
      </c>
      <c r="D60" s="54" t="s">
        <v>13</v>
      </c>
      <c r="E60" s="18">
        <v>10670</v>
      </c>
      <c r="F60" s="18">
        <v>10645</v>
      </c>
      <c r="G60" s="18">
        <v>0</v>
      </c>
      <c r="H60" s="55">
        <f t="shared" ref="H60" si="59">IF(D60="LONG",(F60-E60)*C60,(E60-F60)*C60)</f>
        <v>-1875</v>
      </c>
      <c r="I60" s="61">
        <v>0</v>
      </c>
      <c r="J60" s="64">
        <f t="shared" ref="J60" si="60">(H60+I60)</f>
        <v>-1875</v>
      </c>
    </row>
    <row r="61" spans="1:11" ht="23.25" customHeight="1">
      <c r="A61" s="3">
        <v>43510</v>
      </c>
      <c r="B61" s="56" t="s">
        <v>14</v>
      </c>
      <c r="C61" s="53">
        <v>20</v>
      </c>
      <c r="D61" s="54" t="s">
        <v>15</v>
      </c>
      <c r="E61" s="18">
        <v>26975</v>
      </c>
      <c r="F61" s="18">
        <v>27050</v>
      </c>
      <c r="G61" s="103">
        <v>0</v>
      </c>
      <c r="H61" s="57">
        <f>(E61-F61)*C61</f>
        <v>-1500</v>
      </c>
      <c r="I61" s="57">
        <v>0</v>
      </c>
      <c r="J61" s="65">
        <f>+I61+H61</f>
        <v>-1500</v>
      </c>
    </row>
    <row r="62" spans="1:11" ht="23.25" customHeight="1">
      <c r="A62" s="3">
        <v>43510</v>
      </c>
      <c r="B62" s="54" t="s">
        <v>12</v>
      </c>
      <c r="C62" s="53">
        <v>75</v>
      </c>
      <c r="D62" s="54" t="s">
        <v>13</v>
      </c>
      <c r="E62" s="18">
        <v>10750</v>
      </c>
      <c r="F62" s="18">
        <v>10775</v>
      </c>
      <c r="G62" s="18">
        <v>10810</v>
      </c>
      <c r="H62" s="55">
        <f t="shared" ref="H62:H67" si="61">IF(D62="LONG",(F62-E62)*C62,(E62-F62)*C62)</f>
        <v>1875</v>
      </c>
      <c r="I62" s="61">
        <f>(G62-F62)*C62</f>
        <v>2625</v>
      </c>
      <c r="J62" s="62">
        <f t="shared" ref="J62:J67" si="62">(H62+I62)</f>
        <v>4500</v>
      </c>
    </row>
    <row r="63" spans="1:11" ht="23.25" customHeight="1">
      <c r="A63" s="3">
        <v>43509</v>
      </c>
      <c r="B63" s="54" t="s">
        <v>12</v>
      </c>
      <c r="C63" s="53">
        <v>75</v>
      </c>
      <c r="D63" s="54" t="s">
        <v>13</v>
      </c>
      <c r="E63" s="18">
        <v>10865</v>
      </c>
      <c r="F63" s="18">
        <v>10840</v>
      </c>
      <c r="G63" s="18">
        <v>0</v>
      </c>
      <c r="H63" s="55">
        <f t="shared" si="61"/>
        <v>-1875</v>
      </c>
      <c r="I63" s="61">
        <v>0</v>
      </c>
      <c r="J63" s="64">
        <f t="shared" si="62"/>
        <v>-1875</v>
      </c>
    </row>
    <row r="64" spans="1:11" ht="23.25" customHeight="1">
      <c r="A64" s="3">
        <v>43509</v>
      </c>
      <c r="B64" s="102" t="s">
        <v>14</v>
      </c>
      <c r="C64" s="53">
        <v>20</v>
      </c>
      <c r="D64" s="54" t="s">
        <v>13</v>
      </c>
      <c r="E64" s="18">
        <v>27150</v>
      </c>
      <c r="F64" s="18">
        <v>27075</v>
      </c>
      <c r="G64" s="18">
        <v>0</v>
      </c>
      <c r="H64" s="55">
        <f t="shared" si="61"/>
        <v>-1500</v>
      </c>
      <c r="I64" s="61">
        <v>0</v>
      </c>
      <c r="J64" s="64">
        <f t="shared" si="62"/>
        <v>-1500</v>
      </c>
    </row>
    <row r="65" spans="1:10" ht="23.25" customHeight="1">
      <c r="A65" s="3">
        <v>43508</v>
      </c>
      <c r="B65" s="54" t="s">
        <v>12</v>
      </c>
      <c r="C65" s="53">
        <v>75</v>
      </c>
      <c r="D65" s="54" t="s">
        <v>13</v>
      </c>
      <c r="E65" s="18">
        <v>10905</v>
      </c>
      <c r="F65" s="18">
        <v>10925</v>
      </c>
      <c r="G65" s="18">
        <v>0</v>
      </c>
      <c r="H65" s="55">
        <f t="shared" si="61"/>
        <v>1500</v>
      </c>
      <c r="I65" s="61">
        <v>0</v>
      </c>
      <c r="J65" s="62">
        <f t="shared" si="62"/>
        <v>1500</v>
      </c>
    </row>
    <row r="66" spans="1:10" ht="23.25" customHeight="1">
      <c r="A66" s="3">
        <v>43507</v>
      </c>
      <c r="B66" s="54" t="s">
        <v>12</v>
      </c>
      <c r="C66" s="53">
        <v>75</v>
      </c>
      <c r="D66" s="54" t="s">
        <v>13</v>
      </c>
      <c r="E66" s="18">
        <v>10895</v>
      </c>
      <c r="F66" s="18">
        <v>10920</v>
      </c>
      <c r="G66" s="18">
        <v>0</v>
      </c>
      <c r="H66" s="55">
        <f t="shared" si="61"/>
        <v>1875</v>
      </c>
      <c r="I66" s="61">
        <v>0</v>
      </c>
      <c r="J66" s="62">
        <f t="shared" si="62"/>
        <v>1875</v>
      </c>
    </row>
    <row r="67" spans="1:10" ht="23.25" customHeight="1">
      <c r="A67" s="3">
        <v>43504</v>
      </c>
      <c r="B67" s="102" t="s">
        <v>14</v>
      </c>
      <c r="C67" s="53">
        <v>20</v>
      </c>
      <c r="D67" s="54" t="s">
        <v>13</v>
      </c>
      <c r="E67" s="18">
        <v>27375</v>
      </c>
      <c r="F67" s="18">
        <v>27475</v>
      </c>
      <c r="G67" s="18">
        <v>0</v>
      </c>
      <c r="H67" s="55">
        <f t="shared" si="61"/>
        <v>2000</v>
      </c>
      <c r="I67" s="61">
        <v>0</v>
      </c>
      <c r="J67" s="62">
        <f t="shared" si="62"/>
        <v>2000</v>
      </c>
    </row>
    <row r="68" spans="1:10" ht="23.25" customHeight="1">
      <c r="A68" s="3">
        <v>43504</v>
      </c>
      <c r="B68" s="104" t="s">
        <v>17</v>
      </c>
      <c r="C68" s="53">
        <v>75</v>
      </c>
      <c r="D68" s="54" t="s">
        <v>13</v>
      </c>
      <c r="E68" s="18">
        <v>11040</v>
      </c>
      <c r="F68" s="18">
        <v>11065</v>
      </c>
      <c r="G68" s="18">
        <v>0</v>
      </c>
      <c r="H68" s="55">
        <v>0</v>
      </c>
      <c r="I68" s="61">
        <v>0</v>
      </c>
      <c r="J68" s="62" t="s">
        <v>35</v>
      </c>
    </row>
    <row r="69" spans="1:10" ht="23.25" customHeight="1">
      <c r="A69" s="3">
        <v>43503</v>
      </c>
      <c r="B69" s="56" t="s">
        <v>14</v>
      </c>
      <c r="C69" s="53">
        <v>20</v>
      </c>
      <c r="D69" s="54" t="s">
        <v>15</v>
      </c>
      <c r="E69" s="18">
        <v>27550</v>
      </c>
      <c r="F69" s="18">
        <v>27450</v>
      </c>
      <c r="G69" s="103">
        <v>0</v>
      </c>
      <c r="H69" s="57">
        <f>(E69-F69)*C69</f>
        <v>2000</v>
      </c>
      <c r="I69" s="57">
        <v>0</v>
      </c>
      <c r="J69" s="63">
        <f>+I69+H69</f>
        <v>2000</v>
      </c>
    </row>
    <row r="70" spans="1:10" ht="23.25" customHeight="1">
      <c r="A70" s="3">
        <v>43502</v>
      </c>
      <c r="B70" s="56" t="s">
        <v>14</v>
      </c>
      <c r="C70" s="53">
        <v>20</v>
      </c>
      <c r="D70" s="54" t="s">
        <v>15</v>
      </c>
      <c r="E70" s="18">
        <v>27425</v>
      </c>
      <c r="F70" s="18">
        <v>27400</v>
      </c>
      <c r="G70" s="103">
        <v>0</v>
      </c>
      <c r="H70" s="57">
        <f>(E70-F70)*C70</f>
        <v>500</v>
      </c>
      <c r="I70" s="57">
        <v>0</v>
      </c>
      <c r="J70" s="63">
        <f>+I70+H70</f>
        <v>500</v>
      </c>
    </row>
    <row r="71" spans="1:10" ht="23.25" customHeight="1">
      <c r="A71" s="3">
        <v>43501</v>
      </c>
      <c r="B71" s="102" t="s">
        <v>14</v>
      </c>
      <c r="C71" s="53">
        <v>20</v>
      </c>
      <c r="D71" s="54" t="s">
        <v>13</v>
      </c>
      <c r="E71" s="18">
        <v>27350</v>
      </c>
      <c r="F71" s="18">
        <v>27350</v>
      </c>
      <c r="G71" s="18">
        <v>0</v>
      </c>
      <c r="H71" s="55">
        <f>IF(D71="LONG",(F71-E71)*C71,(E71-F71)*C71)</f>
        <v>0</v>
      </c>
      <c r="I71" s="61">
        <v>0</v>
      </c>
      <c r="J71" s="62">
        <f>(H71+I71)</f>
        <v>0</v>
      </c>
    </row>
    <row r="72" spans="1:10" ht="23.25" customHeight="1">
      <c r="A72" s="3">
        <v>43500</v>
      </c>
      <c r="B72" s="102" t="s">
        <v>14</v>
      </c>
      <c r="C72" s="53">
        <v>20</v>
      </c>
      <c r="D72" s="54" t="s">
        <v>13</v>
      </c>
      <c r="E72" s="18">
        <v>27050</v>
      </c>
      <c r="F72" s="18">
        <v>27125</v>
      </c>
      <c r="G72" s="18">
        <v>27225</v>
      </c>
      <c r="H72" s="55">
        <f>IF(D72="LONG",(F72-E72)*C72,(E72-F72)*C72)</f>
        <v>1500</v>
      </c>
      <c r="I72" s="61">
        <f>(G72-F72)*C72</f>
        <v>2000</v>
      </c>
      <c r="J72" s="62">
        <f>(H72+I72)</f>
        <v>3500</v>
      </c>
    </row>
    <row r="73" spans="1:10" ht="23.25" customHeight="1">
      <c r="A73" s="3">
        <v>43497</v>
      </c>
      <c r="B73" s="54" t="s">
        <v>12</v>
      </c>
      <c r="C73" s="53">
        <v>75</v>
      </c>
      <c r="D73" s="54" t="s">
        <v>13</v>
      </c>
      <c r="E73" s="18">
        <v>10890</v>
      </c>
      <c r="F73" s="18">
        <v>10920</v>
      </c>
      <c r="G73" s="18">
        <v>10960</v>
      </c>
      <c r="H73" s="55">
        <f>IF(D73="LONG",(F73-E73)*C73,(E73-F73)*C73)</f>
        <v>2250</v>
      </c>
      <c r="I73" s="61">
        <f>(G73-F73)*C73</f>
        <v>3000</v>
      </c>
      <c r="J73" s="62">
        <f>(H73+I73)</f>
        <v>5250</v>
      </c>
    </row>
    <row r="74" spans="1:10" ht="23.25" customHeight="1">
      <c r="A74" s="100"/>
      <c r="B74" s="100"/>
      <c r="C74" s="100"/>
      <c r="D74" s="100"/>
      <c r="E74" s="100"/>
      <c r="F74" s="100"/>
      <c r="G74" s="100"/>
      <c r="H74" s="100"/>
      <c r="I74" s="100"/>
      <c r="J74" s="100"/>
    </row>
    <row r="75" spans="1:10" ht="23.25" customHeight="1">
      <c r="A75" s="3">
        <v>43496</v>
      </c>
      <c r="B75" s="54" t="s">
        <v>14</v>
      </c>
      <c r="C75" s="53">
        <v>20</v>
      </c>
      <c r="D75" s="54" t="s">
        <v>13</v>
      </c>
      <c r="E75" s="18">
        <v>27000</v>
      </c>
      <c r="F75" s="18">
        <v>27075</v>
      </c>
      <c r="G75" s="18">
        <v>27175</v>
      </c>
      <c r="H75" s="55">
        <f>IF(D75="LONG",(F75-E75)*C75,(E75-F75)*C75)</f>
        <v>1500</v>
      </c>
      <c r="I75" s="61">
        <f>(G75-F75)*C75</f>
        <v>2000</v>
      </c>
      <c r="J75" s="62">
        <f>(H75+I75)</f>
        <v>3500</v>
      </c>
    </row>
    <row r="76" spans="1:10" ht="23.25" customHeight="1">
      <c r="A76" s="3">
        <v>43495</v>
      </c>
      <c r="B76" s="54" t="s">
        <v>12</v>
      </c>
      <c r="C76" s="53">
        <v>75</v>
      </c>
      <c r="D76" s="54" t="s">
        <v>13</v>
      </c>
      <c r="E76" s="18">
        <v>10665</v>
      </c>
      <c r="F76" s="18">
        <v>10690</v>
      </c>
      <c r="G76" s="18">
        <v>0</v>
      </c>
      <c r="H76" s="55">
        <f t="shared" ref="H76" si="63">IF(D76="LONG",(F76-E76)*C76,(E76-F76)*C76)</f>
        <v>1875</v>
      </c>
      <c r="I76" s="61">
        <v>0</v>
      </c>
      <c r="J76" s="62">
        <f t="shared" ref="J76" si="64">(H76+I76)</f>
        <v>1875</v>
      </c>
    </row>
    <row r="77" spans="1:10" ht="23.25" customHeight="1">
      <c r="A77" s="3">
        <v>43494</v>
      </c>
      <c r="B77" s="56" t="s">
        <v>17</v>
      </c>
      <c r="C77" s="53">
        <v>75</v>
      </c>
      <c r="D77" s="54" t="s">
        <v>15</v>
      </c>
      <c r="E77" s="18">
        <v>10630</v>
      </c>
      <c r="F77" s="18">
        <v>10610</v>
      </c>
      <c r="G77" s="18">
        <v>0</v>
      </c>
      <c r="H77" s="57">
        <f>(E77-F77)*C77</f>
        <v>1500</v>
      </c>
      <c r="I77" s="57">
        <v>0</v>
      </c>
      <c r="J77" s="63">
        <f>+I77+H77</f>
        <v>1500</v>
      </c>
    </row>
    <row r="78" spans="1:10" ht="23.25" customHeight="1">
      <c r="A78" s="3">
        <v>43493</v>
      </c>
      <c r="B78" s="54" t="s">
        <v>12</v>
      </c>
      <c r="C78" s="53">
        <v>75</v>
      </c>
      <c r="D78" s="54" t="s">
        <v>13</v>
      </c>
      <c r="E78" s="18">
        <v>10655</v>
      </c>
      <c r="F78" s="18">
        <v>10680</v>
      </c>
      <c r="G78" s="18">
        <v>0</v>
      </c>
      <c r="H78" s="55">
        <f t="shared" ref="H78:H79" si="65">IF(D78="LONG",(F78-E78)*C78,(E78-F78)*C78)</f>
        <v>1875</v>
      </c>
      <c r="I78" s="61">
        <v>0</v>
      </c>
      <c r="J78" s="62">
        <f t="shared" ref="J78:J79" si="66">(H78+I78)</f>
        <v>1875</v>
      </c>
    </row>
    <row r="79" spans="1:10" ht="23.25" customHeight="1">
      <c r="A79" s="3">
        <v>43493</v>
      </c>
      <c r="B79" s="54" t="s">
        <v>12</v>
      </c>
      <c r="C79" s="53">
        <v>75</v>
      </c>
      <c r="D79" s="54" t="s">
        <v>13</v>
      </c>
      <c r="E79" s="18">
        <v>10700</v>
      </c>
      <c r="F79" s="18">
        <v>10670</v>
      </c>
      <c r="G79" s="18">
        <v>0</v>
      </c>
      <c r="H79" s="55">
        <f t="shared" si="65"/>
        <v>-2250</v>
      </c>
      <c r="I79" s="61">
        <v>0</v>
      </c>
      <c r="J79" s="64">
        <f t="shared" si="66"/>
        <v>-2250</v>
      </c>
    </row>
    <row r="80" spans="1:10" ht="23.25" customHeight="1">
      <c r="A80" s="3">
        <v>43490</v>
      </c>
      <c r="B80" s="54" t="s">
        <v>12</v>
      </c>
      <c r="C80" s="53">
        <v>75</v>
      </c>
      <c r="D80" s="54" t="s">
        <v>13</v>
      </c>
      <c r="E80" s="18">
        <v>10920</v>
      </c>
      <c r="F80" s="18">
        <v>10890</v>
      </c>
      <c r="G80" s="18">
        <v>0</v>
      </c>
      <c r="H80" s="55">
        <f>IF(D80="LONG",(F80-E80)*C80,(E80-F80)*C80)</f>
        <v>-2250</v>
      </c>
      <c r="I80" s="61">
        <v>0</v>
      </c>
      <c r="J80" s="64">
        <f>(H80+I80)</f>
        <v>-2250</v>
      </c>
    </row>
    <row r="81" spans="1:10" ht="23.25" customHeight="1">
      <c r="A81" s="3">
        <v>43489</v>
      </c>
      <c r="B81" s="54" t="s">
        <v>14</v>
      </c>
      <c r="C81" s="53">
        <v>20</v>
      </c>
      <c r="D81" s="54" t="s">
        <v>13</v>
      </c>
      <c r="E81" s="18">
        <v>27250</v>
      </c>
      <c r="F81" s="18">
        <v>27350</v>
      </c>
      <c r="G81" s="18">
        <v>0</v>
      </c>
      <c r="H81" s="55">
        <f>IF(D81="LONG",(F81-E81)*C81,(E81-F81)*C81)</f>
        <v>2000</v>
      </c>
      <c r="I81" s="61">
        <v>0</v>
      </c>
      <c r="J81" s="62">
        <f>(H81+I81)</f>
        <v>2000</v>
      </c>
    </row>
    <row r="82" spans="1:10" ht="23.25" customHeight="1">
      <c r="A82" s="3">
        <v>43488</v>
      </c>
      <c r="B82" s="54" t="s">
        <v>12</v>
      </c>
      <c r="C82" s="53">
        <v>75</v>
      </c>
      <c r="D82" s="54" t="s">
        <v>13</v>
      </c>
      <c r="E82" s="18">
        <v>10935</v>
      </c>
      <c r="F82" s="18">
        <v>10960</v>
      </c>
      <c r="G82" s="18">
        <v>0</v>
      </c>
      <c r="H82" s="55">
        <f>IF(D82="LONG",(F82-E82)*C82,(E82-F82)*C82)</f>
        <v>1875</v>
      </c>
      <c r="I82" s="61">
        <v>0</v>
      </c>
      <c r="J82" s="62">
        <f>(H82+I82)</f>
        <v>1875</v>
      </c>
    </row>
    <row r="83" spans="1:10" ht="23.25" customHeight="1">
      <c r="A83" s="3">
        <v>43486</v>
      </c>
      <c r="B83" s="54" t="s">
        <v>14</v>
      </c>
      <c r="C83" s="53">
        <v>20</v>
      </c>
      <c r="D83" s="54" t="s">
        <v>13</v>
      </c>
      <c r="E83" s="18">
        <v>27610</v>
      </c>
      <c r="F83" s="18">
        <v>27650</v>
      </c>
      <c r="G83" s="18">
        <v>0</v>
      </c>
      <c r="H83" s="55">
        <f>IF(D83="LONG",(F83-E83)*C83,(E83-F83)*C83)</f>
        <v>800</v>
      </c>
      <c r="I83" s="61">
        <v>0</v>
      </c>
      <c r="J83" s="62">
        <f>(H83+I83)</f>
        <v>800</v>
      </c>
    </row>
    <row r="84" spans="1:10" ht="23.25" customHeight="1">
      <c r="A84" s="3">
        <v>43483</v>
      </c>
      <c r="B84" s="56" t="s">
        <v>17</v>
      </c>
      <c r="C84" s="53">
        <v>75</v>
      </c>
      <c r="D84" s="54" t="s">
        <v>15</v>
      </c>
      <c r="E84" s="18">
        <v>10910</v>
      </c>
      <c r="F84" s="18">
        <v>10885</v>
      </c>
      <c r="G84" s="18">
        <v>0</v>
      </c>
      <c r="H84" s="57">
        <f>(E84-F84)*C84</f>
        <v>1875</v>
      </c>
      <c r="I84" s="57">
        <v>0</v>
      </c>
      <c r="J84" s="63">
        <f>+I84+H84</f>
        <v>1875</v>
      </c>
    </row>
    <row r="85" spans="1:10" ht="23.25" customHeight="1">
      <c r="A85" s="3">
        <v>43482</v>
      </c>
      <c r="B85" s="52" t="s">
        <v>12</v>
      </c>
      <c r="C85" s="53">
        <v>75</v>
      </c>
      <c r="D85" s="54" t="s">
        <v>13</v>
      </c>
      <c r="E85" s="18">
        <v>10925</v>
      </c>
      <c r="F85" s="18">
        <v>10895</v>
      </c>
      <c r="G85" s="18">
        <v>0</v>
      </c>
      <c r="H85" s="55">
        <f>IF(D85="LONG",(F85-E85)*C85,(E85-F85)*C85)</f>
        <v>-2250</v>
      </c>
      <c r="I85" s="61">
        <v>0</v>
      </c>
      <c r="J85" s="62">
        <f>(H85+I85)</f>
        <v>-2250</v>
      </c>
    </row>
    <row r="86" spans="1:10" ht="23.25" customHeight="1">
      <c r="A86" s="3">
        <v>43481</v>
      </c>
      <c r="B86" s="52" t="s">
        <v>12</v>
      </c>
      <c r="C86" s="53">
        <v>75</v>
      </c>
      <c r="D86" s="54" t="s">
        <v>13</v>
      </c>
      <c r="E86" s="18">
        <v>10800</v>
      </c>
      <c r="F86" s="18">
        <v>10825</v>
      </c>
      <c r="G86" s="18">
        <v>0</v>
      </c>
      <c r="H86" s="55">
        <f>IF(D86="LONG",(F86-E86)*C86,(E86-F86)*C86)</f>
        <v>1875</v>
      </c>
      <c r="I86" s="61">
        <v>0</v>
      </c>
      <c r="J86" s="62">
        <f>(H86+I86)</f>
        <v>1875</v>
      </c>
    </row>
    <row r="87" spans="1:10" ht="23.25" customHeight="1">
      <c r="A87" s="3">
        <v>43480</v>
      </c>
      <c r="B87" s="52" t="s">
        <v>12</v>
      </c>
      <c r="C87" s="53">
        <v>75</v>
      </c>
      <c r="D87" s="54" t="s">
        <v>13</v>
      </c>
      <c r="E87" s="18">
        <v>10880</v>
      </c>
      <c r="F87" s="18">
        <v>10905</v>
      </c>
      <c r="G87" s="18">
        <v>10935</v>
      </c>
      <c r="H87" s="55">
        <f>IF(D87="LONG",(F87-E87)*C87,(E87-F87)*C87)</f>
        <v>1875</v>
      </c>
      <c r="I87" s="61">
        <f>(G87-F87)*C87</f>
        <v>2250</v>
      </c>
      <c r="J87" s="62">
        <f>(H87+I87)</f>
        <v>4125</v>
      </c>
    </row>
    <row r="88" spans="1:10" ht="23.25" customHeight="1">
      <c r="A88" s="3">
        <v>43479</v>
      </c>
      <c r="B88" s="56" t="s">
        <v>14</v>
      </c>
      <c r="C88" s="53">
        <v>20</v>
      </c>
      <c r="D88" s="54" t="s">
        <v>15</v>
      </c>
      <c r="E88" s="18">
        <v>27375</v>
      </c>
      <c r="F88" s="18">
        <v>27350</v>
      </c>
      <c r="G88" s="18">
        <v>0</v>
      </c>
      <c r="H88" s="57">
        <f>(E88-F88)*C88</f>
        <v>500</v>
      </c>
      <c r="I88" s="57">
        <v>0</v>
      </c>
      <c r="J88" s="63">
        <f>+I88+H88</f>
        <v>500</v>
      </c>
    </row>
    <row r="89" spans="1:10" ht="23.25" customHeight="1">
      <c r="A89" s="3">
        <v>43476</v>
      </c>
      <c r="B89" s="56" t="s">
        <v>12</v>
      </c>
      <c r="C89" s="53">
        <v>75</v>
      </c>
      <c r="D89" s="54" t="s">
        <v>13</v>
      </c>
      <c r="E89" s="18">
        <v>10800</v>
      </c>
      <c r="F89" s="18">
        <v>10825</v>
      </c>
      <c r="G89" s="18">
        <v>0</v>
      </c>
      <c r="H89" s="55">
        <f t="shared" ref="H89" si="67">IF(D89="LONG",(F89-E89)*C89,(E89-F89)*C89)</f>
        <v>1875</v>
      </c>
      <c r="I89" s="61">
        <v>0</v>
      </c>
      <c r="J89" s="62">
        <f t="shared" ref="J89" si="68">(H89+I89)</f>
        <v>1875</v>
      </c>
    </row>
    <row r="90" spans="1:10" ht="23.25" customHeight="1">
      <c r="A90" s="3">
        <v>43475</v>
      </c>
      <c r="B90" s="56" t="s">
        <v>12</v>
      </c>
      <c r="C90" s="53">
        <v>75</v>
      </c>
      <c r="D90" s="54" t="s">
        <v>13</v>
      </c>
      <c r="E90" s="18">
        <v>10860</v>
      </c>
      <c r="F90" s="18">
        <v>10870</v>
      </c>
      <c r="G90" s="18">
        <v>0</v>
      </c>
      <c r="H90" s="55">
        <f t="shared" ref="H90" si="69">IF(D90="LONG",(F90-E90)*C90,(E90-F90)*C90)</f>
        <v>750</v>
      </c>
      <c r="I90" s="61">
        <v>0</v>
      </c>
      <c r="J90" s="62">
        <f t="shared" ref="J90" si="70">(H90+I90)</f>
        <v>750</v>
      </c>
    </row>
    <row r="91" spans="1:10" ht="23.25" customHeight="1">
      <c r="A91" s="3">
        <v>43474</v>
      </c>
      <c r="B91" s="56" t="s">
        <v>12</v>
      </c>
      <c r="C91" s="53">
        <v>75</v>
      </c>
      <c r="D91" s="54" t="s">
        <v>13</v>
      </c>
      <c r="E91" s="18">
        <v>10870</v>
      </c>
      <c r="F91" s="18">
        <v>10895</v>
      </c>
      <c r="G91" s="18">
        <v>0</v>
      </c>
      <c r="H91" s="55">
        <f t="shared" ref="H91" si="71">IF(D91="LONG",(F91-E91)*C91,(E91-F91)*C91)</f>
        <v>1875</v>
      </c>
      <c r="I91" s="61">
        <v>0</v>
      </c>
      <c r="J91" s="62">
        <f t="shared" ref="J91" si="72">(H91+I91)</f>
        <v>1875</v>
      </c>
    </row>
    <row r="92" spans="1:10" ht="23.25" customHeight="1">
      <c r="A92" s="3">
        <v>43473</v>
      </c>
      <c r="B92" s="56" t="s">
        <v>12</v>
      </c>
      <c r="C92" s="53">
        <v>75</v>
      </c>
      <c r="D92" s="54" t="s">
        <v>13</v>
      </c>
      <c r="E92" s="18">
        <v>10825</v>
      </c>
      <c r="F92" s="18">
        <v>10850</v>
      </c>
      <c r="G92" s="18">
        <v>0</v>
      </c>
      <c r="H92" s="55">
        <f t="shared" ref="H92" si="73">IF(D92="LONG",(F92-E92)*C92,(E92-F92)*C92)</f>
        <v>1875</v>
      </c>
      <c r="I92" s="61">
        <v>0</v>
      </c>
      <c r="J92" s="62">
        <f t="shared" ref="J92" si="74">(H92+I92)</f>
        <v>1875</v>
      </c>
    </row>
    <row r="93" spans="1:10" ht="23.25" customHeight="1">
      <c r="A93" s="3">
        <v>43472</v>
      </c>
      <c r="B93" s="56" t="s">
        <v>14</v>
      </c>
      <c r="C93" s="53">
        <v>20</v>
      </c>
      <c r="D93" s="54" t="s">
        <v>13</v>
      </c>
      <c r="E93" s="18">
        <v>27500</v>
      </c>
      <c r="F93" s="18">
        <v>27450</v>
      </c>
      <c r="G93" s="18">
        <v>0</v>
      </c>
      <c r="H93" s="55">
        <f t="shared" ref="H93:H94" si="75">IF(D93="LONG",(F93-E93)*C93,(E93-F93)*C93)</f>
        <v>-1000</v>
      </c>
      <c r="I93" s="61">
        <v>0</v>
      </c>
      <c r="J93" s="62">
        <f t="shared" ref="J93:J94" si="76">(H93+I93)</f>
        <v>-1000</v>
      </c>
    </row>
    <row r="94" spans="1:10" ht="23.25" customHeight="1">
      <c r="A94" s="3">
        <v>43472</v>
      </c>
      <c r="B94" s="54" t="s">
        <v>12</v>
      </c>
      <c r="C94" s="53">
        <v>75</v>
      </c>
      <c r="D94" s="54" t="s">
        <v>13</v>
      </c>
      <c r="E94" s="18">
        <v>10870</v>
      </c>
      <c r="F94" s="18">
        <v>10840</v>
      </c>
      <c r="G94" s="18">
        <v>0</v>
      </c>
      <c r="H94" s="55">
        <f t="shared" si="75"/>
        <v>-2250</v>
      </c>
      <c r="I94" s="61">
        <v>0</v>
      </c>
      <c r="J94" s="62">
        <f t="shared" si="76"/>
        <v>-2250</v>
      </c>
    </row>
    <row r="95" spans="1:10" ht="23.25" customHeight="1">
      <c r="A95" s="3">
        <v>43469</v>
      </c>
      <c r="B95" s="56" t="s">
        <v>14</v>
      </c>
      <c r="C95" s="53">
        <v>20</v>
      </c>
      <c r="D95" s="54" t="s">
        <v>13</v>
      </c>
      <c r="E95" s="18">
        <v>27350</v>
      </c>
      <c r="F95" s="18">
        <v>27375</v>
      </c>
      <c r="G95" s="18">
        <v>0</v>
      </c>
      <c r="H95" s="55">
        <f t="shared" ref="H95:H96" si="77">IF(D95="LONG",(F95-E95)*C95,(E95-F95)*C95)</f>
        <v>500</v>
      </c>
      <c r="I95" s="61">
        <v>0</v>
      </c>
      <c r="J95" s="62">
        <f t="shared" ref="J95:J96" si="78">(H95+I95)</f>
        <v>500</v>
      </c>
    </row>
    <row r="96" spans="1:10" ht="23.25" customHeight="1">
      <c r="A96" s="3">
        <v>43469</v>
      </c>
      <c r="B96" s="54" t="s">
        <v>12</v>
      </c>
      <c r="C96" s="53">
        <v>75</v>
      </c>
      <c r="D96" s="54" t="s">
        <v>13</v>
      </c>
      <c r="E96" s="18">
        <v>10700</v>
      </c>
      <c r="F96" s="18">
        <v>10725</v>
      </c>
      <c r="G96" s="18">
        <v>10755</v>
      </c>
      <c r="H96" s="55">
        <f t="shared" si="77"/>
        <v>1875</v>
      </c>
      <c r="I96" s="61">
        <f t="shared" ref="I96" si="79">(G96-F96)*C96</f>
        <v>2250</v>
      </c>
      <c r="J96" s="62">
        <f t="shared" si="78"/>
        <v>4125</v>
      </c>
    </row>
    <row r="97" spans="1:10" ht="23.25" customHeight="1">
      <c r="A97" s="3">
        <v>43468</v>
      </c>
      <c r="B97" s="56" t="s">
        <v>12</v>
      </c>
      <c r="C97" s="53">
        <v>75</v>
      </c>
      <c r="D97" s="54" t="s">
        <v>15</v>
      </c>
      <c r="E97" s="18">
        <v>10845</v>
      </c>
      <c r="F97" s="18">
        <v>10820</v>
      </c>
      <c r="G97" s="18">
        <v>10790</v>
      </c>
      <c r="H97" s="57">
        <f>(E97-F97)*C97</f>
        <v>1875</v>
      </c>
      <c r="I97" s="57">
        <f>(F97-G97)*C97</f>
        <v>2250</v>
      </c>
      <c r="J97" s="63">
        <f>+I97+H97</f>
        <v>4125</v>
      </c>
    </row>
    <row r="98" spans="1:10" ht="23.25" customHeight="1">
      <c r="A98" s="3">
        <v>43468</v>
      </c>
      <c r="B98" s="56" t="s">
        <v>14</v>
      </c>
      <c r="C98" s="53">
        <v>20</v>
      </c>
      <c r="D98" s="54" t="s">
        <v>13</v>
      </c>
      <c r="E98" s="18">
        <v>27190</v>
      </c>
      <c r="F98" s="18">
        <v>27090</v>
      </c>
      <c r="G98" s="18">
        <v>0</v>
      </c>
      <c r="H98" s="55">
        <f t="shared" ref="H98" si="80">IF(D98="LONG",(F98-E98)*C98,(E98-F98)*C98)</f>
        <v>-2000</v>
      </c>
      <c r="I98" s="61">
        <v>0</v>
      </c>
      <c r="J98" s="64">
        <f t="shared" ref="J98" si="81">(H98+I98)</f>
        <v>-2000</v>
      </c>
    </row>
    <row r="99" spans="1:10" ht="23.25" customHeight="1">
      <c r="A99" s="3">
        <v>43467</v>
      </c>
      <c r="B99" s="56" t="s">
        <v>14</v>
      </c>
      <c r="C99" s="53">
        <v>20</v>
      </c>
      <c r="D99" s="54" t="s">
        <v>13</v>
      </c>
      <c r="E99" s="18">
        <v>27250</v>
      </c>
      <c r="F99" s="18">
        <v>27325</v>
      </c>
      <c r="G99" s="18">
        <v>0</v>
      </c>
      <c r="H99" s="55">
        <f t="shared" ref="H99:H101" si="82">IF(D99="LONG",(F99-E99)*C99,(E99-F99)*C99)</f>
        <v>1500</v>
      </c>
      <c r="I99" s="61">
        <v>0</v>
      </c>
      <c r="J99" s="62">
        <f t="shared" ref="J99:J101" si="83">(H99+I99)</f>
        <v>1500</v>
      </c>
    </row>
    <row r="100" spans="1:10" ht="23.25" customHeight="1">
      <c r="A100" s="3">
        <v>43467</v>
      </c>
      <c r="B100" s="54" t="s">
        <v>12</v>
      </c>
      <c r="C100" s="53">
        <v>75</v>
      </c>
      <c r="D100" s="54" t="s">
        <v>13</v>
      </c>
      <c r="E100" s="18">
        <v>10890</v>
      </c>
      <c r="F100" s="18">
        <v>10915</v>
      </c>
      <c r="G100" s="18">
        <v>0</v>
      </c>
      <c r="H100" s="55">
        <f t="shared" si="82"/>
        <v>1875</v>
      </c>
      <c r="I100" s="61">
        <v>0</v>
      </c>
      <c r="J100" s="62">
        <f t="shared" si="83"/>
        <v>1875</v>
      </c>
    </row>
    <row r="101" spans="1:10" ht="23.25" customHeight="1">
      <c r="A101" s="3">
        <v>43466</v>
      </c>
      <c r="B101" s="54" t="s">
        <v>12</v>
      </c>
      <c r="C101" s="53">
        <v>75</v>
      </c>
      <c r="D101" s="54" t="s">
        <v>13</v>
      </c>
      <c r="E101" s="18">
        <v>10870</v>
      </c>
      <c r="F101" s="18">
        <v>10895</v>
      </c>
      <c r="G101" s="18">
        <v>10925</v>
      </c>
      <c r="H101" s="55">
        <f t="shared" si="82"/>
        <v>1875</v>
      </c>
      <c r="I101" s="61">
        <f t="shared" ref="I101" si="84">(G101-F101)*C101</f>
        <v>2250</v>
      </c>
      <c r="J101" s="62">
        <f t="shared" si="83"/>
        <v>4125</v>
      </c>
    </row>
    <row r="102" spans="1:10" ht="23.25" customHeight="1">
      <c r="A102" s="58"/>
      <c r="B102" s="58"/>
      <c r="C102" s="58"/>
      <c r="D102" s="58"/>
      <c r="E102" s="58"/>
      <c r="F102" s="58"/>
      <c r="G102" s="58"/>
      <c r="H102" s="58"/>
      <c r="I102" s="58"/>
      <c r="J102" s="58"/>
    </row>
    <row r="103" spans="1:10" ht="23.25" customHeight="1">
      <c r="A103" s="3">
        <v>43465</v>
      </c>
      <c r="B103" s="54" t="s">
        <v>12</v>
      </c>
      <c r="C103" s="53">
        <v>75</v>
      </c>
      <c r="D103" s="54" t="s">
        <v>13</v>
      </c>
      <c r="E103" s="18">
        <v>10915</v>
      </c>
      <c r="F103" s="18">
        <v>10935</v>
      </c>
      <c r="G103" s="18">
        <v>0</v>
      </c>
      <c r="H103" s="55">
        <f t="shared" ref="H103" si="85">IF(D103="LONG",(F103-E103)*C103,(E103-F103)*C103)</f>
        <v>1500</v>
      </c>
      <c r="I103" s="61">
        <v>0</v>
      </c>
      <c r="J103" s="62">
        <f t="shared" ref="J103" si="86">(H103+I103)</f>
        <v>1500</v>
      </c>
    </row>
    <row r="104" spans="1:10" ht="23.25" customHeight="1">
      <c r="A104" s="3">
        <v>43462</v>
      </c>
      <c r="B104" s="54" t="s">
        <v>12</v>
      </c>
      <c r="C104" s="53">
        <v>75</v>
      </c>
      <c r="D104" s="54" t="s">
        <v>13</v>
      </c>
      <c r="E104" s="18">
        <v>10915</v>
      </c>
      <c r="F104" s="18">
        <v>10940</v>
      </c>
      <c r="G104" s="18">
        <v>0</v>
      </c>
      <c r="H104" s="55">
        <f t="shared" ref="H104" si="87">IF(D104="LONG",(F104-E104)*C104,(E104-F104)*C104)</f>
        <v>1875</v>
      </c>
      <c r="I104" s="61">
        <v>0</v>
      </c>
      <c r="J104" s="62">
        <f t="shared" ref="J104" si="88">(H104+I104)</f>
        <v>1875</v>
      </c>
    </row>
    <row r="105" spans="1:10" ht="23.25" customHeight="1">
      <c r="A105" s="3">
        <v>43461</v>
      </c>
      <c r="B105" s="54" t="s">
        <v>12</v>
      </c>
      <c r="C105" s="53">
        <v>75</v>
      </c>
      <c r="D105" s="54" t="s">
        <v>13</v>
      </c>
      <c r="E105" s="18">
        <v>10795</v>
      </c>
      <c r="F105" s="18">
        <v>10820</v>
      </c>
      <c r="G105" s="18">
        <v>0</v>
      </c>
      <c r="H105" s="55">
        <f t="shared" ref="H105" si="89">IF(D105="LONG",(F105-E105)*C105,(E105-F105)*C105)</f>
        <v>1875</v>
      </c>
      <c r="I105" s="61">
        <v>0</v>
      </c>
      <c r="J105" s="62">
        <f t="shared" ref="J105" si="90">(H105+I105)</f>
        <v>1875</v>
      </c>
    </row>
    <row r="106" spans="1:10" ht="23.25" customHeight="1">
      <c r="A106" s="3">
        <v>43460</v>
      </c>
      <c r="B106" s="54" t="s">
        <v>12</v>
      </c>
      <c r="C106" s="53">
        <v>75</v>
      </c>
      <c r="D106" s="54" t="s">
        <v>13</v>
      </c>
      <c r="E106" s="18">
        <v>10740</v>
      </c>
      <c r="F106" s="18">
        <v>10760</v>
      </c>
      <c r="G106" s="18">
        <v>0</v>
      </c>
      <c r="H106" s="55">
        <f t="shared" ref="H106" si="91">IF(D106="LONG",(F106-E106)*C106,(E106-F106)*C106)</f>
        <v>1500</v>
      </c>
      <c r="I106" s="61">
        <v>0</v>
      </c>
      <c r="J106" s="62">
        <f t="shared" ref="J106" si="92">(H106+I106)</f>
        <v>1500</v>
      </c>
    </row>
    <row r="107" spans="1:10" ht="23.25" customHeight="1">
      <c r="A107" s="3">
        <v>43460</v>
      </c>
      <c r="B107" s="54" t="s">
        <v>14</v>
      </c>
      <c r="C107" s="53">
        <v>20</v>
      </c>
      <c r="D107" s="54" t="s">
        <v>15</v>
      </c>
      <c r="E107" s="18">
        <v>26500</v>
      </c>
      <c r="F107" s="18">
        <v>26600</v>
      </c>
      <c r="G107" s="18">
        <v>0</v>
      </c>
      <c r="H107" s="57">
        <f>(E107-F107)*C107</f>
        <v>-2000</v>
      </c>
      <c r="I107" s="57">
        <v>0</v>
      </c>
      <c r="J107" s="65">
        <f>+I107+H107</f>
        <v>-2000</v>
      </c>
    </row>
    <row r="108" spans="1:10" ht="23.25" customHeight="1">
      <c r="A108" s="3">
        <v>43458</v>
      </c>
      <c r="B108" s="56" t="s">
        <v>12</v>
      </c>
      <c r="C108" s="53">
        <v>75</v>
      </c>
      <c r="D108" s="54" t="s">
        <v>13</v>
      </c>
      <c r="E108" s="18">
        <v>10730</v>
      </c>
      <c r="F108" s="18">
        <v>10750</v>
      </c>
      <c r="G108" s="18">
        <v>10775</v>
      </c>
      <c r="H108" s="55">
        <f t="shared" ref="H108" si="93">IF(D108="LONG",(F108-E108)*C108,(E108-F108)*C108)</f>
        <v>1500</v>
      </c>
      <c r="I108" s="61">
        <f t="shared" ref="I108" si="94">(G108-F108)*C108</f>
        <v>1875</v>
      </c>
      <c r="J108" s="62">
        <f t="shared" ref="J108" si="95">(H108+I108)</f>
        <v>3375</v>
      </c>
    </row>
    <row r="109" spans="1:10" ht="23.25" customHeight="1">
      <c r="A109" s="3">
        <v>43458</v>
      </c>
      <c r="B109" s="56" t="s">
        <v>14</v>
      </c>
      <c r="C109" s="53">
        <v>20</v>
      </c>
      <c r="D109" s="54" t="s">
        <v>13</v>
      </c>
      <c r="E109" s="59">
        <v>26890</v>
      </c>
      <c r="F109" s="18">
        <v>26790</v>
      </c>
      <c r="G109" s="18">
        <v>0</v>
      </c>
      <c r="H109" s="55">
        <f t="shared" ref="H109" si="96">IF(D109="LONG",(F109-E109)*C109,(E109-F109)*C109)</f>
        <v>-2000</v>
      </c>
      <c r="I109" s="61">
        <v>0</v>
      </c>
      <c r="J109" s="64">
        <f t="shared" ref="J109" si="97">(H109+I109)</f>
        <v>-2000</v>
      </c>
    </row>
    <row r="110" spans="1:10" ht="23.25" customHeight="1">
      <c r="A110" s="3">
        <v>43455</v>
      </c>
      <c r="B110" s="56" t="s">
        <v>12</v>
      </c>
      <c r="C110" s="53">
        <v>75</v>
      </c>
      <c r="D110" s="54" t="s">
        <v>13</v>
      </c>
      <c r="E110" s="18">
        <v>10840</v>
      </c>
      <c r="F110" s="18">
        <v>10870</v>
      </c>
      <c r="G110" s="18">
        <v>0</v>
      </c>
      <c r="H110" s="55">
        <f t="shared" ref="H110:H111" si="98">IF(D110="LONG",(F110-E110)*C110,(E110-F110)*C110)</f>
        <v>2250</v>
      </c>
      <c r="I110" s="61">
        <v>0</v>
      </c>
      <c r="J110" s="62">
        <f t="shared" ref="J110:J111" si="99">(H110+I110)</f>
        <v>2250</v>
      </c>
    </row>
    <row r="111" spans="1:10" ht="23.25" customHeight="1">
      <c r="A111" s="3">
        <v>43455</v>
      </c>
      <c r="B111" s="56" t="s">
        <v>14</v>
      </c>
      <c r="C111" s="53">
        <v>20</v>
      </c>
      <c r="D111" s="54" t="s">
        <v>13</v>
      </c>
      <c r="E111" s="59">
        <v>27095</v>
      </c>
      <c r="F111" s="18">
        <v>27120</v>
      </c>
      <c r="G111" s="18">
        <v>0</v>
      </c>
      <c r="H111" s="55">
        <f t="shared" si="98"/>
        <v>500</v>
      </c>
      <c r="I111" s="61">
        <v>0</v>
      </c>
      <c r="J111" s="62">
        <f t="shared" si="99"/>
        <v>500</v>
      </c>
    </row>
    <row r="112" spans="1:10" ht="23.25" customHeight="1">
      <c r="A112" s="3">
        <v>43454</v>
      </c>
      <c r="B112" s="54" t="s">
        <v>14</v>
      </c>
      <c r="C112" s="53">
        <v>20</v>
      </c>
      <c r="D112" s="54" t="s">
        <v>13</v>
      </c>
      <c r="E112" s="18">
        <v>27250</v>
      </c>
      <c r="F112" s="18">
        <v>27350</v>
      </c>
      <c r="G112" s="18">
        <v>0</v>
      </c>
      <c r="H112" s="55">
        <f t="shared" ref="H112:H113" si="100">IF(D112="LONG",(F112-E112)*C112,(E112-F112)*C112)</f>
        <v>2000</v>
      </c>
      <c r="I112" s="61">
        <v>0</v>
      </c>
      <c r="J112" s="62">
        <f t="shared" ref="J112:J113" si="101">(H112+I112)</f>
        <v>2000</v>
      </c>
    </row>
    <row r="113" spans="1:10" ht="23.25" customHeight="1">
      <c r="A113" s="3">
        <v>43454</v>
      </c>
      <c r="B113" s="56" t="s">
        <v>12</v>
      </c>
      <c r="C113" s="53">
        <v>75</v>
      </c>
      <c r="D113" s="54" t="s">
        <v>13</v>
      </c>
      <c r="E113" s="59">
        <v>10900</v>
      </c>
      <c r="F113" s="18">
        <v>10925</v>
      </c>
      <c r="G113" s="18">
        <v>10955</v>
      </c>
      <c r="H113" s="55">
        <f t="shared" si="100"/>
        <v>1875</v>
      </c>
      <c r="I113" s="61">
        <f t="shared" ref="I113" si="102">(G113-F113)*C113</f>
        <v>2250</v>
      </c>
      <c r="J113" s="62">
        <f t="shared" si="101"/>
        <v>4125</v>
      </c>
    </row>
    <row r="114" spans="1:10" ht="23.25" customHeight="1">
      <c r="A114" s="3">
        <v>43453</v>
      </c>
      <c r="B114" s="54" t="s">
        <v>14</v>
      </c>
      <c r="C114" s="53">
        <v>20</v>
      </c>
      <c r="D114" s="54" t="s">
        <v>13</v>
      </c>
      <c r="E114" s="18">
        <v>27400</v>
      </c>
      <c r="F114" s="18">
        <v>27400</v>
      </c>
      <c r="G114" s="18">
        <v>0</v>
      </c>
      <c r="H114" s="55">
        <f t="shared" ref="H114:H115" si="103">IF(D114="LONG",(F114-E114)*C114,(E114-F114)*C114)</f>
        <v>0</v>
      </c>
      <c r="I114" s="61">
        <v>0</v>
      </c>
      <c r="J114" s="62">
        <f t="shared" ref="J114:J115" si="104">(H114+I114)</f>
        <v>0</v>
      </c>
    </row>
    <row r="115" spans="1:10" ht="23.25" customHeight="1">
      <c r="A115" s="3">
        <v>43453</v>
      </c>
      <c r="B115" s="56" t="s">
        <v>12</v>
      </c>
      <c r="C115" s="53">
        <v>75</v>
      </c>
      <c r="D115" s="54" t="s">
        <v>13</v>
      </c>
      <c r="E115" s="18">
        <v>10970</v>
      </c>
      <c r="F115" s="18">
        <v>11000</v>
      </c>
      <c r="G115" s="18">
        <v>0</v>
      </c>
      <c r="H115" s="55">
        <f t="shared" si="103"/>
        <v>2250</v>
      </c>
      <c r="I115" s="61">
        <v>0</v>
      </c>
      <c r="J115" s="62">
        <f t="shared" si="104"/>
        <v>2250</v>
      </c>
    </row>
    <row r="116" spans="1:10" ht="23.25" customHeight="1">
      <c r="A116" s="3">
        <v>43452</v>
      </c>
      <c r="B116" s="54" t="s">
        <v>14</v>
      </c>
      <c r="C116" s="53">
        <v>20</v>
      </c>
      <c r="D116" s="54" t="s">
        <v>13</v>
      </c>
      <c r="E116" s="18">
        <v>27000</v>
      </c>
      <c r="F116" s="18">
        <v>27100</v>
      </c>
      <c r="G116" s="18">
        <v>27275</v>
      </c>
      <c r="H116" s="55">
        <f t="shared" ref="H116:H117" si="105">IF(D116="LONG",(F116-E116)*C116,(E116-F116)*C116)</f>
        <v>2000</v>
      </c>
      <c r="I116" s="61">
        <f t="shared" ref="I116:I117" si="106">(G116-F116)*C116</f>
        <v>3500</v>
      </c>
      <c r="J116" s="62">
        <f t="shared" ref="J116:J117" si="107">(H116+I116)</f>
        <v>5500</v>
      </c>
    </row>
    <row r="117" spans="1:10" ht="23.25" customHeight="1">
      <c r="A117" s="3">
        <v>43452</v>
      </c>
      <c r="B117" s="54" t="s">
        <v>12</v>
      </c>
      <c r="C117" s="53">
        <v>75</v>
      </c>
      <c r="D117" s="54" t="s">
        <v>13</v>
      </c>
      <c r="E117" s="18">
        <v>10875</v>
      </c>
      <c r="F117" s="18">
        <v>10905</v>
      </c>
      <c r="G117" s="18">
        <v>10940</v>
      </c>
      <c r="H117" s="55">
        <f t="shared" si="105"/>
        <v>2250</v>
      </c>
      <c r="I117" s="61">
        <f t="shared" si="106"/>
        <v>2625</v>
      </c>
      <c r="J117" s="62">
        <f t="shared" si="107"/>
        <v>4875</v>
      </c>
    </row>
    <row r="118" spans="1:10" ht="23.25" customHeight="1">
      <c r="A118" s="3">
        <v>43452</v>
      </c>
      <c r="B118" s="54" t="s">
        <v>14</v>
      </c>
      <c r="C118" s="53">
        <v>20</v>
      </c>
      <c r="D118" s="54" t="s">
        <v>15</v>
      </c>
      <c r="E118" s="18">
        <v>26950</v>
      </c>
      <c r="F118" s="18">
        <v>27000</v>
      </c>
      <c r="G118" s="18">
        <v>0</v>
      </c>
      <c r="H118" s="57">
        <f>(E118-F118)*C118</f>
        <v>-1000</v>
      </c>
      <c r="I118" s="57">
        <v>0</v>
      </c>
      <c r="J118" s="65">
        <f>+I118+H118</f>
        <v>-1000</v>
      </c>
    </row>
    <row r="119" spans="1:10" ht="23.25" customHeight="1">
      <c r="A119" s="3">
        <v>43451</v>
      </c>
      <c r="B119" s="54" t="s">
        <v>14</v>
      </c>
      <c r="C119" s="53">
        <v>20</v>
      </c>
      <c r="D119" s="54" t="s">
        <v>13</v>
      </c>
      <c r="E119" s="18">
        <v>27100</v>
      </c>
      <c r="F119" s="18">
        <v>27000</v>
      </c>
      <c r="G119" s="18">
        <v>0</v>
      </c>
      <c r="H119" s="55">
        <f t="shared" ref="H119" si="108">IF(D119="LONG",(F119-E119)*C119,(E119-F119)*C119)</f>
        <v>-2000</v>
      </c>
      <c r="I119" s="61">
        <v>0</v>
      </c>
      <c r="J119" s="64">
        <f t="shared" ref="J119" si="109">(H119+I119)</f>
        <v>-2000</v>
      </c>
    </row>
    <row r="120" spans="1:10" ht="23.25" customHeight="1">
      <c r="A120" s="3">
        <v>43451</v>
      </c>
      <c r="B120" s="54" t="s">
        <v>12</v>
      </c>
      <c r="C120" s="53">
        <v>75</v>
      </c>
      <c r="D120" s="54" t="s">
        <v>13</v>
      </c>
      <c r="E120" s="18">
        <v>10890</v>
      </c>
      <c r="F120" s="18">
        <v>10920</v>
      </c>
      <c r="G120" s="18">
        <v>0</v>
      </c>
      <c r="H120" s="55">
        <f t="shared" ref="H120:H121" si="110">IF(D120="LONG",(F120-E120)*C120,(E120-F120)*C120)</f>
        <v>2250</v>
      </c>
      <c r="I120" s="61">
        <v>0</v>
      </c>
      <c r="J120" s="62">
        <f t="shared" ref="J120:J121" si="111">(H120+I120)</f>
        <v>2250</v>
      </c>
    </row>
    <row r="121" spans="1:10" ht="23.25" customHeight="1">
      <c r="A121" s="3">
        <v>43448</v>
      </c>
      <c r="B121" s="54" t="s">
        <v>12</v>
      </c>
      <c r="C121" s="53">
        <v>75</v>
      </c>
      <c r="D121" s="54" t="s">
        <v>13</v>
      </c>
      <c r="E121" s="18">
        <v>10795</v>
      </c>
      <c r="F121" s="18">
        <v>10825</v>
      </c>
      <c r="G121" s="18">
        <v>0</v>
      </c>
      <c r="H121" s="55">
        <f t="shared" si="110"/>
        <v>2250</v>
      </c>
      <c r="I121" s="61">
        <v>0</v>
      </c>
      <c r="J121" s="62">
        <f t="shared" si="111"/>
        <v>2250</v>
      </c>
    </row>
    <row r="122" spans="1:10" ht="23.25" customHeight="1">
      <c r="A122" s="3">
        <v>43447</v>
      </c>
      <c r="B122" s="54" t="s">
        <v>14</v>
      </c>
      <c r="C122" s="53">
        <v>20</v>
      </c>
      <c r="D122" s="54" t="s">
        <v>15</v>
      </c>
      <c r="E122" s="18">
        <v>26950</v>
      </c>
      <c r="F122" s="18">
        <v>26850</v>
      </c>
      <c r="G122" s="18">
        <v>0</v>
      </c>
      <c r="H122" s="57">
        <f t="shared" ref="H122:H127" si="112">(E122-F122)*C122</f>
        <v>2000</v>
      </c>
      <c r="I122" s="57">
        <v>0</v>
      </c>
      <c r="J122" s="63">
        <f t="shared" ref="J122:J127" si="113">+I122+H122</f>
        <v>2000</v>
      </c>
    </row>
    <row r="123" spans="1:10" ht="23.25" customHeight="1">
      <c r="A123" s="3">
        <v>43447</v>
      </c>
      <c r="B123" s="54" t="s">
        <v>12</v>
      </c>
      <c r="C123" s="53">
        <v>75</v>
      </c>
      <c r="D123" s="54" t="s">
        <v>13</v>
      </c>
      <c r="E123" s="18">
        <v>10830</v>
      </c>
      <c r="F123" s="18">
        <v>10860</v>
      </c>
      <c r="G123" s="18">
        <v>0</v>
      </c>
      <c r="H123" s="55">
        <f t="shared" ref="H123" si="114">IF(D123="LONG",(F123-E123)*C123,(E123-F123)*C123)</f>
        <v>2250</v>
      </c>
      <c r="I123" s="61">
        <v>0</v>
      </c>
      <c r="J123" s="62">
        <f t="shared" ref="J123" si="115">(H123+I123)</f>
        <v>2250</v>
      </c>
    </row>
    <row r="124" spans="1:10" ht="23.25" customHeight="1">
      <c r="A124" s="3">
        <v>43446</v>
      </c>
      <c r="B124" s="54" t="s">
        <v>14</v>
      </c>
      <c r="C124" s="53">
        <v>20</v>
      </c>
      <c r="D124" s="54" t="s">
        <v>13</v>
      </c>
      <c r="E124" s="18">
        <v>26575</v>
      </c>
      <c r="F124" s="18">
        <v>26675</v>
      </c>
      <c r="G124" s="18">
        <v>26775</v>
      </c>
      <c r="H124" s="55">
        <f t="shared" ref="H124" si="116">IF(D124="LONG",(F124-E124)*C124,(E124-F124)*C124)</f>
        <v>2000</v>
      </c>
      <c r="I124" s="61">
        <f t="shared" ref="I124" si="117">(G124-F124)*C124</f>
        <v>2000</v>
      </c>
      <c r="J124" s="62">
        <f t="shared" ref="J124" si="118">(H124+I124)</f>
        <v>4000</v>
      </c>
    </row>
    <row r="125" spans="1:10" ht="23.25" customHeight="1">
      <c r="A125" s="3">
        <v>43445</v>
      </c>
      <c r="B125" s="54" t="s">
        <v>14</v>
      </c>
      <c r="C125" s="53">
        <v>20</v>
      </c>
      <c r="D125" s="54" t="s">
        <v>15</v>
      </c>
      <c r="E125" s="18">
        <v>26150</v>
      </c>
      <c r="F125" s="18">
        <v>26250</v>
      </c>
      <c r="G125" s="18">
        <v>0</v>
      </c>
      <c r="H125" s="57">
        <f t="shared" si="112"/>
        <v>-2000</v>
      </c>
      <c r="I125" s="57">
        <v>0</v>
      </c>
      <c r="J125" s="65">
        <f t="shared" si="113"/>
        <v>-2000</v>
      </c>
    </row>
    <row r="126" spans="1:10" ht="23.25" customHeight="1">
      <c r="A126" s="3">
        <v>43445</v>
      </c>
      <c r="B126" s="54" t="s">
        <v>14</v>
      </c>
      <c r="C126" s="53">
        <v>20</v>
      </c>
      <c r="D126" s="54" t="s">
        <v>15</v>
      </c>
      <c r="E126" s="18">
        <v>25825</v>
      </c>
      <c r="F126" s="18">
        <v>25925</v>
      </c>
      <c r="G126" s="18">
        <v>0</v>
      </c>
      <c r="H126" s="57">
        <f t="shared" si="112"/>
        <v>-2000</v>
      </c>
      <c r="I126" s="57">
        <v>0</v>
      </c>
      <c r="J126" s="65">
        <f t="shared" si="113"/>
        <v>-2000</v>
      </c>
    </row>
    <row r="127" spans="1:10" ht="23.25" customHeight="1">
      <c r="A127" s="3">
        <v>43444</v>
      </c>
      <c r="B127" s="54" t="s">
        <v>14</v>
      </c>
      <c r="C127" s="53">
        <v>20</v>
      </c>
      <c r="D127" s="54" t="s">
        <v>15</v>
      </c>
      <c r="E127" s="18">
        <v>26325</v>
      </c>
      <c r="F127" s="18">
        <v>26250</v>
      </c>
      <c r="G127" s="18">
        <v>26185</v>
      </c>
      <c r="H127" s="57">
        <f t="shared" si="112"/>
        <v>1500</v>
      </c>
      <c r="I127" s="57">
        <f>(F127-G127)*C127</f>
        <v>1300</v>
      </c>
      <c r="J127" s="63">
        <f t="shared" si="113"/>
        <v>2800</v>
      </c>
    </row>
    <row r="128" spans="1:10" ht="23.25" customHeight="1">
      <c r="A128" s="3">
        <v>43441</v>
      </c>
      <c r="B128" s="54" t="s">
        <v>12</v>
      </c>
      <c r="C128" s="53">
        <v>75</v>
      </c>
      <c r="D128" s="54" t="s">
        <v>13</v>
      </c>
      <c r="E128" s="18">
        <v>10670</v>
      </c>
      <c r="F128" s="18">
        <v>10700</v>
      </c>
      <c r="G128" s="18">
        <v>10740</v>
      </c>
      <c r="H128" s="55">
        <f t="shared" ref="H128:H130" si="119">IF(D128="LONG",(F128-E128)*C128,(E128-F128)*C128)</f>
        <v>2250</v>
      </c>
      <c r="I128" s="61">
        <f t="shared" ref="I128:I129" si="120">(G128-F128)*C128</f>
        <v>3000</v>
      </c>
      <c r="J128" s="62">
        <f t="shared" ref="J128:J130" si="121">(H128+I128)</f>
        <v>5250</v>
      </c>
    </row>
    <row r="129" spans="1:10" ht="23.25" customHeight="1">
      <c r="A129" s="3">
        <v>43441</v>
      </c>
      <c r="B129" s="54" t="s">
        <v>14</v>
      </c>
      <c r="C129" s="53">
        <v>20</v>
      </c>
      <c r="D129" s="54" t="s">
        <v>13</v>
      </c>
      <c r="E129" s="18">
        <v>26480</v>
      </c>
      <c r="F129" s="18">
        <v>26560</v>
      </c>
      <c r="G129" s="18">
        <v>26660</v>
      </c>
      <c r="H129" s="55">
        <f t="shared" si="119"/>
        <v>1600</v>
      </c>
      <c r="I129" s="61">
        <f t="shared" si="120"/>
        <v>2000</v>
      </c>
      <c r="J129" s="62">
        <f t="shared" si="121"/>
        <v>3600</v>
      </c>
    </row>
    <row r="130" spans="1:10" ht="23.25" customHeight="1">
      <c r="A130" s="3">
        <v>43440</v>
      </c>
      <c r="B130" s="54" t="s">
        <v>12</v>
      </c>
      <c r="C130" s="53">
        <v>75</v>
      </c>
      <c r="D130" s="54" t="s">
        <v>13</v>
      </c>
      <c r="E130" s="18">
        <v>10675</v>
      </c>
      <c r="F130" s="18">
        <v>10695</v>
      </c>
      <c r="G130" s="18">
        <v>0</v>
      </c>
      <c r="H130" s="55">
        <f t="shared" si="119"/>
        <v>1500</v>
      </c>
      <c r="I130" s="61">
        <v>0</v>
      </c>
      <c r="J130" s="62">
        <f t="shared" si="121"/>
        <v>1500</v>
      </c>
    </row>
    <row r="131" spans="1:10" ht="23.25" customHeight="1">
      <c r="A131" s="3">
        <v>43439</v>
      </c>
      <c r="B131" s="54" t="s">
        <v>14</v>
      </c>
      <c r="C131" s="53">
        <v>20</v>
      </c>
      <c r="D131" s="54" t="s">
        <v>15</v>
      </c>
      <c r="E131" s="18">
        <v>26650</v>
      </c>
      <c r="F131" s="18">
        <v>26575</v>
      </c>
      <c r="G131" s="18">
        <v>0</v>
      </c>
      <c r="H131" s="55">
        <f t="shared" ref="H131" si="122">IF(D131="LONG",(F131-E131)*C131,(E131-F131)*C131)</f>
        <v>1500</v>
      </c>
      <c r="I131" s="61">
        <v>0</v>
      </c>
      <c r="J131" s="62">
        <f t="shared" ref="J131" si="123">(H131+I131)</f>
        <v>1500</v>
      </c>
    </row>
    <row r="132" spans="1:10" ht="23.25" customHeight="1">
      <c r="A132" s="3">
        <v>43438</v>
      </c>
      <c r="B132" s="54" t="s">
        <v>12</v>
      </c>
      <c r="C132" s="53">
        <v>75</v>
      </c>
      <c r="D132" s="54" t="s">
        <v>13</v>
      </c>
      <c r="E132" s="18">
        <v>10900</v>
      </c>
      <c r="F132" s="18">
        <v>10925</v>
      </c>
      <c r="G132" s="18">
        <v>0</v>
      </c>
      <c r="H132" s="55">
        <f t="shared" ref="H132:H133" si="124">IF(D132="LONG",(F132-E132)*C132,(E132-F132)*C132)</f>
        <v>1875</v>
      </c>
      <c r="I132" s="61">
        <v>0</v>
      </c>
      <c r="J132" s="62">
        <f t="shared" ref="J132:J133" si="125">(H132+I132)</f>
        <v>1875</v>
      </c>
    </row>
    <row r="133" spans="1:10" ht="23.25" customHeight="1">
      <c r="A133" s="3">
        <v>43438</v>
      </c>
      <c r="B133" s="54" t="s">
        <v>14</v>
      </c>
      <c r="C133" s="53">
        <v>20</v>
      </c>
      <c r="D133" s="54" t="s">
        <v>13</v>
      </c>
      <c r="E133" s="18">
        <v>26825</v>
      </c>
      <c r="F133" s="18">
        <v>26825</v>
      </c>
      <c r="G133" s="18">
        <v>0</v>
      </c>
      <c r="H133" s="55">
        <f t="shared" si="124"/>
        <v>0</v>
      </c>
      <c r="I133" s="61">
        <v>0</v>
      </c>
      <c r="J133" s="62">
        <f t="shared" si="125"/>
        <v>0</v>
      </c>
    </row>
    <row r="134" spans="1:10" ht="23.25" customHeight="1">
      <c r="A134" s="3">
        <v>43437</v>
      </c>
      <c r="B134" s="54" t="s">
        <v>12</v>
      </c>
      <c r="C134" s="53">
        <v>75</v>
      </c>
      <c r="D134" s="54" t="s">
        <v>13</v>
      </c>
      <c r="E134" s="18">
        <v>10890</v>
      </c>
      <c r="F134" s="18">
        <v>10910</v>
      </c>
      <c r="G134" s="18">
        <v>0</v>
      </c>
      <c r="H134" s="55">
        <f t="shared" ref="H134" si="126">IF(D134="LONG",(F134-E134)*C134,(E134-F134)*C134)</f>
        <v>1500</v>
      </c>
      <c r="I134" s="61">
        <v>0</v>
      </c>
      <c r="J134" s="62">
        <f t="shared" ref="J134" si="127">(H134+I134)</f>
        <v>1500</v>
      </c>
    </row>
    <row r="135" spans="1:10" ht="23.25" customHeight="1">
      <c r="A135" s="60"/>
      <c r="B135" s="60"/>
      <c r="C135" s="60"/>
      <c r="D135" s="60"/>
      <c r="E135" s="60"/>
      <c r="F135" s="60"/>
      <c r="G135" s="60"/>
      <c r="H135" s="60"/>
      <c r="I135" s="60"/>
      <c r="J135" s="60"/>
    </row>
    <row r="136" spans="1:10" ht="23.25" customHeight="1">
      <c r="A136" s="3">
        <v>43434</v>
      </c>
      <c r="B136" s="54" t="s">
        <v>16</v>
      </c>
      <c r="C136" s="53">
        <v>20</v>
      </c>
      <c r="D136" s="54" t="s">
        <v>13</v>
      </c>
      <c r="E136" s="18">
        <v>26945</v>
      </c>
      <c r="F136" s="18">
        <v>27020</v>
      </c>
      <c r="G136" s="18">
        <v>0</v>
      </c>
      <c r="H136" s="55">
        <f t="shared" ref="H136" si="128">IF(D136="LONG",(F136-E136)*C136,(E136-F136)*C136)</f>
        <v>1500</v>
      </c>
      <c r="I136" s="61">
        <v>0</v>
      </c>
      <c r="J136" s="62">
        <f t="shared" ref="J136" si="129">(H136+I136)</f>
        <v>1500</v>
      </c>
    </row>
    <row r="137" spans="1:10" ht="23.25" customHeight="1">
      <c r="A137" s="3">
        <v>43434</v>
      </c>
      <c r="B137" s="54" t="s">
        <v>17</v>
      </c>
      <c r="C137" s="53">
        <v>75</v>
      </c>
      <c r="D137" s="54" t="s">
        <v>13</v>
      </c>
      <c r="E137" s="18">
        <v>10905</v>
      </c>
      <c r="F137" s="18">
        <v>10875</v>
      </c>
      <c r="G137" s="18">
        <v>0</v>
      </c>
      <c r="H137" s="55">
        <f t="shared" ref="H137:H138" si="130">IF(D137="LONG",(F137-E137)*C137,(E137-F137)*C137)</f>
        <v>-2250</v>
      </c>
      <c r="I137" s="61">
        <v>0</v>
      </c>
      <c r="J137" s="62">
        <f t="shared" ref="J137:J138" si="131">(H137+I137)</f>
        <v>-2250</v>
      </c>
    </row>
    <row r="138" spans="1:10" ht="23.25" customHeight="1">
      <c r="A138" s="3">
        <v>43434</v>
      </c>
      <c r="B138" s="54" t="s">
        <v>12</v>
      </c>
      <c r="C138" s="53">
        <v>75</v>
      </c>
      <c r="D138" s="54" t="s">
        <v>13</v>
      </c>
      <c r="E138" s="18">
        <v>10875</v>
      </c>
      <c r="F138" s="18">
        <v>10900</v>
      </c>
      <c r="G138" s="18">
        <v>0</v>
      </c>
      <c r="H138" s="55">
        <f t="shared" si="130"/>
        <v>1875</v>
      </c>
      <c r="I138" s="61">
        <v>0</v>
      </c>
      <c r="J138" s="62">
        <f t="shared" si="131"/>
        <v>1875</v>
      </c>
    </row>
    <row r="139" spans="1:10" ht="23.25" customHeight="1">
      <c r="A139" s="3">
        <v>43433</v>
      </c>
      <c r="B139" s="54" t="s">
        <v>12</v>
      </c>
      <c r="C139" s="53">
        <v>75</v>
      </c>
      <c r="D139" s="54" t="s">
        <v>15</v>
      </c>
      <c r="E139" s="18">
        <v>10870</v>
      </c>
      <c r="F139" s="18">
        <v>10850</v>
      </c>
      <c r="G139" s="18">
        <v>0</v>
      </c>
      <c r="H139" s="55">
        <f t="shared" ref="H139:H140" si="132">IF(D139="LONG",(F139-E139)*C139,(E139-F139)*C139)</f>
        <v>1500</v>
      </c>
      <c r="I139" s="61">
        <v>0</v>
      </c>
      <c r="J139" s="62">
        <f t="shared" ref="J139:J140" si="133">(H139+I139)</f>
        <v>1500</v>
      </c>
    </row>
    <row r="140" spans="1:10" ht="23.25" customHeight="1">
      <c r="A140" s="3">
        <v>43433</v>
      </c>
      <c r="B140" s="54" t="s">
        <v>16</v>
      </c>
      <c r="C140" s="53">
        <v>20</v>
      </c>
      <c r="D140" s="54" t="s">
        <v>13</v>
      </c>
      <c r="E140" s="18">
        <v>26650</v>
      </c>
      <c r="F140" s="18">
        <v>26725</v>
      </c>
      <c r="G140" s="18">
        <v>26825</v>
      </c>
      <c r="H140" s="55">
        <f t="shared" si="132"/>
        <v>1500</v>
      </c>
      <c r="I140" s="61">
        <f t="shared" ref="I140" si="134">(G140-F140)*C140</f>
        <v>2000</v>
      </c>
      <c r="J140" s="62">
        <f t="shared" si="133"/>
        <v>3500</v>
      </c>
    </row>
    <row r="141" spans="1:10" ht="23.25" customHeight="1">
      <c r="A141" s="3">
        <v>43431</v>
      </c>
      <c r="B141" s="54" t="s">
        <v>12</v>
      </c>
      <c r="C141" s="53">
        <v>75</v>
      </c>
      <c r="D141" s="54" t="s">
        <v>13</v>
      </c>
      <c r="E141" s="18">
        <v>10620</v>
      </c>
      <c r="F141" s="18">
        <v>10645</v>
      </c>
      <c r="G141" s="18">
        <v>10675</v>
      </c>
      <c r="H141" s="55">
        <f t="shared" ref="H141:H144" si="135">IF(D141="LONG",(F141-E141)*C141,(E141-F141)*C141)</f>
        <v>1875</v>
      </c>
      <c r="I141" s="61">
        <f t="shared" ref="I141" si="136">(G141-F141)*C141</f>
        <v>2250</v>
      </c>
      <c r="J141" s="62">
        <f t="shared" ref="J141:J144" si="137">(H141+I141)</f>
        <v>4125</v>
      </c>
    </row>
    <row r="142" spans="1:10" ht="23.25" customHeight="1">
      <c r="A142" s="3">
        <v>43431</v>
      </c>
      <c r="B142" s="54" t="s">
        <v>16</v>
      </c>
      <c r="C142" s="53">
        <v>20</v>
      </c>
      <c r="D142" s="54" t="s">
        <v>13</v>
      </c>
      <c r="E142" s="18">
        <v>26375</v>
      </c>
      <c r="F142" s="18">
        <v>26455</v>
      </c>
      <c r="G142" s="18">
        <v>0</v>
      </c>
      <c r="H142" s="55">
        <f t="shared" si="135"/>
        <v>1600</v>
      </c>
      <c r="I142" s="61">
        <v>0</v>
      </c>
      <c r="J142" s="62">
        <f t="shared" si="137"/>
        <v>1600</v>
      </c>
    </row>
    <row r="143" spans="1:10" ht="23.25" customHeight="1">
      <c r="A143" s="3">
        <v>43430</v>
      </c>
      <c r="B143" s="54" t="s">
        <v>12</v>
      </c>
      <c r="C143" s="53">
        <v>75</v>
      </c>
      <c r="D143" s="54" t="s">
        <v>13</v>
      </c>
      <c r="E143" s="18">
        <v>10550</v>
      </c>
      <c r="F143" s="18">
        <v>10575</v>
      </c>
      <c r="G143" s="18">
        <v>10625</v>
      </c>
      <c r="H143" s="55">
        <f t="shared" si="135"/>
        <v>1875</v>
      </c>
      <c r="I143" s="61">
        <f t="shared" ref="I143" si="138">(G143-F143)*C143</f>
        <v>3750</v>
      </c>
      <c r="J143" s="62">
        <f t="shared" si="137"/>
        <v>5625</v>
      </c>
    </row>
    <row r="144" spans="1:10" ht="23.25" customHeight="1">
      <c r="A144" s="3">
        <v>43430</v>
      </c>
      <c r="B144" s="54" t="s">
        <v>16</v>
      </c>
      <c r="C144" s="53">
        <v>20</v>
      </c>
      <c r="D144" s="54" t="s">
        <v>15</v>
      </c>
      <c r="E144" s="18">
        <v>26110</v>
      </c>
      <c r="F144" s="18">
        <v>26030</v>
      </c>
      <c r="G144" s="18">
        <v>0</v>
      </c>
      <c r="H144" s="55">
        <f t="shared" si="135"/>
        <v>1600</v>
      </c>
      <c r="I144" s="61">
        <v>0</v>
      </c>
      <c r="J144" s="62">
        <f t="shared" si="137"/>
        <v>1600</v>
      </c>
    </row>
    <row r="145" spans="1:10" ht="23.25" customHeight="1">
      <c r="A145" s="3">
        <v>43426</v>
      </c>
      <c r="B145" s="54" t="s">
        <v>12</v>
      </c>
      <c r="C145" s="53">
        <v>75</v>
      </c>
      <c r="D145" s="54" t="s">
        <v>13</v>
      </c>
      <c r="E145" s="18">
        <v>10635</v>
      </c>
      <c r="F145" s="18">
        <v>10600</v>
      </c>
      <c r="G145" s="18">
        <v>0</v>
      </c>
      <c r="H145" s="55">
        <f t="shared" ref="H145:H151" si="139">IF(D145="LONG",(F145-E145)*C145,(E145-F145)*C145)</f>
        <v>-2625</v>
      </c>
      <c r="I145" s="61">
        <v>0</v>
      </c>
      <c r="J145" s="62">
        <f t="shared" ref="J145:J151" si="140">(H145+I145)</f>
        <v>-2625</v>
      </c>
    </row>
    <row r="146" spans="1:10" ht="23.25" customHeight="1">
      <c r="A146" s="3">
        <v>43426</v>
      </c>
      <c r="B146" s="54" t="s">
        <v>16</v>
      </c>
      <c r="C146" s="53">
        <v>20</v>
      </c>
      <c r="D146" s="54" t="s">
        <v>13</v>
      </c>
      <c r="E146" s="18">
        <v>26250</v>
      </c>
      <c r="F146" s="18">
        <v>26150</v>
      </c>
      <c r="G146" s="18">
        <v>0</v>
      </c>
      <c r="H146" s="55">
        <f t="shared" si="139"/>
        <v>-2000</v>
      </c>
      <c r="I146" s="61">
        <v>0</v>
      </c>
      <c r="J146" s="62">
        <f t="shared" si="140"/>
        <v>-2000</v>
      </c>
    </row>
    <row r="147" spans="1:10" ht="23.25" customHeight="1">
      <c r="A147" s="3">
        <v>43425</v>
      </c>
      <c r="B147" s="54" t="s">
        <v>12</v>
      </c>
      <c r="C147" s="53">
        <v>75</v>
      </c>
      <c r="D147" s="54" t="s">
        <v>13</v>
      </c>
      <c r="E147" s="18">
        <v>10610</v>
      </c>
      <c r="F147" s="18">
        <v>10635</v>
      </c>
      <c r="G147" s="18">
        <v>0</v>
      </c>
      <c r="H147" s="55">
        <f t="shared" si="139"/>
        <v>1875</v>
      </c>
      <c r="I147" s="61">
        <v>0</v>
      </c>
      <c r="J147" s="62">
        <f t="shared" si="140"/>
        <v>1875</v>
      </c>
    </row>
    <row r="148" spans="1:10" ht="23.25" customHeight="1">
      <c r="A148" s="3">
        <v>43425</v>
      </c>
      <c r="B148" s="54" t="s">
        <v>16</v>
      </c>
      <c r="C148" s="53">
        <v>20</v>
      </c>
      <c r="D148" s="54" t="s">
        <v>13</v>
      </c>
      <c r="E148" s="18">
        <v>26175</v>
      </c>
      <c r="F148" s="18">
        <v>26255</v>
      </c>
      <c r="G148" s="18">
        <v>0</v>
      </c>
      <c r="H148" s="55">
        <f t="shared" si="139"/>
        <v>1600</v>
      </c>
      <c r="I148" s="61">
        <v>0</v>
      </c>
      <c r="J148" s="62">
        <f t="shared" si="140"/>
        <v>1600</v>
      </c>
    </row>
    <row r="149" spans="1:10" ht="23.25" customHeight="1">
      <c r="A149" s="3">
        <v>43424</v>
      </c>
      <c r="B149" s="54" t="s">
        <v>16</v>
      </c>
      <c r="C149" s="53">
        <v>20</v>
      </c>
      <c r="D149" s="54" t="s">
        <v>13</v>
      </c>
      <c r="E149" s="18">
        <v>26100</v>
      </c>
      <c r="F149" s="18">
        <v>26160</v>
      </c>
      <c r="G149" s="18">
        <v>0</v>
      </c>
      <c r="H149" s="55">
        <f t="shared" si="139"/>
        <v>1200</v>
      </c>
      <c r="I149" s="61">
        <v>0</v>
      </c>
      <c r="J149" s="62">
        <f t="shared" si="140"/>
        <v>1200</v>
      </c>
    </row>
    <row r="150" spans="1:10" ht="23.25" customHeight="1">
      <c r="A150" s="3">
        <v>43424</v>
      </c>
      <c r="B150" s="54" t="s">
        <v>12</v>
      </c>
      <c r="C150" s="53">
        <v>75</v>
      </c>
      <c r="D150" s="54" t="s">
        <v>13</v>
      </c>
      <c r="E150" s="18">
        <v>10715</v>
      </c>
      <c r="F150" s="18">
        <v>10685</v>
      </c>
      <c r="G150" s="18">
        <v>0</v>
      </c>
      <c r="H150" s="55">
        <f t="shared" si="139"/>
        <v>-2250</v>
      </c>
      <c r="I150" s="61">
        <v>0</v>
      </c>
      <c r="J150" s="62">
        <f t="shared" si="140"/>
        <v>-2250</v>
      </c>
    </row>
    <row r="151" spans="1:10" ht="23.25" customHeight="1">
      <c r="A151" s="3">
        <v>43424</v>
      </c>
      <c r="B151" s="54" t="s">
        <v>16</v>
      </c>
      <c r="C151" s="53">
        <v>20</v>
      </c>
      <c r="D151" s="54" t="s">
        <v>13</v>
      </c>
      <c r="E151" s="18">
        <v>26230</v>
      </c>
      <c r="F151" s="18">
        <v>26140</v>
      </c>
      <c r="G151" s="18">
        <v>0</v>
      </c>
      <c r="H151" s="55">
        <f t="shared" si="139"/>
        <v>-1800</v>
      </c>
      <c r="I151" s="61">
        <v>0</v>
      </c>
      <c r="J151" s="62">
        <f t="shared" si="140"/>
        <v>-1800</v>
      </c>
    </row>
    <row r="152" spans="1:10" ht="23.25" customHeight="1">
      <c r="A152" s="3">
        <v>43423</v>
      </c>
      <c r="B152" s="54" t="s">
        <v>14</v>
      </c>
      <c r="C152" s="53">
        <v>20</v>
      </c>
      <c r="D152" s="54" t="s">
        <v>13</v>
      </c>
      <c r="E152" s="18">
        <v>26251</v>
      </c>
      <c r="F152" s="18">
        <v>26331</v>
      </c>
      <c r="G152" s="18">
        <v>0</v>
      </c>
      <c r="H152" s="55">
        <f t="shared" ref="H152:H153" si="141">IF(D152="LONG",(F152-E152)*C152,(E152-F152)*C152)</f>
        <v>1600</v>
      </c>
      <c r="I152" s="61">
        <v>0</v>
      </c>
      <c r="J152" s="62">
        <f t="shared" ref="J152:J153" si="142">(H152+I152)</f>
        <v>1600</v>
      </c>
    </row>
    <row r="153" spans="1:10" ht="23.25" customHeight="1">
      <c r="A153" s="3">
        <v>43423</v>
      </c>
      <c r="B153" s="54" t="s">
        <v>12</v>
      </c>
      <c r="C153" s="53">
        <v>75</v>
      </c>
      <c r="D153" s="54" t="s">
        <v>13</v>
      </c>
      <c r="E153" s="18">
        <v>10725</v>
      </c>
      <c r="F153" s="18">
        <v>10750</v>
      </c>
      <c r="G153" s="18">
        <v>0</v>
      </c>
      <c r="H153" s="55">
        <f t="shared" si="141"/>
        <v>1875</v>
      </c>
      <c r="I153" s="61">
        <v>0</v>
      </c>
      <c r="J153" s="62">
        <f t="shared" si="142"/>
        <v>1875</v>
      </c>
    </row>
    <row r="154" spans="1:10" ht="23.25" customHeight="1">
      <c r="A154" s="3">
        <v>43420</v>
      </c>
      <c r="B154" s="54" t="s">
        <v>14</v>
      </c>
      <c r="C154" s="53">
        <v>20</v>
      </c>
      <c r="D154" s="54" t="s">
        <v>15</v>
      </c>
      <c r="E154" s="18">
        <v>26275</v>
      </c>
      <c r="F154" s="18">
        <v>26175</v>
      </c>
      <c r="G154" s="18">
        <v>0</v>
      </c>
      <c r="H154" s="55">
        <f t="shared" ref="H154:H156" si="143">IF(D154="LONG",(F154-E154)*C154,(E154-F154)*C154)</f>
        <v>2000</v>
      </c>
      <c r="I154" s="61">
        <v>0</v>
      </c>
      <c r="J154" s="62">
        <f t="shared" ref="J154:J156" si="144">(H154+I154)</f>
        <v>2000</v>
      </c>
    </row>
    <row r="155" spans="1:10" ht="23.25" customHeight="1">
      <c r="A155" s="3">
        <v>43420</v>
      </c>
      <c r="B155" s="54" t="s">
        <v>12</v>
      </c>
      <c r="C155" s="53">
        <v>75</v>
      </c>
      <c r="D155" s="54" t="s">
        <v>15</v>
      </c>
      <c r="E155" s="18">
        <v>10675</v>
      </c>
      <c r="F155" s="18">
        <v>10650</v>
      </c>
      <c r="G155" s="18">
        <v>0</v>
      </c>
      <c r="H155" s="55">
        <f t="shared" si="143"/>
        <v>1875</v>
      </c>
      <c r="I155" s="61">
        <v>0</v>
      </c>
      <c r="J155" s="62">
        <f t="shared" si="144"/>
        <v>1875</v>
      </c>
    </row>
    <row r="156" spans="1:10" ht="23.25" customHeight="1">
      <c r="A156" s="3">
        <v>43420</v>
      </c>
      <c r="B156" s="54" t="s">
        <v>12</v>
      </c>
      <c r="C156" s="53">
        <v>75</v>
      </c>
      <c r="D156" s="54" t="s">
        <v>13</v>
      </c>
      <c r="E156" s="18">
        <v>10680</v>
      </c>
      <c r="F156" s="18">
        <v>10695</v>
      </c>
      <c r="G156" s="18">
        <v>0</v>
      </c>
      <c r="H156" s="55">
        <f t="shared" si="143"/>
        <v>1125</v>
      </c>
      <c r="I156" s="61">
        <v>0</v>
      </c>
      <c r="J156" s="62">
        <f t="shared" si="144"/>
        <v>1125</v>
      </c>
    </row>
    <row r="157" spans="1:10" ht="23.25" customHeight="1">
      <c r="A157" s="3">
        <v>43419</v>
      </c>
      <c r="B157" s="54" t="s">
        <v>12</v>
      </c>
      <c r="C157" s="53">
        <v>75</v>
      </c>
      <c r="D157" s="54" t="s">
        <v>13</v>
      </c>
      <c r="E157" s="18">
        <v>10615</v>
      </c>
      <c r="F157" s="18">
        <v>10640</v>
      </c>
      <c r="G157" s="18">
        <v>10670</v>
      </c>
      <c r="H157" s="55">
        <f t="shared" ref="H157" si="145">IF(D157="LONG",(F157-E157)*C157,(E157-F157)*C157)</f>
        <v>1875</v>
      </c>
      <c r="I157" s="61">
        <f t="shared" ref="I157" si="146">(G157-F157)*C157</f>
        <v>2250</v>
      </c>
      <c r="J157" s="62">
        <f t="shared" ref="J157" si="147">(H157+I157)</f>
        <v>4125</v>
      </c>
    </row>
    <row r="158" spans="1:10" ht="23.25" customHeight="1">
      <c r="A158" s="3">
        <v>43418</v>
      </c>
      <c r="B158" s="54" t="s">
        <v>16</v>
      </c>
      <c r="C158" s="53">
        <v>20</v>
      </c>
      <c r="D158" s="54" t="s">
        <v>13</v>
      </c>
      <c r="E158" s="18">
        <v>25900</v>
      </c>
      <c r="F158" s="18">
        <v>26000</v>
      </c>
      <c r="G158" s="18">
        <v>26080</v>
      </c>
      <c r="H158" s="55">
        <f t="shared" ref="H158:H159" si="148">IF(D158="LONG",(F158-E158)*C158,(E158-F158)*C158)</f>
        <v>2000</v>
      </c>
      <c r="I158" s="61">
        <f t="shared" ref="I158" si="149">(G158-F158)*C158</f>
        <v>1600</v>
      </c>
      <c r="J158" s="62">
        <f t="shared" ref="J158:J159" si="150">(H158+I158)</f>
        <v>3600</v>
      </c>
    </row>
    <row r="159" spans="1:10" ht="23.25" customHeight="1">
      <c r="A159" s="3">
        <v>43418</v>
      </c>
      <c r="B159" s="54" t="s">
        <v>12</v>
      </c>
      <c r="C159" s="53">
        <v>75</v>
      </c>
      <c r="D159" s="54" t="s">
        <v>13</v>
      </c>
      <c r="E159" s="18">
        <v>10600</v>
      </c>
      <c r="F159" s="18">
        <v>10575</v>
      </c>
      <c r="G159" s="18">
        <v>0</v>
      </c>
      <c r="H159" s="55">
        <f t="shared" si="148"/>
        <v>-1875</v>
      </c>
      <c r="I159" s="61">
        <v>0</v>
      </c>
      <c r="J159" s="62">
        <f t="shared" si="150"/>
        <v>-1875</v>
      </c>
    </row>
    <row r="160" spans="1:10" ht="23.25" customHeight="1">
      <c r="A160" s="3">
        <v>43417</v>
      </c>
      <c r="B160" s="54" t="s">
        <v>12</v>
      </c>
      <c r="C160" s="53">
        <v>75</v>
      </c>
      <c r="D160" s="54" t="s">
        <v>13</v>
      </c>
      <c r="E160" s="18">
        <v>10495</v>
      </c>
      <c r="F160" s="18">
        <v>10520</v>
      </c>
      <c r="G160" s="18">
        <v>10550</v>
      </c>
      <c r="H160" s="55">
        <f t="shared" ref="H160:H161" si="151">IF(D160="LONG",(F160-E160)*C160,(E160-F160)*C160)</f>
        <v>1875</v>
      </c>
      <c r="I160" s="61">
        <f t="shared" ref="I160:I161" si="152">(G160-F160)*C160</f>
        <v>2250</v>
      </c>
      <c r="J160" s="62">
        <f t="shared" ref="J160:J161" si="153">(H160+I160)</f>
        <v>4125</v>
      </c>
    </row>
    <row r="161" spans="1:10" ht="23.25" customHeight="1">
      <c r="A161" s="3">
        <v>43417</v>
      </c>
      <c r="B161" s="54" t="s">
        <v>16</v>
      </c>
      <c r="C161" s="53">
        <v>20</v>
      </c>
      <c r="D161" s="54" t="s">
        <v>13</v>
      </c>
      <c r="E161" s="18">
        <v>25550</v>
      </c>
      <c r="F161" s="18">
        <v>25650</v>
      </c>
      <c r="G161" s="18">
        <v>25800</v>
      </c>
      <c r="H161" s="55">
        <f t="shared" si="151"/>
        <v>2000</v>
      </c>
      <c r="I161" s="61">
        <f t="shared" si="152"/>
        <v>3000</v>
      </c>
      <c r="J161" s="62">
        <f t="shared" si="153"/>
        <v>5000</v>
      </c>
    </row>
    <row r="162" spans="1:10" ht="23.25" customHeight="1">
      <c r="A162" s="3">
        <v>43416</v>
      </c>
      <c r="B162" s="54" t="s">
        <v>16</v>
      </c>
      <c r="C162" s="53">
        <v>20</v>
      </c>
      <c r="D162" s="54" t="s">
        <v>13</v>
      </c>
      <c r="E162" s="18">
        <v>25786</v>
      </c>
      <c r="F162" s="18">
        <v>25686</v>
      </c>
      <c r="G162" s="18">
        <v>0</v>
      </c>
      <c r="H162" s="55">
        <f t="shared" ref="H162:H169" si="154">IF(D162="LONG",(F162-E162)*C162,(E162-F162)*C162)</f>
        <v>-2000</v>
      </c>
      <c r="I162" s="61">
        <v>0</v>
      </c>
      <c r="J162" s="62">
        <f t="shared" ref="J162:J169" si="155">(H162+I162)</f>
        <v>-2000</v>
      </c>
    </row>
    <row r="163" spans="1:10" ht="23.25" customHeight="1">
      <c r="A163" s="3">
        <v>43416</v>
      </c>
      <c r="B163" s="54" t="s">
        <v>12</v>
      </c>
      <c r="C163" s="53">
        <v>75</v>
      </c>
      <c r="D163" s="54" t="s">
        <v>13</v>
      </c>
      <c r="E163" s="18">
        <v>10535</v>
      </c>
      <c r="F163" s="18">
        <v>10510</v>
      </c>
      <c r="G163" s="18">
        <v>0</v>
      </c>
      <c r="H163" s="55">
        <f t="shared" si="154"/>
        <v>-1875</v>
      </c>
      <c r="I163" s="61">
        <v>0</v>
      </c>
      <c r="J163" s="62">
        <f t="shared" si="155"/>
        <v>-1875</v>
      </c>
    </row>
    <row r="164" spans="1:10" ht="23.25" customHeight="1">
      <c r="A164" s="3">
        <v>43413</v>
      </c>
      <c r="B164" s="54" t="s">
        <v>12</v>
      </c>
      <c r="C164" s="53">
        <v>75</v>
      </c>
      <c r="D164" s="54" t="s">
        <v>13</v>
      </c>
      <c r="E164" s="18">
        <v>10595</v>
      </c>
      <c r="F164" s="18">
        <v>10615</v>
      </c>
      <c r="G164" s="18">
        <v>10635</v>
      </c>
      <c r="H164" s="55">
        <f t="shared" si="154"/>
        <v>1500</v>
      </c>
      <c r="I164" s="61">
        <f t="shared" ref="I164" si="156">(G164-F164)*C164</f>
        <v>1500</v>
      </c>
      <c r="J164" s="62">
        <f t="shared" si="155"/>
        <v>3000</v>
      </c>
    </row>
    <row r="165" spans="1:10" ht="23.25" customHeight="1">
      <c r="A165" s="3">
        <v>43410</v>
      </c>
      <c r="B165" s="54" t="s">
        <v>12</v>
      </c>
      <c r="C165" s="53">
        <v>75</v>
      </c>
      <c r="D165" s="54" t="s">
        <v>15</v>
      </c>
      <c r="E165" s="18">
        <v>10530</v>
      </c>
      <c r="F165" s="18">
        <v>10555</v>
      </c>
      <c r="G165" s="18">
        <v>0</v>
      </c>
      <c r="H165" s="55">
        <f t="shared" si="154"/>
        <v>-1875</v>
      </c>
      <c r="I165" s="61">
        <v>0</v>
      </c>
      <c r="J165" s="62">
        <f t="shared" si="155"/>
        <v>-1875</v>
      </c>
    </row>
    <row r="166" spans="1:10" ht="23.25" customHeight="1">
      <c r="A166" s="3">
        <v>43410</v>
      </c>
      <c r="B166" s="54" t="s">
        <v>16</v>
      </c>
      <c r="C166" s="53">
        <v>20</v>
      </c>
      <c r="D166" s="54" t="s">
        <v>13</v>
      </c>
      <c r="E166" s="18">
        <v>25875</v>
      </c>
      <c r="F166" s="18">
        <v>25675</v>
      </c>
      <c r="G166" s="18">
        <v>0</v>
      </c>
      <c r="H166" s="55">
        <f t="shared" si="154"/>
        <v>-4000</v>
      </c>
      <c r="I166" s="61">
        <v>0</v>
      </c>
      <c r="J166" s="62">
        <f t="shared" si="155"/>
        <v>-4000</v>
      </c>
    </row>
    <row r="167" spans="1:10" ht="23.25" customHeight="1">
      <c r="A167" s="3">
        <v>43409</v>
      </c>
      <c r="B167" s="54" t="s">
        <v>12</v>
      </c>
      <c r="C167" s="53">
        <v>75</v>
      </c>
      <c r="D167" s="54" t="s">
        <v>13</v>
      </c>
      <c r="E167" s="18">
        <v>10525</v>
      </c>
      <c r="F167" s="18">
        <v>10550</v>
      </c>
      <c r="G167" s="18">
        <v>0</v>
      </c>
      <c r="H167" s="55">
        <f t="shared" si="154"/>
        <v>1875</v>
      </c>
      <c r="I167" s="61">
        <v>0</v>
      </c>
      <c r="J167" s="62">
        <f t="shared" si="155"/>
        <v>1875</v>
      </c>
    </row>
    <row r="168" spans="1:10" ht="23.25" customHeight="1">
      <c r="A168" s="3">
        <v>43406</v>
      </c>
      <c r="B168" s="54" t="s">
        <v>16</v>
      </c>
      <c r="C168" s="53">
        <v>20</v>
      </c>
      <c r="D168" s="54" t="s">
        <v>13</v>
      </c>
      <c r="E168" s="18">
        <v>25775</v>
      </c>
      <c r="F168" s="18">
        <v>25715</v>
      </c>
      <c r="G168" s="18">
        <v>0</v>
      </c>
      <c r="H168" s="55">
        <f t="shared" si="154"/>
        <v>-1200</v>
      </c>
      <c r="I168" s="61">
        <v>0</v>
      </c>
      <c r="J168" s="64">
        <f t="shared" si="155"/>
        <v>-1200</v>
      </c>
    </row>
    <row r="169" spans="1:10" ht="23.25" customHeight="1">
      <c r="A169" s="3">
        <v>43405</v>
      </c>
      <c r="B169" s="54" t="s">
        <v>16</v>
      </c>
      <c r="C169" s="53">
        <v>20</v>
      </c>
      <c r="D169" s="54" t="s">
        <v>13</v>
      </c>
      <c r="E169" s="18">
        <v>25250</v>
      </c>
      <c r="F169" s="18">
        <v>25350</v>
      </c>
      <c r="G169" s="18">
        <v>25450</v>
      </c>
      <c r="H169" s="55">
        <f t="shared" si="154"/>
        <v>2000</v>
      </c>
      <c r="I169" s="61">
        <f t="shared" ref="I169" si="157">(G169-F169)*C169</f>
        <v>2000</v>
      </c>
      <c r="J169" s="62">
        <f t="shared" si="155"/>
        <v>4000</v>
      </c>
    </row>
    <row r="170" spans="1:10" ht="23.25" customHeight="1">
      <c r="A170" s="60"/>
      <c r="B170" s="60"/>
      <c r="C170" s="60"/>
      <c r="D170" s="60"/>
      <c r="E170" s="60"/>
      <c r="F170" s="60"/>
      <c r="G170" s="60"/>
      <c r="H170" s="60"/>
      <c r="I170" s="60"/>
      <c r="J170" s="60"/>
    </row>
    <row r="171" spans="1:10" ht="23.25" customHeight="1">
      <c r="A171" s="3">
        <v>43404</v>
      </c>
      <c r="B171" s="54" t="s">
        <v>16</v>
      </c>
      <c r="C171" s="53">
        <v>20</v>
      </c>
      <c r="D171" s="54" t="s">
        <v>13</v>
      </c>
      <c r="E171" s="18">
        <v>24750</v>
      </c>
      <c r="F171" s="18">
        <v>24850</v>
      </c>
      <c r="G171" s="18">
        <v>25000</v>
      </c>
      <c r="H171" s="55">
        <f t="shared" ref="H171:H172" si="158">IF(D171="LONG",(F171-E171)*C171,(E171-F171)*C171)</f>
        <v>2000</v>
      </c>
      <c r="I171" s="61">
        <f t="shared" ref="I171" si="159">(G171-F171)*C171</f>
        <v>3000</v>
      </c>
      <c r="J171" s="62">
        <f t="shared" ref="J171:J172" si="160">(H171+I171)</f>
        <v>5000</v>
      </c>
    </row>
    <row r="172" spans="1:10" ht="23.25" customHeight="1">
      <c r="A172" s="3">
        <v>43404</v>
      </c>
      <c r="B172" s="54" t="s">
        <v>17</v>
      </c>
      <c r="C172" s="53">
        <v>75</v>
      </c>
      <c r="D172" s="54" t="s">
        <v>13</v>
      </c>
      <c r="E172" s="18">
        <v>10160</v>
      </c>
      <c r="F172" s="18">
        <v>10135</v>
      </c>
      <c r="G172" s="18">
        <v>0</v>
      </c>
      <c r="H172" s="55">
        <f t="shared" si="158"/>
        <v>-1875</v>
      </c>
      <c r="I172" s="61">
        <v>0</v>
      </c>
      <c r="J172" s="62">
        <f t="shared" si="160"/>
        <v>-1875</v>
      </c>
    </row>
    <row r="173" spans="1:10" ht="23.25" customHeight="1">
      <c r="A173" s="3">
        <v>43403</v>
      </c>
      <c r="B173" s="54" t="s">
        <v>16</v>
      </c>
      <c r="C173" s="53">
        <v>20</v>
      </c>
      <c r="D173" s="54" t="s">
        <v>13</v>
      </c>
      <c r="E173" s="18">
        <v>25050</v>
      </c>
      <c r="F173" s="18">
        <v>24950</v>
      </c>
      <c r="G173" s="18">
        <v>0</v>
      </c>
      <c r="H173" s="55">
        <f t="shared" ref="H173:H174" si="161">IF(D173="LONG",(F173-E173)*C173,(E173-F173)*C173)</f>
        <v>-2000</v>
      </c>
      <c r="I173" s="61">
        <v>0</v>
      </c>
      <c r="J173" s="62">
        <f t="shared" ref="J173:J174" si="162">(H173+I173)</f>
        <v>-2000</v>
      </c>
    </row>
    <row r="174" spans="1:10" ht="23.25" customHeight="1">
      <c r="A174" s="3">
        <v>43403</v>
      </c>
      <c r="B174" s="54" t="s">
        <v>17</v>
      </c>
      <c r="C174" s="53">
        <v>75</v>
      </c>
      <c r="D174" s="54" t="s">
        <v>13</v>
      </c>
      <c r="E174" s="18">
        <v>10250</v>
      </c>
      <c r="F174" s="18">
        <v>10275</v>
      </c>
      <c r="G174" s="18">
        <v>10325</v>
      </c>
      <c r="H174" s="55">
        <f t="shared" si="161"/>
        <v>1875</v>
      </c>
      <c r="I174" s="61">
        <f t="shared" ref="I174" si="163">(G174-F174)*C174</f>
        <v>3750</v>
      </c>
      <c r="J174" s="62">
        <f t="shared" si="162"/>
        <v>5625</v>
      </c>
    </row>
    <row r="175" spans="1:10" ht="23.25" customHeight="1">
      <c r="A175" s="3">
        <v>43402</v>
      </c>
      <c r="B175" s="54" t="s">
        <v>16</v>
      </c>
      <c r="C175" s="53">
        <v>20</v>
      </c>
      <c r="D175" s="54" t="s">
        <v>13</v>
      </c>
      <c r="E175" s="18">
        <v>24650</v>
      </c>
      <c r="F175" s="18">
        <v>24750</v>
      </c>
      <c r="G175" s="18">
        <v>24900</v>
      </c>
      <c r="H175" s="55">
        <f t="shared" ref="H175:H176" si="164">IF(D175="LONG",(F175-E175)*C175,(E175-F175)*C175)</f>
        <v>2000</v>
      </c>
      <c r="I175" s="61">
        <f t="shared" ref="I175:I176" si="165">(G175-F175)*C175</f>
        <v>3000</v>
      </c>
      <c r="J175" s="62">
        <f t="shared" ref="J175:J176" si="166">(H175+I175)</f>
        <v>5000</v>
      </c>
    </row>
    <row r="176" spans="1:10" ht="23.25" customHeight="1">
      <c r="A176" s="3">
        <v>43402</v>
      </c>
      <c r="B176" s="54" t="s">
        <v>17</v>
      </c>
      <c r="C176" s="53">
        <v>75</v>
      </c>
      <c r="D176" s="54" t="s">
        <v>13</v>
      </c>
      <c r="E176" s="18">
        <v>10200</v>
      </c>
      <c r="F176" s="18">
        <v>10225</v>
      </c>
      <c r="G176" s="18">
        <v>10260</v>
      </c>
      <c r="H176" s="55">
        <f t="shared" si="164"/>
        <v>1875</v>
      </c>
      <c r="I176" s="61">
        <f t="shared" si="165"/>
        <v>2625</v>
      </c>
      <c r="J176" s="62">
        <f t="shared" si="166"/>
        <v>4500</v>
      </c>
    </row>
    <row r="177" spans="1:10" ht="23.25" customHeight="1">
      <c r="A177" s="3">
        <v>43399</v>
      </c>
      <c r="B177" s="54" t="s">
        <v>16</v>
      </c>
      <c r="C177" s="53">
        <v>20</v>
      </c>
      <c r="D177" s="54" t="s">
        <v>13</v>
      </c>
      <c r="E177" s="18">
        <v>24750</v>
      </c>
      <c r="F177" s="18">
        <v>24850</v>
      </c>
      <c r="G177" s="18">
        <v>0</v>
      </c>
      <c r="H177" s="55">
        <f t="shared" ref="H177:H179" si="167">IF(D177="LONG",(F177-E177)*C177,(E177-F177)*C177)</f>
        <v>2000</v>
      </c>
      <c r="I177" s="61">
        <v>0</v>
      </c>
      <c r="J177" s="62">
        <f t="shared" ref="J177:J179" si="168">(H177+I177)</f>
        <v>2000</v>
      </c>
    </row>
    <row r="178" spans="1:10" ht="23.25" customHeight="1">
      <c r="A178" s="3">
        <v>43399</v>
      </c>
      <c r="B178" s="54" t="s">
        <v>17</v>
      </c>
      <c r="C178" s="53">
        <v>75</v>
      </c>
      <c r="D178" s="54" t="s">
        <v>13</v>
      </c>
      <c r="E178" s="18">
        <v>10075</v>
      </c>
      <c r="F178" s="18">
        <v>10100</v>
      </c>
      <c r="G178" s="18">
        <v>0</v>
      </c>
      <c r="H178" s="55">
        <f t="shared" si="167"/>
        <v>1875</v>
      </c>
      <c r="I178" s="61">
        <v>0</v>
      </c>
      <c r="J178" s="62">
        <f t="shared" si="168"/>
        <v>1875</v>
      </c>
    </row>
    <row r="179" spans="1:10" ht="23.25" customHeight="1">
      <c r="A179" s="3">
        <v>43399</v>
      </c>
      <c r="B179" s="54" t="s">
        <v>14</v>
      </c>
      <c r="C179" s="53">
        <v>40</v>
      </c>
      <c r="D179" s="54" t="s">
        <v>13</v>
      </c>
      <c r="E179" s="18">
        <v>24600</v>
      </c>
      <c r="F179" s="18">
        <v>24500</v>
      </c>
      <c r="G179" s="18">
        <v>0</v>
      </c>
      <c r="H179" s="55">
        <f t="shared" si="167"/>
        <v>-4000</v>
      </c>
      <c r="I179" s="61">
        <v>0</v>
      </c>
      <c r="J179" s="64">
        <f t="shared" si="168"/>
        <v>-4000</v>
      </c>
    </row>
    <row r="180" spans="1:10" ht="23.25" customHeight="1">
      <c r="A180" s="3">
        <v>43398</v>
      </c>
      <c r="B180" s="54" t="s">
        <v>16</v>
      </c>
      <c r="C180" s="53">
        <v>40</v>
      </c>
      <c r="D180" s="54" t="s">
        <v>13</v>
      </c>
      <c r="E180" s="18">
        <v>24800</v>
      </c>
      <c r="F180" s="18">
        <v>24815</v>
      </c>
      <c r="G180" s="18">
        <v>0</v>
      </c>
      <c r="H180" s="55">
        <f t="shared" ref="H180:H182" si="169">IF(D180="LONG",(F180-E180)*C180,(E180-F180)*C180)</f>
        <v>600</v>
      </c>
      <c r="I180" s="61">
        <v>0</v>
      </c>
      <c r="J180" s="62">
        <f t="shared" ref="J180:J182" si="170">(H180+I180)</f>
        <v>600</v>
      </c>
    </row>
    <row r="181" spans="1:10" ht="23.25" customHeight="1">
      <c r="A181" s="3">
        <v>43398</v>
      </c>
      <c r="B181" s="54" t="s">
        <v>14</v>
      </c>
      <c r="C181" s="53">
        <v>40</v>
      </c>
      <c r="D181" s="54" t="s">
        <v>13</v>
      </c>
      <c r="E181" s="18">
        <v>24835</v>
      </c>
      <c r="F181" s="18">
        <v>24775</v>
      </c>
      <c r="G181" s="18">
        <v>0</v>
      </c>
      <c r="H181" s="55">
        <f t="shared" si="169"/>
        <v>-2400</v>
      </c>
      <c r="I181" s="61">
        <v>0</v>
      </c>
      <c r="J181" s="64">
        <f t="shared" si="170"/>
        <v>-2400</v>
      </c>
    </row>
    <row r="182" spans="1:10" ht="23.25" customHeight="1">
      <c r="A182" s="3">
        <v>43398</v>
      </c>
      <c r="B182" s="54" t="s">
        <v>12</v>
      </c>
      <c r="C182" s="53">
        <v>75</v>
      </c>
      <c r="D182" s="54" t="s">
        <v>13</v>
      </c>
      <c r="E182" s="18">
        <v>10150</v>
      </c>
      <c r="F182" s="18">
        <v>10125</v>
      </c>
      <c r="G182" s="18">
        <v>0</v>
      </c>
      <c r="H182" s="55">
        <f t="shared" si="169"/>
        <v>-1875</v>
      </c>
      <c r="I182" s="61">
        <v>0</v>
      </c>
      <c r="J182" s="64">
        <f t="shared" si="170"/>
        <v>-1875</v>
      </c>
    </row>
    <row r="183" spans="1:10" ht="23.25" customHeight="1">
      <c r="A183" s="3">
        <v>43397</v>
      </c>
      <c r="B183" s="54" t="s">
        <v>17</v>
      </c>
      <c r="C183" s="53">
        <v>75</v>
      </c>
      <c r="D183" s="54" t="s">
        <v>13</v>
      </c>
      <c r="E183" s="18">
        <v>10150</v>
      </c>
      <c r="F183" s="18">
        <v>10175</v>
      </c>
      <c r="G183" s="18">
        <v>0</v>
      </c>
      <c r="H183" s="55">
        <f t="shared" ref="H183" si="171">IF(D183="LONG",(F183-E183)*C183,(E183-F183)*C183)</f>
        <v>1875</v>
      </c>
      <c r="I183" s="61">
        <v>0</v>
      </c>
      <c r="J183" s="62">
        <f t="shared" ref="J183" si="172">(H183+I183)</f>
        <v>1875</v>
      </c>
    </row>
    <row r="184" spans="1:10" ht="23.25" customHeight="1">
      <c r="A184" s="3">
        <v>43397</v>
      </c>
      <c r="B184" s="54" t="s">
        <v>16</v>
      </c>
      <c r="C184" s="53">
        <v>40</v>
      </c>
      <c r="D184" s="54" t="s">
        <v>13</v>
      </c>
      <c r="E184" s="18">
        <v>25150</v>
      </c>
      <c r="F184" s="18">
        <v>25090</v>
      </c>
      <c r="G184" s="18">
        <v>0</v>
      </c>
      <c r="H184" s="55">
        <f t="shared" ref="H184" si="173">IF(D184="LONG",(F184-E184)*C184,(E184-F184)*C184)</f>
        <v>-2400</v>
      </c>
      <c r="I184" s="61">
        <v>0</v>
      </c>
      <c r="J184" s="64">
        <f t="shared" ref="J184" si="174">(H184+I184)</f>
        <v>-2400</v>
      </c>
    </row>
    <row r="185" spans="1:10" ht="23.25" customHeight="1">
      <c r="A185" s="3">
        <v>43396</v>
      </c>
      <c r="B185" s="54" t="s">
        <v>14</v>
      </c>
      <c r="C185" s="53">
        <v>40</v>
      </c>
      <c r="D185" s="54" t="s">
        <v>15</v>
      </c>
      <c r="E185" s="18">
        <v>24950</v>
      </c>
      <c r="F185" s="18">
        <v>24900</v>
      </c>
      <c r="G185" s="18">
        <v>24800</v>
      </c>
      <c r="H185" s="57">
        <f>(E185-F185)*C185</f>
        <v>2000</v>
      </c>
      <c r="I185" s="57">
        <f>(F185-G185)*C185</f>
        <v>4000</v>
      </c>
      <c r="J185" s="63">
        <f>+I185+H185</f>
        <v>6000</v>
      </c>
    </row>
    <row r="186" spans="1:10" ht="23.25" customHeight="1">
      <c r="A186" s="3">
        <v>43395</v>
      </c>
      <c r="B186" s="54" t="s">
        <v>17</v>
      </c>
      <c r="C186" s="53">
        <v>75</v>
      </c>
      <c r="D186" s="54" t="s">
        <v>13</v>
      </c>
      <c r="E186" s="18">
        <v>10325</v>
      </c>
      <c r="F186" s="18">
        <v>10350</v>
      </c>
      <c r="G186" s="18">
        <v>0</v>
      </c>
      <c r="H186" s="55">
        <f t="shared" ref="H186" si="175">IF(D186="LONG",(F186-E186)*C186,(E186-F186)*C186)</f>
        <v>1875</v>
      </c>
      <c r="I186" s="61">
        <v>0</v>
      </c>
      <c r="J186" s="62">
        <f t="shared" ref="J186" si="176">(H186+I186)</f>
        <v>1875</v>
      </c>
    </row>
    <row r="187" spans="1:10" ht="23.25" customHeight="1">
      <c r="A187" s="3">
        <v>43390</v>
      </c>
      <c r="B187" s="54" t="s">
        <v>14</v>
      </c>
      <c r="C187" s="53">
        <v>40</v>
      </c>
      <c r="D187" s="54" t="s">
        <v>15</v>
      </c>
      <c r="E187" s="18">
        <v>25360</v>
      </c>
      <c r="F187" s="18">
        <v>25300</v>
      </c>
      <c r="G187" s="18">
        <v>25200</v>
      </c>
      <c r="H187" s="63">
        <f>(E187-F187)*C187</f>
        <v>2400</v>
      </c>
      <c r="I187" s="63">
        <f>(F187-G187)*C187</f>
        <v>4000</v>
      </c>
      <c r="J187" s="63">
        <f>+I187+H187</f>
        <v>6400</v>
      </c>
    </row>
    <row r="188" spans="1:10" ht="23.25" customHeight="1">
      <c r="A188" s="3">
        <v>43389</v>
      </c>
      <c r="B188" s="54" t="s">
        <v>17</v>
      </c>
      <c r="C188" s="53">
        <v>75</v>
      </c>
      <c r="D188" s="54" t="s">
        <v>13</v>
      </c>
      <c r="E188" s="18">
        <v>10550</v>
      </c>
      <c r="F188" s="18">
        <v>10570</v>
      </c>
      <c r="G188" s="18">
        <v>10599</v>
      </c>
      <c r="H188" s="55">
        <f t="shared" ref="H188" si="177">IF(D188="LONG",(F188-E188)*C188,(E188-F188)*C188)</f>
        <v>1500</v>
      </c>
      <c r="I188" s="61">
        <f t="shared" ref="I188:I192" si="178">(G188-F188)*C188</f>
        <v>2175</v>
      </c>
      <c r="J188" s="62">
        <f t="shared" ref="J188" si="179">(H188+I188)</f>
        <v>3675</v>
      </c>
    </row>
    <row r="189" spans="1:10" ht="23.25" customHeight="1">
      <c r="A189" s="3">
        <v>43388</v>
      </c>
      <c r="B189" s="54" t="s">
        <v>14</v>
      </c>
      <c r="C189" s="53">
        <v>40</v>
      </c>
      <c r="D189" s="54" t="s">
        <v>13</v>
      </c>
      <c r="E189" s="18">
        <v>25215</v>
      </c>
      <c r="F189" s="18">
        <v>25265</v>
      </c>
      <c r="G189" s="18">
        <v>25325</v>
      </c>
      <c r="H189" s="55">
        <f t="shared" ref="H189" si="180">IF(D189="LONG",(F189-E189)*C189,(E189-F189)*C189)</f>
        <v>2000</v>
      </c>
      <c r="I189" s="61">
        <f t="shared" si="178"/>
        <v>2400</v>
      </c>
      <c r="J189" s="62">
        <f t="shared" ref="J189" si="181">(H189+I189)</f>
        <v>4400</v>
      </c>
    </row>
    <row r="190" spans="1:10" ht="23.25" customHeight="1">
      <c r="A190" s="3">
        <v>43385</v>
      </c>
      <c r="B190" s="54" t="s">
        <v>14</v>
      </c>
      <c r="C190" s="53">
        <v>40</v>
      </c>
      <c r="D190" s="54" t="s">
        <v>13</v>
      </c>
      <c r="E190" s="18">
        <v>25375</v>
      </c>
      <c r="F190" s="18">
        <v>25425</v>
      </c>
      <c r="G190" s="18">
        <v>0</v>
      </c>
      <c r="H190" s="55">
        <f t="shared" ref="H190" si="182">IF(D190="LONG",(F190-E190)*C190,(E190-F190)*C190)</f>
        <v>2000</v>
      </c>
      <c r="I190" s="61">
        <v>0</v>
      </c>
      <c r="J190" s="62">
        <f t="shared" ref="J190" si="183">(H190+I190)</f>
        <v>2000</v>
      </c>
    </row>
    <row r="191" spans="1:10" ht="23.25" customHeight="1">
      <c r="A191" s="3">
        <v>43384</v>
      </c>
      <c r="B191" s="54" t="s">
        <v>17</v>
      </c>
      <c r="C191" s="53">
        <v>75</v>
      </c>
      <c r="D191" s="54" t="s">
        <v>13</v>
      </c>
      <c r="E191" s="18">
        <v>10280</v>
      </c>
      <c r="F191" s="18">
        <v>10300</v>
      </c>
      <c r="G191" s="18">
        <v>10325</v>
      </c>
      <c r="H191" s="55">
        <f t="shared" ref="H191" si="184">IF(D191="LONG",(F191-E191)*C191,(E191-F191)*C191)</f>
        <v>1500</v>
      </c>
      <c r="I191" s="61">
        <f t="shared" si="178"/>
        <v>1875</v>
      </c>
      <c r="J191" s="62">
        <f t="shared" ref="J191" si="185">(H191+I191)</f>
        <v>3375</v>
      </c>
    </row>
    <row r="192" spans="1:10" ht="23.25" customHeight="1">
      <c r="A192" s="3">
        <v>43383</v>
      </c>
      <c r="B192" s="54" t="s">
        <v>18</v>
      </c>
      <c r="C192" s="53">
        <v>40</v>
      </c>
      <c r="D192" s="54" t="s">
        <v>13</v>
      </c>
      <c r="E192" s="18">
        <v>25125</v>
      </c>
      <c r="F192" s="18">
        <v>25225</v>
      </c>
      <c r="G192" s="18">
        <v>25325</v>
      </c>
      <c r="H192" s="55">
        <f t="shared" ref="H192" si="186">IF(D192="LONG",(F192-E192)*C192,(E192-F192)*C192)</f>
        <v>4000</v>
      </c>
      <c r="I192" s="61">
        <f t="shared" si="178"/>
        <v>4000</v>
      </c>
      <c r="J192" s="62">
        <f t="shared" ref="J192" si="187">(H192+I192)</f>
        <v>8000</v>
      </c>
    </row>
    <row r="193" spans="1:11" ht="23.25" customHeight="1">
      <c r="A193" s="3">
        <v>43382</v>
      </c>
      <c r="B193" s="54" t="s">
        <v>16</v>
      </c>
      <c r="C193" s="53">
        <v>40</v>
      </c>
      <c r="D193" s="54" t="s">
        <v>13</v>
      </c>
      <c r="E193" s="18">
        <v>24700</v>
      </c>
      <c r="F193" s="18">
        <v>24800</v>
      </c>
      <c r="G193" s="18">
        <v>0</v>
      </c>
      <c r="H193" s="55">
        <f t="shared" ref="H193:H195" si="188">IF(D193="LONG",(F193-E193)*C193,(E193-F193)*C193)</f>
        <v>4000</v>
      </c>
      <c r="I193" s="61">
        <v>0</v>
      </c>
      <c r="J193" s="62">
        <f t="shared" ref="J193:J195" si="189">(H193+I193)</f>
        <v>4000</v>
      </c>
    </row>
    <row r="194" spans="1:11" ht="23.25" customHeight="1">
      <c r="A194" s="3">
        <v>43381</v>
      </c>
      <c r="B194" s="54" t="s">
        <v>17</v>
      </c>
      <c r="C194" s="53">
        <v>75</v>
      </c>
      <c r="D194" s="54" t="s">
        <v>13</v>
      </c>
      <c r="E194" s="18">
        <v>10365</v>
      </c>
      <c r="F194" s="18">
        <v>10385</v>
      </c>
      <c r="G194" s="18">
        <v>10410</v>
      </c>
      <c r="H194" s="55">
        <f t="shared" si="188"/>
        <v>1500</v>
      </c>
      <c r="I194" s="61">
        <f t="shared" ref="I194" si="190">(G194-F194)*C194</f>
        <v>1875</v>
      </c>
      <c r="J194" s="62">
        <f t="shared" si="189"/>
        <v>3375</v>
      </c>
    </row>
    <row r="195" spans="1:11" ht="23.25" customHeight="1">
      <c r="A195" s="3">
        <v>43381</v>
      </c>
      <c r="B195" s="54" t="s">
        <v>18</v>
      </c>
      <c r="C195" s="53">
        <v>40</v>
      </c>
      <c r="D195" s="54" t="s">
        <v>13</v>
      </c>
      <c r="E195" s="18">
        <v>24650</v>
      </c>
      <c r="F195" s="18">
        <v>24750</v>
      </c>
      <c r="G195" s="18">
        <v>0</v>
      </c>
      <c r="H195" s="55">
        <f t="shared" si="188"/>
        <v>4000</v>
      </c>
      <c r="I195" s="61">
        <v>0</v>
      </c>
      <c r="J195" s="62">
        <f t="shared" si="189"/>
        <v>4000</v>
      </c>
    </row>
    <row r="196" spans="1:11" ht="23.25" customHeight="1">
      <c r="A196" s="3">
        <v>43378</v>
      </c>
      <c r="B196" s="54" t="s">
        <v>18</v>
      </c>
      <c r="C196" s="53">
        <v>40</v>
      </c>
      <c r="D196" s="54" t="s">
        <v>13</v>
      </c>
      <c r="E196" s="18">
        <v>24890</v>
      </c>
      <c r="F196" s="18">
        <v>24940</v>
      </c>
      <c r="G196" s="18">
        <v>25040</v>
      </c>
      <c r="H196" s="55">
        <f t="shared" ref="H196" si="191">IF(D196="LONG",(F196-E196)*C196,(E196-F196)*C196)</f>
        <v>2000</v>
      </c>
      <c r="I196" s="61">
        <f>(G196-F196)*C196</f>
        <v>4000</v>
      </c>
      <c r="J196" s="62">
        <f t="shared" ref="J196" si="192">(H196+I196)</f>
        <v>6000</v>
      </c>
    </row>
    <row r="197" spans="1:11" ht="23.25" customHeight="1">
      <c r="A197" s="3">
        <v>43377</v>
      </c>
      <c r="B197" s="54" t="s">
        <v>17</v>
      </c>
      <c r="C197" s="53">
        <v>75</v>
      </c>
      <c r="D197" s="54" t="s">
        <v>13</v>
      </c>
      <c r="E197" s="18">
        <v>10700</v>
      </c>
      <c r="F197" s="18">
        <v>10675</v>
      </c>
      <c r="G197" s="18">
        <v>0</v>
      </c>
      <c r="H197" s="55">
        <f t="shared" ref="H197:H198" si="193">IF(D197="LONG",(F197-E197)*C197,(E197-F197)*C197)</f>
        <v>-1875</v>
      </c>
      <c r="I197" s="61">
        <v>0</v>
      </c>
      <c r="J197" s="64">
        <f t="shared" ref="J197:J198" si="194">(H197+I197)</f>
        <v>-1875</v>
      </c>
    </row>
    <row r="198" spans="1:11" ht="23.25" customHeight="1">
      <c r="A198" s="3">
        <v>43377</v>
      </c>
      <c r="B198" s="54" t="s">
        <v>18</v>
      </c>
      <c r="C198" s="53">
        <v>40</v>
      </c>
      <c r="D198" s="54" t="s">
        <v>13</v>
      </c>
      <c r="E198" s="18">
        <v>24700</v>
      </c>
      <c r="F198" s="18">
        <v>24750</v>
      </c>
      <c r="G198" s="18">
        <v>24850</v>
      </c>
      <c r="H198" s="55">
        <f t="shared" si="193"/>
        <v>2000</v>
      </c>
      <c r="I198" s="61">
        <f>(G198-F198)*C198</f>
        <v>4000</v>
      </c>
      <c r="J198" s="62">
        <f t="shared" si="194"/>
        <v>6000</v>
      </c>
    </row>
    <row r="199" spans="1:11" ht="23.25" customHeight="1">
      <c r="A199" s="3">
        <v>43376</v>
      </c>
      <c r="B199" s="54" t="s">
        <v>17</v>
      </c>
      <c r="C199" s="53">
        <v>75</v>
      </c>
      <c r="D199" s="54" t="s">
        <v>13</v>
      </c>
      <c r="E199" s="18">
        <v>11000</v>
      </c>
      <c r="F199" s="18">
        <v>11025</v>
      </c>
      <c r="G199" s="18">
        <v>0</v>
      </c>
      <c r="H199" s="55">
        <f t="shared" ref="H199:H200" si="195">IF(D199="LONG",(F199-E199)*C199,(E199-F199)*C199)</f>
        <v>1875</v>
      </c>
      <c r="I199" s="61">
        <v>0</v>
      </c>
      <c r="J199" s="62">
        <f t="shared" ref="J199:J200" si="196">(H199+I199)</f>
        <v>1875</v>
      </c>
    </row>
    <row r="200" spans="1:11" ht="23.25" customHeight="1">
      <c r="A200" s="3">
        <v>43376</v>
      </c>
      <c r="B200" s="54" t="s">
        <v>14</v>
      </c>
      <c r="C200" s="53">
        <v>40</v>
      </c>
      <c r="D200" s="54" t="s">
        <v>13</v>
      </c>
      <c r="E200" s="18">
        <v>25150</v>
      </c>
      <c r="F200" s="18">
        <v>25175</v>
      </c>
      <c r="G200" s="18">
        <v>0</v>
      </c>
      <c r="H200" s="55">
        <f t="shared" si="195"/>
        <v>1000</v>
      </c>
      <c r="I200" s="61">
        <v>0</v>
      </c>
      <c r="J200" s="62">
        <f t="shared" si="196"/>
        <v>1000</v>
      </c>
    </row>
    <row r="201" spans="1:11" ht="23.25" customHeight="1">
      <c r="A201" s="3">
        <v>43374</v>
      </c>
      <c r="B201" s="54" t="s">
        <v>17</v>
      </c>
      <c r="C201" s="53">
        <v>75</v>
      </c>
      <c r="D201" s="54" t="s">
        <v>13</v>
      </c>
      <c r="E201" s="18">
        <v>10995</v>
      </c>
      <c r="F201" s="18">
        <v>11020</v>
      </c>
      <c r="G201" s="18">
        <v>0</v>
      </c>
      <c r="H201" s="55">
        <f t="shared" ref="H201" si="197">IF(D201="LONG",(F201-E201)*C201,(E201-F201)*C201)</f>
        <v>1875</v>
      </c>
      <c r="I201" s="61">
        <v>0</v>
      </c>
      <c r="J201" s="62">
        <f t="shared" ref="J201" si="198">(H201+I201)</f>
        <v>1875</v>
      </c>
    </row>
    <row r="202" spans="1:11" ht="23.25" customHeight="1">
      <c r="A202" s="60"/>
      <c r="B202" s="60"/>
      <c r="C202" s="60"/>
      <c r="D202" s="60"/>
      <c r="E202" s="60"/>
      <c r="F202" s="60"/>
      <c r="G202" s="60"/>
      <c r="H202" s="60"/>
      <c r="I202" s="60"/>
      <c r="J202" s="60"/>
    </row>
    <row r="203" spans="1:11" ht="23.25" customHeight="1">
      <c r="A203" s="3">
        <v>43371</v>
      </c>
      <c r="B203" s="54" t="s">
        <v>14</v>
      </c>
      <c r="C203" s="53">
        <v>40</v>
      </c>
      <c r="D203" s="54" t="s">
        <v>15</v>
      </c>
      <c r="E203" s="18">
        <v>25250</v>
      </c>
      <c r="F203" s="18">
        <v>25150</v>
      </c>
      <c r="G203" s="18">
        <v>0</v>
      </c>
      <c r="H203" s="55">
        <f t="shared" ref="H203" si="199">IF(D203="LONG",(F203-E203)*C203,(E203-F203)*C203)</f>
        <v>4000</v>
      </c>
      <c r="I203" s="61">
        <v>0</v>
      </c>
      <c r="J203" s="62">
        <f t="shared" ref="J203" si="200">(H203+I203)</f>
        <v>4000</v>
      </c>
      <c r="K203" s="16">
        <v>0.73</v>
      </c>
    </row>
    <row r="204" spans="1:11" ht="23.25" customHeight="1">
      <c r="A204" s="3">
        <v>43369</v>
      </c>
      <c r="B204" s="54" t="s">
        <v>14</v>
      </c>
      <c r="C204" s="53">
        <v>40</v>
      </c>
      <c r="D204" s="54" t="s">
        <v>13</v>
      </c>
      <c r="E204" s="18">
        <v>25275</v>
      </c>
      <c r="F204" s="18">
        <v>25325</v>
      </c>
      <c r="G204" s="18">
        <v>25425</v>
      </c>
      <c r="H204" s="55">
        <f t="shared" ref="H204" si="201">IF(D204="LONG",(F204-E204)*C204,(E204-F204)*C204)</f>
        <v>2000</v>
      </c>
      <c r="I204" s="61">
        <f>(G204-F204)*C204</f>
        <v>4000</v>
      </c>
      <c r="J204" s="62">
        <f t="shared" ref="J204" si="202">(H204+I204)</f>
        <v>6000</v>
      </c>
    </row>
    <row r="205" spans="1:11" ht="23.25" customHeight="1">
      <c r="A205" s="3">
        <v>43368</v>
      </c>
      <c r="B205" s="54" t="s">
        <v>14</v>
      </c>
      <c r="C205" s="53">
        <v>40</v>
      </c>
      <c r="D205" s="54" t="s">
        <v>15</v>
      </c>
      <c r="E205" s="18">
        <v>24990</v>
      </c>
      <c r="F205" s="18">
        <v>24940</v>
      </c>
      <c r="G205" s="18">
        <v>0</v>
      </c>
      <c r="H205" s="55">
        <f t="shared" ref="H205:H206" si="203">IF(D205="LONG",(F205-E205)*C205,(E205-F205)*C205)</f>
        <v>2000</v>
      </c>
      <c r="I205" s="61">
        <v>0</v>
      </c>
      <c r="J205" s="62">
        <f t="shared" ref="J205:J206" si="204">(H205+I205)</f>
        <v>2000</v>
      </c>
    </row>
    <row r="206" spans="1:11" ht="23.25" customHeight="1">
      <c r="A206" s="3">
        <v>43368</v>
      </c>
      <c r="B206" s="54" t="s">
        <v>12</v>
      </c>
      <c r="C206" s="53">
        <v>75</v>
      </c>
      <c r="D206" s="54" t="s">
        <v>13</v>
      </c>
      <c r="E206" s="18">
        <v>11025</v>
      </c>
      <c r="F206" s="18">
        <v>11050</v>
      </c>
      <c r="G206" s="18">
        <v>0</v>
      </c>
      <c r="H206" s="55">
        <f t="shared" si="203"/>
        <v>1875</v>
      </c>
      <c r="I206" s="61">
        <v>0</v>
      </c>
      <c r="J206" s="62">
        <f t="shared" si="204"/>
        <v>1875</v>
      </c>
    </row>
    <row r="207" spans="1:11" ht="23.25" customHeight="1">
      <c r="A207" s="3">
        <v>43367</v>
      </c>
      <c r="B207" s="54" t="s">
        <v>17</v>
      </c>
      <c r="C207" s="53">
        <v>75</v>
      </c>
      <c r="D207" s="54" t="s">
        <v>15</v>
      </c>
      <c r="E207" s="18">
        <v>11060</v>
      </c>
      <c r="F207" s="18">
        <v>11040</v>
      </c>
      <c r="G207" s="18">
        <v>0</v>
      </c>
      <c r="H207" s="55">
        <f t="shared" ref="H207" si="205">IF(D207="LONG",(F207-E207)*C207,(E207-F207)*C207)</f>
        <v>1500</v>
      </c>
      <c r="I207" s="61">
        <v>0</v>
      </c>
      <c r="J207" s="62">
        <f t="shared" ref="J207" si="206">(H207+I207)</f>
        <v>1500</v>
      </c>
    </row>
    <row r="208" spans="1:11" ht="23.25" customHeight="1">
      <c r="A208" s="3">
        <v>43364</v>
      </c>
      <c r="B208" s="54" t="s">
        <v>14</v>
      </c>
      <c r="C208" s="53">
        <v>40</v>
      </c>
      <c r="D208" s="54" t="s">
        <v>13</v>
      </c>
      <c r="E208" s="18">
        <v>25475</v>
      </c>
      <c r="F208" s="18">
        <v>25525</v>
      </c>
      <c r="G208" s="18">
        <v>25625</v>
      </c>
      <c r="H208" s="55">
        <f t="shared" ref="H208" si="207">IF(D208="LONG",(F208-E208)*C208,(E208-F208)*C208)</f>
        <v>2000</v>
      </c>
      <c r="I208" s="61">
        <f t="shared" ref="I208:I213" si="208">(G208-F208)*C208</f>
        <v>4000</v>
      </c>
      <c r="J208" s="62">
        <f t="shared" ref="J208" si="209">(H208+I208)</f>
        <v>6000</v>
      </c>
    </row>
    <row r="209" spans="1:10" ht="23.25" customHeight="1">
      <c r="A209" s="3">
        <v>43364</v>
      </c>
      <c r="B209" s="54" t="s">
        <v>14</v>
      </c>
      <c r="C209" s="53">
        <v>40</v>
      </c>
      <c r="D209" s="54" t="s">
        <v>13</v>
      </c>
      <c r="E209" s="18">
        <v>26450</v>
      </c>
      <c r="F209" s="18">
        <v>26390</v>
      </c>
      <c r="G209" s="18">
        <v>0</v>
      </c>
      <c r="H209" s="55">
        <f t="shared" ref="H209" si="210">IF(D209="LONG",(F209-E209)*C209,(E209-F209)*C209)</f>
        <v>-2400</v>
      </c>
      <c r="I209" s="61">
        <v>0</v>
      </c>
      <c r="J209" s="64">
        <f t="shared" ref="J209" si="211">(H209+I209)</f>
        <v>-2400</v>
      </c>
    </row>
    <row r="210" spans="1:10" ht="23.25" customHeight="1">
      <c r="A210" s="3">
        <v>43362</v>
      </c>
      <c r="B210" s="54" t="s">
        <v>14</v>
      </c>
      <c r="C210" s="53">
        <v>40</v>
      </c>
      <c r="D210" s="54" t="s">
        <v>13</v>
      </c>
      <c r="E210" s="18">
        <v>26525</v>
      </c>
      <c r="F210" s="18">
        <v>26465</v>
      </c>
      <c r="G210" s="18">
        <v>0</v>
      </c>
      <c r="H210" s="55">
        <f t="shared" ref="H210" si="212">IF(D210="LONG",(F210-E210)*C210,(E210-F210)*C210)</f>
        <v>-2400</v>
      </c>
      <c r="I210" s="61">
        <v>0</v>
      </c>
      <c r="J210" s="64">
        <f t="shared" ref="J210" si="213">(H210+I210)</f>
        <v>-2400</v>
      </c>
    </row>
    <row r="211" spans="1:10" ht="23.25" customHeight="1">
      <c r="A211" s="3">
        <v>43362</v>
      </c>
      <c r="B211" s="54" t="s">
        <v>17</v>
      </c>
      <c r="C211" s="53">
        <v>75</v>
      </c>
      <c r="D211" s="54" t="s">
        <v>13</v>
      </c>
      <c r="E211" s="18">
        <v>11275</v>
      </c>
      <c r="F211" s="18">
        <v>11245</v>
      </c>
      <c r="G211" s="18">
        <v>0</v>
      </c>
      <c r="H211" s="55">
        <f t="shared" ref="H211" si="214">IF(D211="LONG",(F211-E211)*C211,(E211-F211)*C211)</f>
        <v>-2250</v>
      </c>
      <c r="I211" s="61">
        <v>0</v>
      </c>
      <c r="J211" s="64">
        <f t="shared" ref="J211" si="215">(H211+I211)</f>
        <v>-2250</v>
      </c>
    </row>
    <row r="212" spans="1:10" ht="23.25" customHeight="1">
      <c r="A212" s="3">
        <v>43360</v>
      </c>
      <c r="B212" s="54" t="s">
        <v>14</v>
      </c>
      <c r="C212" s="53">
        <v>40</v>
      </c>
      <c r="D212" s="54" t="s">
        <v>13</v>
      </c>
      <c r="E212" s="18">
        <v>26835</v>
      </c>
      <c r="F212" s="18">
        <v>26885</v>
      </c>
      <c r="G212" s="18">
        <v>26945</v>
      </c>
      <c r="H212" s="55">
        <f t="shared" ref="H212:H214" si="216">IF(D212="LONG",(F212-E212)*C212,(E212-F212)*C212)</f>
        <v>2000</v>
      </c>
      <c r="I212" s="61">
        <f t="shared" si="208"/>
        <v>2400</v>
      </c>
      <c r="J212" s="62">
        <f t="shared" ref="J212:J214" si="217">(H212+I212)</f>
        <v>4400</v>
      </c>
    </row>
    <row r="213" spans="1:10" ht="23.25" customHeight="1">
      <c r="A213" s="3">
        <v>43360</v>
      </c>
      <c r="B213" s="54" t="s">
        <v>12</v>
      </c>
      <c r="C213" s="53">
        <v>75</v>
      </c>
      <c r="D213" s="54" t="s">
        <v>13</v>
      </c>
      <c r="E213" s="18">
        <v>11415</v>
      </c>
      <c r="F213" s="18">
        <v>11435</v>
      </c>
      <c r="G213" s="18">
        <v>11455</v>
      </c>
      <c r="H213" s="55">
        <f t="shared" si="216"/>
        <v>1500</v>
      </c>
      <c r="I213" s="61">
        <f t="shared" si="208"/>
        <v>1500</v>
      </c>
      <c r="J213" s="62">
        <f t="shared" si="217"/>
        <v>3000</v>
      </c>
    </row>
    <row r="214" spans="1:10" ht="23.25" customHeight="1">
      <c r="A214" s="3">
        <v>43357</v>
      </c>
      <c r="B214" s="54" t="s">
        <v>14</v>
      </c>
      <c r="C214" s="53">
        <v>40</v>
      </c>
      <c r="D214" s="54" t="s">
        <v>13</v>
      </c>
      <c r="E214" s="18">
        <v>27200</v>
      </c>
      <c r="F214" s="18">
        <v>27250</v>
      </c>
      <c r="G214" s="18">
        <v>0</v>
      </c>
      <c r="H214" s="55">
        <f t="shared" si="216"/>
        <v>2000</v>
      </c>
      <c r="I214" s="61">
        <v>0</v>
      </c>
      <c r="J214" s="62">
        <f t="shared" si="217"/>
        <v>2000</v>
      </c>
    </row>
    <row r="215" spans="1:10" ht="23.25" customHeight="1">
      <c r="A215" s="3">
        <v>43355</v>
      </c>
      <c r="B215" s="54" t="s">
        <v>17</v>
      </c>
      <c r="C215" s="53">
        <v>75</v>
      </c>
      <c r="D215" s="54" t="s">
        <v>13</v>
      </c>
      <c r="E215" s="18">
        <v>11300</v>
      </c>
      <c r="F215" s="18">
        <v>11320</v>
      </c>
      <c r="G215" s="18">
        <v>11350</v>
      </c>
      <c r="H215" s="55">
        <f t="shared" ref="H215" si="218">IF(D215="LONG",(F215-E215)*C215,(E215-F215)*C215)</f>
        <v>1500</v>
      </c>
      <c r="I215" s="61">
        <f t="shared" ref="I215:I220" si="219">(G215-F215)*C215</f>
        <v>2250</v>
      </c>
      <c r="J215" s="62">
        <f t="shared" ref="J215" si="220">(H215+I215)</f>
        <v>3750</v>
      </c>
    </row>
    <row r="216" spans="1:10" ht="23.25" customHeight="1">
      <c r="A216" s="3">
        <v>43354</v>
      </c>
      <c r="B216" s="54" t="s">
        <v>14</v>
      </c>
      <c r="C216" s="53">
        <v>40</v>
      </c>
      <c r="D216" s="54" t="s">
        <v>13</v>
      </c>
      <c r="E216" s="18">
        <v>27400</v>
      </c>
      <c r="F216" s="18">
        <v>27340</v>
      </c>
      <c r="G216" s="18">
        <v>0</v>
      </c>
      <c r="H216" s="55">
        <f t="shared" ref="H216" si="221">IF(D216="LONG",(F216-E216)*C216,(E216-F216)*C216)</f>
        <v>-2400</v>
      </c>
      <c r="I216" s="61">
        <v>0</v>
      </c>
      <c r="J216" s="64">
        <f t="shared" ref="J216" si="222">(H216+I216)</f>
        <v>-2400</v>
      </c>
    </row>
    <row r="217" spans="1:10" ht="23.25" customHeight="1">
      <c r="A217" s="3">
        <v>43353</v>
      </c>
      <c r="B217" s="54" t="s">
        <v>12</v>
      </c>
      <c r="C217" s="53">
        <v>75</v>
      </c>
      <c r="D217" s="54" t="s">
        <v>13</v>
      </c>
      <c r="E217" s="18">
        <v>11510</v>
      </c>
      <c r="F217" s="18">
        <v>11530</v>
      </c>
      <c r="G217" s="18">
        <v>0</v>
      </c>
      <c r="H217" s="55">
        <f t="shared" ref="H217" si="223">IF(D217="LONG",(F217-E217)*C217,(E217-F217)*C217)</f>
        <v>1500</v>
      </c>
      <c r="I217" s="61">
        <v>0</v>
      </c>
      <c r="J217" s="62">
        <f t="shared" ref="J217" si="224">(H217+I217)</f>
        <v>1500</v>
      </c>
    </row>
    <row r="218" spans="1:10" ht="23.25" customHeight="1">
      <c r="A218" s="3">
        <v>43350</v>
      </c>
      <c r="B218" s="54" t="s">
        <v>14</v>
      </c>
      <c r="C218" s="53">
        <v>40</v>
      </c>
      <c r="D218" s="54" t="s">
        <v>13</v>
      </c>
      <c r="E218" s="18">
        <v>27475</v>
      </c>
      <c r="F218" s="18">
        <v>27525</v>
      </c>
      <c r="G218" s="18">
        <v>27625</v>
      </c>
      <c r="H218" s="55">
        <f t="shared" ref="H218" si="225">IF(D218="LONG",(F218-E218)*C218,(E218-F218)*C218)</f>
        <v>2000</v>
      </c>
      <c r="I218" s="61">
        <f t="shared" si="219"/>
        <v>4000</v>
      </c>
      <c r="J218" s="62">
        <f t="shared" ref="J218" si="226">(H218+I218)</f>
        <v>6000</v>
      </c>
    </row>
    <row r="219" spans="1:10" ht="23.25" customHeight="1">
      <c r="A219" s="3">
        <v>43349</v>
      </c>
      <c r="B219" s="54" t="s">
        <v>14</v>
      </c>
      <c r="C219" s="53">
        <v>40</v>
      </c>
      <c r="D219" s="54" t="s">
        <v>13</v>
      </c>
      <c r="E219" s="18">
        <v>27460</v>
      </c>
      <c r="F219" s="18">
        <v>27510</v>
      </c>
      <c r="G219" s="18">
        <v>27610</v>
      </c>
      <c r="H219" s="55">
        <f t="shared" ref="H219" si="227">IF(D219="LONG",(F219-E219)*C219,(E219-F219)*C219)</f>
        <v>2000</v>
      </c>
      <c r="I219" s="61">
        <f t="shared" si="219"/>
        <v>4000</v>
      </c>
      <c r="J219" s="62">
        <f t="shared" ref="J219" si="228">(H219+I219)</f>
        <v>6000</v>
      </c>
    </row>
    <row r="220" spans="1:10" ht="23.25" customHeight="1">
      <c r="A220" s="3">
        <v>43348</v>
      </c>
      <c r="B220" s="54" t="s">
        <v>14</v>
      </c>
      <c r="C220" s="53">
        <v>40</v>
      </c>
      <c r="D220" s="54" t="s">
        <v>13</v>
      </c>
      <c r="E220" s="18">
        <v>27380</v>
      </c>
      <c r="F220" s="18">
        <v>27430</v>
      </c>
      <c r="G220" s="18">
        <v>27490</v>
      </c>
      <c r="H220" s="55">
        <f t="shared" ref="H220:H221" si="229">IF(D220="LONG",(F220-E220)*C220,(E220-F220)*C220)</f>
        <v>2000</v>
      </c>
      <c r="I220" s="61">
        <f t="shared" si="219"/>
        <v>2400</v>
      </c>
      <c r="J220" s="62">
        <f t="shared" ref="J220:J221" si="230">(H220+I220)</f>
        <v>4400</v>
      </c>
    </row>
    <row r="221" spans="1:10" ht="23.25" customHeight="1">
      <c r="A221" s="3">
        <v>43347</v>
      </c>
      <c r="B221" s="54" t="s">
        <v>12</v>
      </c>
      <c r="C221" s="53">
        <v>75</v>
      </c>
      <c r="D221" s="54" t="s">
        <v>13</v>
      </c>
      <c r="E221" s="18">
        <v>11620</v>
      </c>
      <c r="F221" s="18">
        <v>11590</v>
      </c>
      <c r="G221" s="18">
        <v>0</v>
      </c>
      <c r="H221" s="55">
        <f t="shared" si="229"/>
        <v>-2250</v>
      </c>
      <c r="I221" s="61">
        <v>0</v>
      </c>
      <c r="J221" s="64">
        <f t="shared" si="230"/>
        <v>-2250</v>
      </c>
    </row>
    <row r="222" spans="1:10" ht="23.25" customHeight="1">
      <c r="A222" s="66"/>
      <c r="B222" s="67"/>
      <c r="C222" s="68"/>
      <c r="D222" s="67"/>
      <c r="E222" s="69"/>
      <c r="F222" s="69"/>
      <c r="G222" s="33"/>
      <c r="H222" s="33"/>
      <c r="I222" s="33"/>
      <c r="J222" s="80"/>
    </row>
    <row r="223" spans="1:10" ht="23.25" customHeight="1">
      <c r="A223" s="3">
        <v>43343</v>
      </c>
      <c r="B223" s="54" t="s">
        <v>17</v>
      </c>
      <c r="C223" s="53">
        <v>75</v>
      </c>
      <c r="D223" s="54" t="s">
        <v>13</v>
      </c>
      <c r="E223" s="18">
        <v>11710</v>
      </c>
      <c r="F223" s="18">
        <v>11730</v>
      </c>
      <c r="G223" s="18">
        <v>0</v>
      </c>
      <c r="H223" s="55">
        <f t="shared" ref="H223:H224" si="231">IF(D223="LONG",(F223-E223)*C223,(E223-F223)*C223)</f>
        <v>1500</v>
      </c>
      <c r="I223" s="61">
        <v>0</v>
      </c>
      <c r="J223" s="62">
        <f t="shared" ref="J223:J224" si="232">(H223+I223)</f>
        <v>1500</v>
      </c>
    </row>
    <row r="224" spans="1:10" ht="23.25" customHeight="1">
      <c r="A224" s="3">
        <v>43343</v>
      </c>
      <c r="B224" s="54" t="s">
        <v>14</v>
      </c>
      <c r="C224" s="53">
        <v>40</v>
      </c>
      <c r="D224" s="54" t="s">
        <v>13</v>
      </c>
      <c r="E224" s="18">
        <v>28185</v>
      </c>
      <c r="F224" s="18">
        <v>28125</v>
      </c>
      <c r="G224" s="18">
        <v>0</v>
      </c>
      <c r="H224" s="55">
        <f t="shared" si="231"/>
        <v>-2400</v>
      </c>
      <c r="I224" s="61">
        <v>0</v>
      </c>
      <c r="J224" s="62">
        <f t="shared" si="232"/>
        <v>-2400</v>
      </c>
    </row>
    <row r="225" spans="1:10" ht="23.25" customHeight="1">
      <c r="A225" s="3">
        <v>43342</v>
      </c>
      <c r="B225" s="54" t="s">
        <v>14</v>
      </c>
      <c r="C225" s="53">
        <v>40</v>
      </c>
      <c r="D225" s="54" t="s">
        <v>13</v>
      </c>
      <c r="E225" s="18">
        <v>28010</v>
      </c>
      <c r="F225" s="18">
        <v>28060</v>
      </c>
      <c r="G225" s="18">
        <v>28110</v>
      </c>
      <c r="H225" s="55">
        <f t="shared" ref="H225" si="233">IF(D225="LONG",(F225-E225)*C225,(E225-F225)*C225)</f>
        <v>2000</v>
      </c>
      <c r="I225" s="61">
        <f>(G225-F225)*C225</f>
        <v>2000</v>
      </c>
      <c r="J225" s="62">
        <f t="shared" ref="J225" si="234">(H225+I225)</f>
        <v>4000</v>
      </c>
    </row>
    <row r="226" spans="1:10" ht="23.25" customHeight="1">
      <c r="A226" s="3">
        <v>43341</v>
      </c>
      <c r="B226" s="54" t="s">
        <v>14</v>
      </c>
      <c r="C226" s="53">
        <v>40</v>
      </c>
      <c r="D226" s="54" t="s">
        <v>13</v>
      </c>
      <c r="E226" s="18">
        <v>28300</v>
      </c>
      <c r="F226" s="18">
        <v>28350</v>
      </c>
      <c r="G226" s="18">
        <v>0</v>
      </c>
      <c r="H226" s="55">
        <f t="shared" ref="H226" si="235">IF(D226="LONG",(F226-E226)*C226,(E226-F226)*C226)</f>
        <v>2000</v>
      </c>
      <c r="I226" s="61">
        <v>0</v>
      </c>
      <c r="J226" s="62">
        <f t="shared" ref="J226" si="236">(H226+I226)</f>
        <v>2000</v>
      </c>
    </row>
    <row r="227" spans="1:10" ht="23.25" customHeight="1">
      <c r="A227" s="3">
        <v>43340</v>
      </c>
      <c r="B227" s="54" t="s">
        <v>14</v>
      </c>
      <c r="C227" s="53">
        <v>40</v>
      </c>
      <c r="D227" s="54" t="s">
        <v>13</v>
      </c>
      <c r="E227" s="18">
        <v>28200</v>
      </c>
      <c r="F227" s="18">
        <v>28250</v>
      </c>
      <c r="G227" s="18">
        <v>28320</v>
      </c>
      <c r="H227" s="55">
        <f t="shared" ref="H227" si="237">IF(D227="LONG",(F227-E227)*C227,(E227-F227)*C227)</f>
        <v>2000</v>
      </c>
      <c r="I227" s="61">
        <f>(G227-F227)*C227</f>
        <v>2800</v>
      </c>
      <c r="J227" s="62">
        <f t="shared" ref="J227" si="238">(H227+I227)</f>
        <v>4800</v>
      </c>
    </row>
    <row r="228" spans="1:10" ht="23.25" customHeight="1">
      <c r="A228" s="3">
        <v>43339</v>
      </c>
      <c r="B228" s="54" t="s">
        <v>17</v>
      </c>
      <c r="C228" s="53">
        <v>75</v>
      </c>
      <c r="D228" s="54" t="s">
        <v>13</v>
      </c>
      <c r="E228" s="18">
        <v>11690</v>
      </c>
      <c r="F228" s="18">
        <v>11710</v>
      </c>
      <c r="G228" s="18">
        <v>0</v>
      </c>
      <c r="H228" s="55">
        <f t="shared" ref="H228" si="239">IF(D228="LONG",(F228-E228)*C228,(E228-F228)*C228)</f>
        <v>1500</v>
      </c>
      <c r="I228" s="61">
        <v>0</v>
      </c>
      <c r="J228" s="62">
        <f t="shared" ref="J228" si="240">(H228+I228)</f>
        <v>1500</v>
      </c>
    </row>
    <row r="229" spans="1:10" ht="23.25" customHeight="1">
      <c r="A229" s="3">
        <v>43335</v>
      </c>
      <c r="B229" s="54" t="s">
        <v>17</v>
      </c>
      <c r="C229" s="53">
        <v>75</v>
      </c>
      <c r="D229" s="54" t="s">
        <v>13</v>
      </c>
      <c r="E229" s="18">
        <v>11580</v>
      </c>
      <c r="F229" s="18">
        <v>11600</v>
      </c>
      <c r="G229" s="18">
        <v>0</v>
      </c>
      <c r="H229" s="55">
        <f t="shared" ref="H229:H230" si="241">IF(D229="LONG",(F229-E229)*C229,(E229-F229)*C229)</f>
        <v>1500</v>
      </c>
      <c r="I229" s="61">
        <v>0</v>
      </c>
      <c r="J229" s="62">
        <f t="shared" ref="J229:J230" si="242">(H229+I229)</f>
        <v>1500</v>
      </c>
    </row>
    <row r="230" spans="1:10" ht="23.25" customHeight="1">
      <c r="A230" s="3">
        <v>43333</v>
      </c>
      <c r="B230" s="54" t="s">
        <v>17</v>
      </c>
      <c r="C230" s="53">
        <v>75</v>
      </c>
      <c r="D230" s="54" t="s">
        <v>13</v>
      </c>
      <c r="E230" s="18">
        <v>11575</v>
      </c>
      <c r="F230" s="18">
        <v>11590</v>
      </c>
      <c r="G230" s="18">
        <v>0</v>
      </c>
      <c r="H230" s="55">
        <f t="shared" si="241"/>
        <v>1125</v>
      </c>
      <c r="I230" s="61">
        <v>0</v>
      </c>
      <c r="J230" s="62">
        <f t="shared" si="242"/>
        <v>1125</v>
      </c>
    </row>
    <row r="231" spans="1:10" ht="23.25" customHeight="1">
      <c r="A231" s="3">
        <v>43332</v>
      </c>
      <c r="B231" s="54" t="s">
        <v>17</v>
      </c>
      <c r="C231" s="53">
        <v>75</v>
      </c>
      <c r="D231" s="54" t="s">
        <v>13</v>
      </c>
      <c r="E231" s="18">
        <v>11570</v>
      </c>
      <c r="F231" s="18">
        <v>11585</v>
      </c>
      <c r="G231" s="18">
        <v>0</v>
      </c>
      <c r="H231" s="55">
        <f t="shared" ref="H231" si="243">IF(D231="LONG",(F231-E231)*C231,(E231-F231)*C231)</f>
        <v>1125</v>
      </c>
      <c r="I231" s="61">
        <v>0</v>
      </c>
      <c r="J231" s="62">
        <f t="shared" ref="J231" si="244">(H231+I231)</f>
        <v>1125</v>
      </c>
    </row>
    <row r="232" spans="1:10" ht="23.25" customHeight="1">
      <c r="A232" s="3">
        <v>43329</v>
      </c>
      <c r="B232" s="54" t="s">
        <v>14</v>
      </c>
      <c r="C232" s="53">
        <v>40</v>
      </c>
      <c r="D232" s="54" t="s">
        <v>13</v>
      </c>
      <c r="E232" s="18">
        <v>28110</v>
      </c>
      <c r="F232" s="18">
        <v>28160</v>
      </c>
      <c r="G232" s="18">
        <v>0</v>
      </c>
      <c r="H232" s="55">
        <f t="shared" ref="H232" si="245">IF(D232="LONG",(F232-E232)*C232,(E232-F232)*C232)</f>
        <v>2000</v>
      </c>
      <c r="I232" s="61">
        <v>0</v>
      </c>
      <c r="J232" s="62">
        <f t="shared" ref="J232" si="246">(H232+I232)</f>
        <v>2000</v>
      </c>
    </row>
    <row r="233" spans="1:10" ht="23.25" customHeight="1">
      <c r="A233" s="3">
        <v>43328</v>
      </c>
      <c r="B233" s="54" t="s">
        <v>14</v>
      </c>
      <c r="C233" s="53">
        <v>40</v>
      </c>
      <c r="D233" s="54" t="s">
        <v>13</v>
      </c>
      <c r="E233" s="18">
        <v>27925</v>
      </c>
      <c r="F233" s="18">
        <v>27865</v>
      </c>
      <c r="G233" s="18">
        <v>0</v>
      </c>
      <c r="H233" s="55">
        <f t="shared" ref="H233" si="247">IF(D233="LONG",(F233-E233)*C233,(E233-F233)*C233)</f>
        <v>-2400</v>
      </c>
      <c r="I233" s="61">
        <v>0</v>
      </c>
      <c r="J233" s="62">
        <f t="shared" ref="J233" si="248">(H233+I233)</f>
        <v>-2400</v>
      </c>
    </row>
    <row r="234" spans="1:10" ht="23.25" customHeight="1">
      <c r="A234" s="3">
        <v>43326</v>
      </c>
      <c r="B234" s="54" t="s">
        <v>14</v>
      </c>
      <c r="C234" s="53">
        <v>40</v>
      </c>
      <c r="D234" s="54" t="s">
        <v>13</v>
      </c>
      <c r="E234" s="18">
        <v>28040</v>
      </c>
      <c r="F234" s="18">
        <v>28090</v>
      </c>
      <c r="G234" s="18">
        <v>0</v>
      </c>
      <c r="H234" s="55">
        <f t="shared" ref="H234" si="249">IF(D234="LONG",(F234-E234)*C234,(E234-F234)*C234)</f>
        <v>2000</v>
      </c>
      <c r="I234" s="61">
        <v>0</v>
      </c>
      <c r="J234" s="62">
        <f t="shared" ref="J234" si="250">(H234+I234)</f>
        <v>2000</v>
      </c>
    </row>
    <row r="235" spans="1:10" ht="23.25" customHeight="1">
      <c r="A235" s="3">
        <v>43325</v>
      </c>
      <c r="B235" s="54" t="s">
        <v>14</v>
      </c>
      <c r="C235" s="53">
        <v>40</v>
      </c>
      <c r="D235" s="54" t="s">
        <v>13</v>
      </c>
      <c r="E235" s="18">
        <v>27910</v>
      </c>
      <c r="F235" s="18">
        <v>27960</v>
      </c>
      <c r="G235" s="18">
        <v>0</v>
      </c>
      <c r="H235" s="55">
        <f t="shared" ref="H235" si="251">IF(D235="LONG",(F235-E235)*C235,(E235-F235)*C235)</f>
        <v>2000</v>
      </c>
      <c r="I235" s="61">
        <v>0</v>
      </c>
      <c r="J235" s="62">
        <f t="shared" ref="J235" si="252">(H235+I235)</f>
        <v>2000</v>
      </c>
    </row>
    <row r="236" spans="1:10" ht="23.25" customHeight="1">
      <c r="A236" s="3">
        <v>43322</v>
      </c>
      <c r="B236" s="54" t="s">
        <v>14</v>
      </c>
      <c r="C236" s="53">
        <v>40</v>
      </c>
      <c r="D236" s="54" t="s">
        <v>13</v>
      </c>
      <c r="E236" s="18">
        <v>28250</v>
      </c>
      <c r="F236" s="18">
        <v>28300</v>
      </c>
      <c r="G236" s="18">
        <v>28375</v>
      </c>
      <c r="H236" s="55">
        <f t="shared" ref="H236:H237" si="253">IF(D236="LONG",(F236-E236)*C236,(E236-F236)*C236)</f>
        <v>2000</v>
      </c>
      <c r="I236" s="61">
        <f>(G236-F236)*C236</f>
        <v>3000</v>
      </c>
      <c r="J236" s="62">
        <f t="shared" ref="J236:J237" si="254">(H236+I236)</f>
        <v>5000</v>
      </c>
    </row>
    <row r="237" spans="1:10" ht="23.25" customHeight="1">
      <c r="A237" s="3">
        <v>43321</v>
      </c>
      <c r="B237" s="54" t="s">
        <v>14</v>
      </c>
      <c r="C237" s="53">
        <v>40</v>
      </c>
      <c r="D237" s="54" t="s">
        <v>13</v>
      </c>
      <c r="E237" s="18">
        <v>28290</v>
      </c>
      <c r="F237" s="18">
        <v>28340</v>
      </c>
      <c r="G237" s="18">
        <v>28440</v>
      </c>
      <c r="H237" s="55">
        <f t="shared" si="253"/>
        <v>2000</v>
      </c>
      <c r="I237" s="61">
        <v>0</v>
      </c>
      <c r="J237" s="62">
        <f t="shared" si="254"/>
        <v>2000</v>
      </c>
    </row>
    <row r="238" spans="1:10" ht="18" customHeight="1">
      <c r="A238" s="3">
        <v>43320</v>
      </c>
      <c r="B238" s="54" t="s">
        <v>14</v>
      </c>
      <c r="C238" s="53">
        <v>40</v>
      </c>
      <c r="D238" s="54" t="s">
        <v>13</v>
      </c>
      <c r="E238" s="18">
        <v>28080</v>
      </c>
      <c r="F238" s="18">
        <v>28130</v>
      </c>
      <c r="G238" s="18">
        <v>0</v>
      </c>
      <c r="H238" s="55">
        <f t="shared" ref="H238:H240" si="255">IF(D238="LONG",(F238-E238)*C238,(E238-F238)*C238)</f>
        <v>2000</v>
      </c>
      <c r="I238" s="61">
        <v>0</v>
      </c>
      <c r="J238" s="62">
        <f t="shared" ref="J238:J240" si="256">(H238+I238)</f>
        <v>2000</v>
      </c>
    </row>
    <row r="239" spans="1:10" ht="18" customHeight="1">
      <c r="A239" s="3">
        <v>43319</v>
      </c>
      <c r="B239" s="54" t="s">
        <v>14</v>
      </c>
      <c r="C239" s="53">
        <v>40</v>
      </c>
      <c r="D239" s="54" t="s">
        <v>13</v>
      </c>
      <c r="E239" s="18">
        <v>27950</v>
      </c>
      <c r="F239" s="18">
        <v>27960</v>
      </c>
      <c r="G239" s="18">
        <v>0</v>
      </c>
      <c r="H239" s="55">
        <f t="shared" si="255"/>
        <v>400</v>
      </c>
      <c r="I239" s="61">
        <v>0</v>
      </c>
      <c r="J239" s="62">
        <f t="shared" si="256"/>
        <v>400</v>
      </c>
    </row>
    <row r="240" spans="1:10" ht="18" customHeight="1">
      <c r="A240" s="3">
        <v>43318</v>
      </c>
      <c r="B240" s="54" t="s">
        <v>14</v>
      </c>
      <c r="C240" s="53">
        <v>40</v>
      </c>
      <c r="D240" s="54" t="s">
        <v>13</v>
      </c>
      <c r="E240" s="18">
        <v>27990</v>
      </c>
      <c r="F240" s="18">
        <v>27930</v>
      </c>
      <c r="G240" s="18">
        <v>0</v>
      </c>
      <c r="H240" s="55">
        <f t="shared" si="255"/>
        <v>-2400</v>
      </c>
      <c r="I240" s="61">
        <v>0</v>
      </c>
      <c r="J240" s="64">
        <f t="shared" si="256"/>
        <v>-2400</v>
      </c>
    </row>
    <row r="241" spans="1:10" ht="23.25" customHeight="1">
      <c r="A241" s="3">
        <v>43315</v>
      </c>
      <c r="B241" s="54" t="s">
        <v>14</v>
      </c>
      <c r="C241" s="53">
        <v>40</v>
      </c>
      <c r="D241" s="54" t="s">
        <v>13</v>
      </c>
      <c r="E241" s="18">
        <v>27675</v>
      </c>
      <c r="F241" s="18">
        <v>27725</v>
      </c>
      <c r="G241" s="18">
        <v>27800</v>
      </c>
      <c r="H241" s="55">
        <f t="shared" ref="H241" si="257">IF(D241="LONG",(F241-E241)*C241,(E241-F241)*C241)</f>
        <v>2000</v>
      </c>
      <c r="I241" s="61">
        <f>(G241-F241)*C241</f>
        <v>3000</v>
      </c>
      <c r="J241" s="62">
        <f t="shared" ref="J241" si="258">(H241+I241)</f>
        <v>5000</v>
      </c>
    </row>
    <row r="242" spans="1:10" ht="23.25" customHeight="1">
      <c r="A242" s="3">
        <v>43314</v>
      </c>
      <c r="B242" s="54" t="s">
        <v>14</v>
      </c>
      <c r="C242" s="53">
        <v>40</v>
      </c>
      <c r="D242" s="54" t="s">
        <v>13</v>
      </c>
      <c r="E242" s="18">
        <v>27500</v>
      </c>
      <c r="F242" s="18">
        <v>27545</v>
      </c>
      <c r="G242" s="18">
        <v>0</v>
      </c>
      <c r="H242" s="55">
        <f t="shared" ref="H242" si="259">IF(D242="LONG",(F242-E242)*C242,(E242-F242)*C242)</f>
        <v>1800</v>
      </c>
      <c r="I242" s="61">
        <v>0</v>
      </c>
      <c r="J242" s="62">
        <f t="shared" ref="J242" si="260">(H242+I242)</f>
        <v>1800</v>
      </c>
    </row>
    <row r="243" spans="1:10" ht="23.25" customHeight="1">
      <c r="A243" s="3">
        <v>43313</v>
      </c>
      <c r="B243" s="54" t="s">
        <v>17</v>
      </c>
      <c r="C243" s="53">
        <v>75</v>
      </c>
      <c r="D243" s="54" t="s">
        <v>13</v>
      </c>
      <c r="E243" s="18">
        <v>11365</v>
      </c>
      <c r="F243" s="18">
        <v>11380</v>
      </c>
      <c r="G243" s="18">
        <v>0</v>
      </c>
      <c r="H243" s="55">
        <f t="shared" ref="H243" si="261">IF(D243="LONG",(F243-E243)*C243,(E243-F243)*C243)</f>
        <v>1125</v>
      </c>
      <c r="I243" s="61">
        <v>0</v>
      </c>
      <c r="J243" s="62">
        <f t="shared" ref="J243" si="262">(H243+I243)</f>
        <v>1125</v>
      </c>
    </row>
    <row r="244" spans="1:10" ht="23.25" customHeight="1">
      <c r="A244" s="70"/>
      <c r="B244" s="70"/>
      <c r="C244" s="70"/>
      <c r="D244" s="70"/>
      <c r="E244" s="70"/>
      <c r="F244" s="70"/>
      <c r="G244" s="70"/>
      <c r="H244" s="70"/>
      <c r="I244" s="70"/>
      <c r="J244" s="70"/>
    </row>
    <row r="245" spans="1:10" ht="23.25" customHeight="1">
      <c r="A245" s="3">
        <v>43312</v>
      </c>
      <c r="B245" s="54" t="s">
        <v>14</v>
      </c>
      <c r="C245" s="53">
        <v>40</v>
      </c>
      <c r="D245" s="54" t="s">
        <v>13</v>
      </c>
      <c r="E245" s="18">
        <v>27750</v>
      </c>
      <c r="F245" s="18">
        <v>27800</v>
      </c>
      <c r="G245" s="18">
        <v>0</v>
      </c>
      <c r="H245" s="55">
        <f t="shared" ref="H245" si="263">IF(D245="LONG",(F245-E245)*C245,(E245-F245)*C245)</f>
        <v>2000</v>
      </c>
      <c r="I245" s="61">
        <v>0</v>
      </c>
      <c r="J245" s="62">
        <f t="shared" ref="J245" si="264">(H245+I245)</f>
        <v>2000</v>
      </c>
    </row>
    <row r="246" spans="1:10" ht="23.25" customHeight="1">
      <c r="A246" s="3">
        <v>43311</v>
      </c>
      <c r="B246" s="54" t="s">
        <v>17</v>
      </c>
      <c r="C246" s="53">
        <v>75</v>
      </c>
      <c r="D246" s="54" t="s">
        <v>13</v>
      </c>
      <c r="E246" s="18">
        <v>11328</v>
      </c>
      <c r="F246" s="18">
        <v>11345</v>
      </c>
      <c r="G246" s="18">
        <v>0</v>
      </c>
      <c r="H246" s="55">
        <f t="shared" ref="H246" si="265">IF(D246="LONG",(F246-E246)*C246,(E246-F246)*C246)</f>
        <v>1275</v>
      </c>
      <c r="I246" s="61">
        <v>0</v>
      </c>
      <c r="J246" s="62">
        <f t="shared" ref="J246" si="266">(H246+I246)</f>
        <v>1275</v>
      </c>
    </row>
    <row r="247" spans="1:10" ht="23.25" customHeight="1">
      <c r="A247" s="3">
        <v>43308</v>
      </c>
      <c r="B247" s="54" t="s">
        <v>14</v>
      </c>
      <c r="C247" s="53">
        <v>40</v>
      </c>
      <c r="D247" s="54" t="s">
        <v>13</v>
      </c>
      <c r="E247" s="18">
        <v>27600</v>
      </c>
      <c r="F247" s="18">
        <v>27650</v>
      </c>
      <c r="G247" s="18">
        <v>0</v>
      </c>
      <c r="H247" s="55">
        <f t="shared" ref="H247:H252" si="267">IF(D247="LONG",(F247-E247)*C247,(E247-F247)*C247)</f>
        <v>2000</v>
      </c>
      <c r="I247" s="61">
        <v>0</v>
      </c>
      <c r="J247" s="62">
        <f t="shared" ref="J247:J252" si="268">(H247+I247)</f>
        <v>2000</v>
      </c>
    </row>
    <row r="248" spans="1:10" ht="23.25" customHeight="1">
      <c r="A248" s="3">
        <v>43307</v>
      </c>
      <c r="B248" s="54" t="s">
        <v>17</v>
      </c>
      <c r="C248" s="53">
        <v>75</v>
      </c>
      <c r="D248" s="54" t="s">
        <v>13</v>
      </c>
      <c r="E248" s="18">
        <v>11170</v>
      </c>
      <c r="F248" s="18">
        <v>11145</v>
      </c>
      <c r="G248" s="18">
        <v>0</v>
      </c>
      <c r="H248" s="55">
        <f t="shared" si="267"/>
        <v>-1875</v>
      </c>
      <c r="I248" s="61">
        <v>0</v>
      </c>
      <c r="J248" s="62">
        <f t="shared" si="268"/>
        <v>-1875</v>
      </c>
    </row>
    <row r="249" spans="1:10" ht="23.25" customHeight="1">
      <c r="A249" s="3">
        <v>43307</v>
      </c>
      <c r="B249" s="54" t="s">
        <v>14</v>
      </c>
      <c r="C249" s="53">
        <v>40</v>
      </c>
      <c r="D249" s="54" t="s">
        <v>13</v>
      </c>
      <c r="E249" s="18">
        <v>27300</v>
      </c>
      <c r="F249" s="18">
        <v>27350</v>
      </c>
      <c r="G249" s="18">
        <v>0</v>
      </c>
      <c r="H249" s="55">
        <f t="shared" si="267"/>
        <v>2000</v>
      </c>
      <c r="I249" s="61">
        <v>0</v>
      </c>
      <c r="J249" s="62">
        <f t="shared" si="268"/>
        <v>2000</v>
      </c>
    </row>
    <row r="250" spans="1:10" ht="18" customHeight="1">
      <c r="A250" s="3">
        <v>43306</v>
      </c>
      <c r="B250" s="54" t="s">
        <v>17</v>
      </c>
      <c r="C250" s="53">
        <v>75</v>
      </c>
      <c r="D250" s="54" t="s">
        <v>13</v>
      </c>
      <c r="E250" s="18">
        <v>11155</v>
      </c>
      <c r="F250" s="18">
        <v>11125</v>
      </c>
      <c r="G250" s="18">
        <v>0</v>
      </c>
      <c r="H250" s="55">
        <f t="shared" si="267"/>
        <v>-2250</v>
      </c>
      <c r="I250" s="61">
        <v>0</v>
      </c>
      <c r="J250" s="62">
        <f t="shared" si="268"/>
        <v>-2250</v>
      </c>
    </row>
    <row r="251" spans="1:10" ht="18" customHeight="1">
      <c r="A251" s="3">
        <v>43306</v>
      </c>
      <c r="B251" s="54" t="s">
        <v>14</v>
      </c>
      <c r="C251" s="53">
        <v>40</v>
      </c>
      <c r="D251" s="54" t="s">
        <v>13</v>
      </c>
      <c r="E251" s="18">
        <v>27065</v>
      </c>
      <c r="F251" s="18">
        <v>27115</v>
      </c>
      <c r="G251" s="18">
        <v>27215</v>
      </c>
      <c r="H251" s="62">
        <f t="shared" si="267"/>
        <v>2000</v>
      </c>
      <c r="I251" s="62">
        <f>(G251-F251)*C251</f>
        <v>4000</v>
      </c>
      <c r="J251" s="62">
        <f t="shared" si="268"/>
        <v>6000</v>
      </c>
    </row>
    <row r="252" spans="1:10" ht="18" customHeight="1">
      <c r="A252" s="3">
        <v>43305</v>
      </c>
      <c r="B252" s="54" t="s">
        <v>17</v>
      </c>
      <c r="C252" s="53">
        <v>75</v>
      </c>
      <c r="D252" s="54" t="s">
        <v>13</v>
      </c>
      <c r="E252" s="18">
        <v>11140</v>
      </c>
      <c r="F252" s="18">
        <v>11148</v>
      </c>
      <c r="G252" s="18">
        <v>0</v>
      </c>
      <c r="H252" s="55">
        <f t="shared" si="267"/>
        <v>600</v>
      </c>
      <c r="I252" s="61">
        <v>0</v>
      </c>
      <c r="J252" s="62">
        <f t="shared" si="268"/>
        <v>600</v>
      </c>
    </row>
    <row r="253" spans="1:10" ht="18" customHeight="1">
      <c r="A253" s="3">
        <v>43305</v>
      </c>
      <c r="B253" s="54" t="s">
        <v>14</v>
      </c>
      <c r="C253" s="53">
        <v>40</v>
      </c>
      <c r="D253" s="54" t="s">
        <v>15</v>
      </c>
      <c r="E253" s="18">
        <v>26960</v>
      </c>
      <c r="F253" s="18">
        <v>27020</v>
      </c>
      <c r="G253" s="18">
        <v>0</v>
      </c>
      <c r="H253" s="55">
        <f t="shared" ref="H253:H258" si="269">IF(D253="LONG",(F253-E253)*C253,(E253-F253)*C253)</f>
        <v>-2400</v>
      </c>
      <c r="I253" s="61">
        <v>0</v>
      </c>
      <c r="J253" s="62">
        <f t="shared" ref="J253:J258" si="270">(H253+I253)</f>
        <v>-2400</v>
      </c>
    </row>
    <row r="254" spans="1:10" ht="18" customHeight="1">
      <c r="A254" s="71">
        <v>43304</v>
      </c>
      <c r="B254" s="72" t="s">
        <v>14</v>
      </c>
      <c r="C254" s="73">
        <v>40</v>
      </c>
      <c r="D254" s="72" t="s">
        <v>13</v>
      </c>
      <c r="E254" s="74">
        <v>26900</v>
      </c>
      <c r="F254" s="74">
        <v>26950</v>
      </c>
      <c r="G254" s="74">
        <v>27050</v>
      </c>
      <c r="H254" s="62">
        <f t="shared" si="269"/>
        <v>2000</v>
      </c>
      <c r="I254" s="62">
        <f>(G254-F254)*C254</f>
        <v>4000</v>
      </c>
      <c r="J254" s="62">
        <f t="shared" si="270"/>
        <v>6000</v>
      </c>
    </row>
    <row r="255" spans="1:10" ht="18" customHeight="1">
      <c r="A255" s="3">
        <v>43301</v>
      </c>
      <c r="B255" s="54" t="s">
        <v>14</v>
      </c>
      <c r="C255" s="53">
        <v>40</v>
      </c>
      <c r="D255" s="54" t="s">
        <v>13</v>
      </c>
      <c r="E255" s="18">
        <v>26925</v>
      </c>
      <c r="F255" s="18">
        <v>26975</v>
      </c>
      <c r="G255" s="18">
        <v>0</v>
      </c>
      <c r="H255" s="55">
        <f t="shared" si="269"/>
        <v>2000</v>
      </c>
      <c r="I255" s="61">
        <v>0</v>
      </c>
      <c r="J255" s="62">
        <f t="shared" si="270"/>
        <v>2000</v>
      </c>
    </row>
    <row r="256" spans="1:10" ht="18" customHeight="1">
      <c r="A256" s="3">
        <v>43301</v>
      </c>
      <c r="B256" s="54" t="s">
        <v>17</v>
      </c>
      <c r="C256" s="53">
        <v>75</v>
      </c>
      <c r="D256" s="54" t="s">
        <v>13</v>
      </c>
      <c r="E256" s="18">
        <v>11010</v>
      </c>
      <c r="F256" s="18">
        <v>11030</v>
      </c>
      <c r="G256" s="18">
        <v>0</v>
      </c>
      <c r="H256" s="55">
        <f t="shared" si="269"/>
        <v>1500</v>
      </c>
      <c r="I256" s="61">
        <v>0</v>
      </c>
      <c r="J256" s="62">
        <f t="shared" si="270"/>
        <v>1500</v>
      </c>
    </row>
    <row r="257" spans="1:10" ht="18" customHeight="1">
      <c r="A257" s="3">
        <v>43300</v>
      </c>
      <c r="B257" s="54" t="s">
        <v>17</v>
      </c>
      <c r="C257" s="53">
        <v>75</v>
      </c>
      <c r="D257" s="54" t="s">
        <v>13</v>
      </c>
      <c r="E257" s="18">
        <v>10990</v>
      </c>
      <c r="F257" s="18">
        <v>10965</v>
      </c>
      <c r="G257" s="18">
        <v>0</v>
      </c>
      <c r="H257" s="55">
        <f t="shared" si="269"/>
        <v>-1875</v>
      </c>
      <c r="I257" s="61">
        <v>0</v>
      </c>
      <c r="J257" s="64">
        <f t="shared" si="270"/>
        <v>-1875</v>
      </c>
    </row>
    <row r="258" spans="1:10" ht="18" customHeight="1">
      <c r="A258" s="3">
        <v>43300</v>
      </c>
      <c r="B258" s="54" t="s">
        <v>14</v>
      </c>
      <c r="C258" s="53">
        <v>40</v>
      </c>
      <c r="D258" s="54" t="s">
        <v>13</v>
      </c>
      <c r="E258" s="18">
        <v>26840</v>
      </c>
      <c r="F258" s="18">
        <v>26855</v>
      </c>
      <c r="G258" s="18">
        <v>0</v>
      </c>
      <c r="H258" s="55">
        <f t="shared" si="269"/>
        <v>600</v>
      </c>
      <c r="I258" s="61">
        <v>0</v>
      </c>
      <c r="J258" s="62">
        <f t="shared" si="270"/>
        <v>600</v>
      </c>
    </row>
    <row r="259" spans="1:10" ht="18" customHeight="1">
      <c r="A259" s="3">
        <v>43299</v>
      </c>
      <c r="B259" s="54" t="s">
        <v>14</v>
      </c>
      <c r="C259" s="53">
        <v>40</v>
      </c>
      <c r="D259" s="54" t="s">
        <v>15</v>
      </c>
      <c r="E259" s="18">
        <v>27025</v>
      </c>
      <c r="F259" s="18">
        <v>26975</v>
      </c>
      <c r="G259" s="18">
        <v>0</v>
      </c>
      <c r="H259" s="57">
        <f>(E259-F259)*C259</f>
        <v>2000</v>
      </c>
      <c r="I259" s="57">
        <v>0</v>
      </c>
      <c r="J259" s="63">
        <f>+I259+H259</f>
        <v>2000</v>
      </c>
    </row>
    <row r="260" spans="1:10" ht="18" customHeight="1">
      <c r="A260" s="3">
        <v>43299</v>
      </c>
      <c r="B260" s="54" t="s">
        <v>17</v>
      </c>
      <c r="C260" s="53">
        <v>75</v>
      </c>
      <c r="D260" s="54" t="s">
        <v>13</v>
      </c>
      <c r="E260" s="18">
        <v>10975</v>
      </c>
      <c r="F260" s="18">
        <v>10985</v>
      </c>
      <c r="G260" s="18">
        <v>0</v>
      </c>
      <c r="H260" s="55">
        <f>IF(D260="LONG",(F260-E260)*C260,(E260-F260)*C260)</f>
        <v>750</v>
      </c>
      <c r="I260" s="61">
        <v>0</v>
      </c>
      <c r="J260" s="62">
        <f>(H260+I260)</f>
        <v>750</v>
      </c>
    </row>
    <row r="261" spans="1:10" ht="18" customHeight="1">
      <c r="A261" s="71">
        <v>43298</v>
      </c>
      <c r="B261" s="72" t="s">
        <v>17</v>
      </c>
      <c r="C261" s="73">
        <v>75</v>
      </c>
      <c r="D261" s="72" t="s">
        <v>13</v>
      </c>
      <c r="E261" s="74">
        <v>10975</v>
      </c>
      <c r="F261" s="74">
        <v>10995</v>
      </c>
      <c r="G261" s="74">
        <v>11020</v>
      </c>
      <c r="H261" s="62">
        <f>IF(D261="LONG",(F261-E261)*C261,(E261-F261)*C261)</f>
        <v>1500</v>
      </c>
      <c r="I261" s="62">
        <f>(G261-F261)*C261</f>
        <v>1875</v>
      </c>
      <c r="J261" s="62">
        <f>(H261+I261)</f>
        <v>3375</v>
      </c>
    </row>
    <row r="262" spans="1:10" ht="18" customHeight="1">
      <c r="A262" s="71">
        <v>43297</v>
      </c>
      <c r="B262" s="72" t="s">
        <v>14</v>
      </c>
      <c r="C262" s="73">
        <v>40</v>
      </c>
      <c r="D262" s="72" t="s">
        <v>13</v>
      </c>
      <c r="E262" s="74">
        <v>26790</v>
      </c>
      <c r="F262" s="74">
        <v>26840</v>
      </c>
      <c r="G262" s="74">
        <v>0</v>
      </c>
      <c r="H262" s="62">
        <f t="shared" ref="H262" si="271">IF(D262="LONG",(F262-E262)*C262,(E262-F262)*C262)</f>
        <v>2000</v>
      </c>
      <c r="I262" s="62">
        <v>0</v>
      </c>
      <c r="J262" s="62">
        <f t="shared" ref="J262" si="272">(H262+I262)</f>
        <v>2000</v>
      </c>
    </row>
    <row r="263" spans="1:10" ht="18" customHeight="1">
      <c r="A263" s="3">
        <v>43294</v>
      </c>
      <c r="B263" s="54" t="s">
        <v>14</v>
      </c>
      <c r="C263" s="53">
        <v>40</v>
      </c>
      <c r="D263" s="54" t="s">
        <v>13</v>
      </c>
      <c r="E263" s="18">
        <v>27000</v>
      </c>
      <c r="F263" s="18">
        <v>26940</v>
      </c>
      <c r="G263" s="18">
        <v>0</v>
      </c>
      <c r="H263" s="55">
        <f t="shared" ref="H263" si="273">IF(D263="LONG",(F263-E263)*C263,(E263-F263)*C263)</f>
        <v>-2400</v>
      </c>
      <c r="I263" s="61">
        <v>0</v>
      </c>
      <c r="J263" s="64">
        <f t="shared" ref="J263" si="274">(H263+I263)</f>
        <v>-2400</v>
      </c>
    </row>
    <row r="264" spans="1:10" ht="18" customHeight="1">
      <c r="A264" s="3">
        <v>43293</v>
      </c>
      <c r="B264" s="54" t="s">
        <v>17</v>
      </c>
      <c r="C264" s="53">
        <v>75</v>
      </c>
      <c r="D264" s="54" t="s">
        <v>13</v>
      </c>
      <c r="E264" s="18">
        <v>11050</v>
      </c>
      <c r="F264" s="18">
        <v>11025</v>
      </c>
      <c r="G264" s="18">
        <v>0</v>
      </c>
      <c r="H264" s="55">
        <f t="shared" ref="H264:H265" si="275">IF(D264="LONG",(F264-E264)*C264,(E264-F264)*C264)</f>
        <v>-1875</v>
      </c>
      <c r="I264" s="61">
        <v>0</v>
      </c>
      <c r="J264" s="64">
        <f t="shared" ref="J264:J265" si="276">(H264+I264)</f>
        <v>-1875</v>
      </c>
    </row>
    <row r="265" spans="1:10" ht="18" customHeight="1">
      <c r="A265" s="3">
        <v>43293</v>
      </c>
      <c r="B265" s="54" t="s">
        <v>14</v>
      </c>
      <c r="C265" s="53">
        <v>40</v>
      </c>
      <c r="D265" s="54" t="s">
        <v>13</v>
      </c>
      <c r="E265" s="18">
        <v>27050</v>
      </c>
      <c r="F265" s="18">
        <v>27085</v>
      </c>
      <c r="G265" s="18">
        <v>0</v>
      </c>
      <c r="H265" s="55">
        <f t="shared" si="275"/>
        <v>1400</v>
      </c>
      <c r="I265" s="61">
        <v>0</v>
      </c>
      <c r="J265" s="62">
        <f t="shared" si="276"/>
        <v>1400</v>
      </c>
    </row>
    <row r="266" spans="1:10" ht="18" customHeight="1">
      <c r="A266" s="71">
        <v>43292</v>
      </c>
      <c r="B266" s="72" t="s">
        <v>14</v>
      </c>
      <c r="C266" s="73">
        <v>40</v>
      </c>
      <c r="D266" s="72" t="s">
        <v>13</v>
      </c>
      <c r="E266" s="74">
        <v>26780</v>
      </c>
      <c r="F266" s="74">
        <v>26825</v>
      </c>
      <c r="G266" s="74">
        <v>0</v>
      </c>
      <c r="H266" s="62">
        <f t="shared" ref="H266" si="277">IF(D266="LONG",(F266-E266)*C266,(E266-F266)*C266)</f>
        <v>1800</v>
      </c>
      <c r="I266" s="62">
        <v>0</v>
      </c>
      <c r="J266" s="62">
        <f t="shared" ref="J266" si="278">(H266+I266)</f>
        <v>1800</v>
      </c>
    </row>
    <row r="267" spans="1:10" ht="18" customHeight="1">
      <c r="A267" s="71">
        <v>43291</v>
      </c>
      <c r="B267" s="72" t="s">
        <v>14</v>
      </c>
      <c r="C267" s="73">
        <v>40</v>
      </c>
      <c r="D267" s="72" t="s">
        <v>13</v>
      </c>
      <c r="E267" s="74">
        <v>26870</v>
      </c>
      <c r="F267" s="74">
        <v>26900</v>
      </c>
      <c r="G267" s="74">
        <v>0</v>
      </c>
      <c r="H267" s="62">
        <f t="shared" ref="H267:H268" si="279">IF(D267="LONG",(F267-E267)*C267,(E267-F267)*C267)</f>
        <v>1200</v>
      </c>
      <c r="I267" s="62">
        <v>0</v>
      </c>
      <c r="J267" s="62">
        <f t="shared" ref="J267:J268" si="280">(H267+I267)</f>
        <v>1200</v>
      </c>
    </row>
    <row r="268" spans="1:10" ht="18" customHeight="1">
      <c r="A268" s="71">
        <v>43290</v>
      </c>
      <c r="B268" s="72" t="s">
        <v>17</v>
      </c>
      <c r="C268" s="73">
        <v>75</v>
      </c>
      <c r="D268" s="72" t="s">
        <v>13</v>
      </c>
      <c r="E268" s="74">
        <v>10855</v>
      </c>
      <c r="F268" s="74">
        <v>10875</v>
      </c>
      <c r="G268" s="74">
        <v>0</v>
      </c>
      <c r="H268" s="62">
        <f t="shared" si="279"/>
        <v>1500</v>
      </c>
      <c r="I268" s="62">
        <v>0</v>
      </c>
      <c r="J268" s="62">
        <f t="shared" si="280"/>
        <v>1500</v>
      </c>
    </row>
    <row r="269" spans="1:10" ht="18" customHeight="1">
      <c r="A269" s="71">
        <v>43287</v>
      </c>
      <c r="B269" s="72" t="s">
        <v>14</v>
      </c>
      <c r="C269" s="73">
        <v>40</v>
      </c>
      <c r="D269" s="72" t="s">
        <v>13</v>
      </c>
      <c r="E269" s="74">
        <v>26550</v>
      </c>
      <c r="F269" s="74">
        <v>26490</v>
      </c>
      <c r="G269" s="74">
        <v>0</v>
      </c>
      <c r="H269" s="62">
        <f t="shared" ref="H269" si="281">IF(D269="LONG",(F269-E269)*C269,(E269-F269)*C269)</f>
        <v>-2400</v>
      </c>
      <c r="I269" s="62">
        <v>0</v>
      </c>
      <c r="J269" s="64">
        <f t="shared" ref="J269" si="282">(H269+I269)</f>
        <v>-2400</v>
      </c>
    </row>
    <row r="270" spans="1:10" ht="18" customHeight="1">
      <c r="A270" s="71">
        <v>43286</v>
      </c>
      <c r="B270" s="72" t="s">
        <v>14</v>
      </c>
      <c r="C270" s="73">
        <v>40</v>
      </c>
      <c r="D270" s="72" t="s">
        <v>13</v>
      </c>
      <c r="E270" s="74">
        <v>26480</v>
      </c>
      <c r="F270" s="74">
        <v>26530</v>
      </c>
      <c r="G270" s="74">
        <v>0</v>
      </c>
      <c r="H270" s="62">
        <f t="shared" ref="H270" si="283">IF(D270="LONG",(F270-E270)*C270,(E270-F270)*C270)</f>
        <v>2000</v>
      </c>
      <c r="I270" s="62">
        <v>0</v>
      </c>
      <c r="J270" s="62">
        <f t="shared" ref="J270" si="284">(H270+I270)</f>
        <v>2000</v>
      </c>
    </row>
    <row r="271" spans="1:10" ht="18" customHeight="1">
      <c r="A271" s="71">
        <v>43284</v>
      </c>
      <c r="B271" s="72" t="s">
        <v>17</v>
      </c>
      <c r="C271" s="73">
        <v>75</v>
      </c>
      <c r="D271" s="72" t="s">
        <v>13</v>
      </c>
      <c r="E271" s="74">
        <v>10710</v>
      </c>
      <c r="F271" s="74">
        <v>10730</v>
      </c>
      <c r="G271" s="74">
        <v>0</v>
      </c>
      <c r="H271" s="62">
        <f t="shared" ref="H271:H272" si="285">IF(D271="LONG",(F271-E271)*C271,(E271-F271)*C271)</f>
        <v>1500</v>
      </c>
      <c r="I271" s="62">
        <v>0</v>
      </c>
      <c r="J271" s="62">
        <f t="shared" ref="J271:J272" si="286">(H271+I271)</f>
        <v>1500</v>
      </c>
    </row>
    <row r="272" spans="1:10" ht="18" customHeight="1">
      <c r="A272" s="71">
        <v>43283</v>
      </c>
      <c r="B272" s="72" t="s">
        <v>17</v>
      </c>
      <c r="C272" s="73">
        <v>75</v>
      </c>
      <c r="D272" s="72" t="s">
        <v>13</v>
      </c>
      <c r="E272" s="74">
        <v>10665</v>
      </c>
      <c r="F272" s="74">
        <v>10685</v>
      </c>
      <c r="G272" s="74">
        <v>0</v>
      </c>
      <c r="H272" s="62">
        <f t="shared" si="285"/>
        <v>1500</v>
      </c>
      <c r="I272" s="62">
        <v>0</v>
      </c>
      <c r="J272" s="62">
        <f t="shared" si="286"/>
        <v>1500</v>
      </c>
    </row>
    <row r="273" spans="1:10" ht="18" customHeight="1">
      <c r="A273" s="75"/>
      <c r="B273" s="76"/>
      <c r="C273" s="77"/>
      <c r="D273" s="76"/>
      <c r="E273" s="78"/>
      <c r="F273" s="78"/>
      <c r="G273" s="79"/>
      <c r="H273" s="79"/>
      <c r="I273" s="79"/>
      <c r="J273" s="81"/>
    </row>
    <row r="274" spans="1:10" ht="18" customHeight="1">
      <c r="A274" s="71">
        <v>43280</v>
      </c>
      <c r="B274" s="72" t="s">
        <v>17</v>
      </c>
      <c r="C274" s="73">
        <v>75</v>
      </c>
      <c r="D274" s="72" t="s">
        <v>13</v>
      </c>
      <c r="E274" s="74">
        <v>10685</v>
      </c>
      <c r="F274" s="74">
        <v>10705</v>
      </c>
      <c r="G274" s="74">
        <v>0</v>
      </c>
      <c r="H274" s="62">
        <f t="shared" ref="H274" si="287">IF(D274="LONG",(F274-E274)*C274,(E274-F274)*C274)</f>
        <v>1500</v>
      </c>
      <c r="I274" s="62">
        <v>0</v>
      </c>
      <c r="J274" s="62">
        <f t="shared" ref="J274" si="288">(H274+I274)</f>
        <v>1500</v>
      </c>
    </row>
    <row r="275" spans="1:10" ht="18" customHeight="1">
      <c r="A275" s="71">
        <v>43279</v>
      </c>
      <c r="B275" s="72" t="s">
        <v>17</v>
      </c>
      <c r="C275" s="73">
        <v>75</v>
      </c>
      <c r="D275" s="72" t="s">
        <v>13</v>
      </c>
      <c r="E275" s="74">
        <v>10575</v>
      </c>
      <c r="F275" s="74">
        <v>10595</v>
      </c>
      <c r="G275" s="74">
        <v>0</v>
      </c>
      <c r="H275" s="62">
        <f t="shared" ref="H275:H279" si="289">IF(D275="LONG",(F275-E275)*C275,(E275-F275)*C275)</f>
        <v>1500</v>
      </c>
      <c r="I275" s="62">
        <v>0</v>
      </c>
      <c r="J275" s="62">
        <f t="shared" ref="J275:J279" si="290">(H275+I275)</f>
        <v>1500</v>
      </c>
    </row>
    <row r="276" spans="1:10" ht="18" customHeight="1">
      <c r="A276" s="71">
        <v>43279</v>
      </c>
      <c r="B276" s="72" t="s">
        <v>14</v>
      </c>
      <c r="C276" s="73">
        <v>40</v>
      </c>
      <c r="D276" s="72" t="s">
        <v>13</v>
      </c>
      <c r="E276" s="74">
        <v>26300</v>
      </c>
      <c r="F276" s="74">
        <v>26350</v>
      </c>
      <c r="G276" s="74">
        <v>0</v>
      </c>
      <c r="H276" s="62">
        <f t="shared" si="289"/>
        <v>2000</v>
      </c>
      <c r="I276" s="62">
        <v>0</v>
      </c>
      <c r="J276" s="62">
        <f t="shared" si="290"/>
        <v>2000</v>
      </c>
    </row>
    <row r="277" spans="1:10" ht="18" customHeight="1">
      <c r="A277" s="3">
        <v>43278</v>
      </c>
      <c r="B277" s="54" t="s">
        <v>17</v>
      </c>
      <c r="C277" s="53">
        <v>75</v>
      </c>
      <c r="D277" s="54" t="s">
        <v>13</v>
      </c>
      <c r="E277" s="18">
        <v>10668</v>
      </c>
      <c r="F277" s="18">
        <v>10688</v>
      </c>
      <c r="G277" s="18">
        <v>10708</v>
      </c>
      <c r="H277" s="55">
        <f t="shared" si="289"/>
        <v>1500</v>
      </c>
      <c r="I277" s="61">
        <f>(G277-F277)*C277</f>
        <v>1500</v>
      </c>
      <c r="J277" s="62">
        <f t="shared" si="290"/>
        <v>3000</v>
      </c>
    </row>
    <row r="278" spans="1:10" ht="18" customHeight="1">
      <c r="A278" s="3">
        <v>43278</v>
      </c>
      <c r="B278" s="54" t="s">
        <v>14</v>
      </c>
      <c r="C278" s="53">
        <v>40</v>
      </c>
      <c r="D278" s="54" t="s">
        <v>13</v>
      </c>
      <c r="E278" s="18">
        <v>26425</v>
      </c>
      <c r="F278" s="18">
        <v>26365</v>
      </c>
      <c r="G278" s="18">
        <v>0</v>
      </c>
      <c r="H278" s="55">
        <f t="shared" si="289"/>
        <v>-2400</v>
      </c>
      <c r="I278" s="61">
        <v>0</v>
      </c>
      <c r="J278" s="64">
        <f t="shared" si="290"/>
        <v>-2400</v>
      </c>
    </row>
    <row r="279" spans="1:10" ht="18" customHeight="1">
      <c r="A279" s="3">
        <v>43277</v>
      </c>
      <c r="B279" s="54" t="s">
        <v>17</v>
      </c>
      <c r="C279" s="53">
        <v>75</v>
      </c>
      <c r="D279" s="54" t="s">
        <v>13</v>
      </c>
      <c r="E279" s="18">
        <v>10775</v>
      </c>
      <c r="F279" s="18">
        <v>10795</v>
      </c>
      <c r="G279" s="18">
        <v>0</v>
      </c>
      <c r="H279" s="55">
        <f t="shared" si="289"/>
        <v>1500</v>
      </c>
      <c r="I279" s="61">
        <v>0</v>
      </c>
      <c r="J279" s="62">
        <f t="shared" si="290"/>
        <v>1500</v>
      </c>
    </row>
    <row r="280" spans="1:10" ht="18" customHeight="1">
      <c r="A280" s="71">
        <v>43273</v>
      </c>
      <c r="B280" s="72" t="s">
        <v>14</v>
      </c>
      <c r="C280" s="73">
        <v>40</v>
      </c>
      <c r="D280" s="72" t="s">
        <v>15</v>
      </c>
      <c r="E280" s="74">
        <v>26550</v>
      </c>
      <c r="F280" s="74">
        <v>26610</v>
      </c>
      <c r="G280" s="74">
        <v>0</v>
      </c>
      <c r="H280" s="63">
        <f t="shared" ref="H280:H285" si="291">(E280-F280)*C280</f>
        <v>-2400</v>
      </c>
      <c r="I280" s="63">
        <v>0</v>
      </c>
      <c r="J280" s="65">
        <f t="shared" ref="J280:J285" si="292">+I280+H280</f>
        <v>-2400</v>
      </c>
    </row>
    <row r="281" spans="1:10" ht="18" customHeight="1">
      <c r="A281" s="71">
        <v>43272</v>
      </c>
      <c r="B281" s="72" t="s">
        <v>17</v>
      </c>
      <c r="C281" s="73">
        <v>75</v>
      </c>
      <c r="D281" s="72" t="s">
        <v>13</v>
      </c>
      <c r="E281" s="74">
        <v>10765</v>
      </c>
      <c r="F281" s="74">
        <v>10785</v>
      </c>
      <c r="G281" s="74">
        <v>0</v>
      </c>
      <c r="H281" s="62">
        <f t="shared" ref="H281:H284" si="293">IF(D281="LONG",(F281-E281)*C281,(E281-F281)*C281)</f>
        <v>1500</v>
      </c>
      <c r="I281" s="62">
        <v>0</v>
      </c>
      <c r="J281" s="62">
        <f t="shared" ref="J281:J284" si="294">(H281+I281)</f>
        <v>1500</v>
      </c>
    </row>
    <row r="282" spans="1:10" ht="18" customHeight="1">
      <c r="A282" s="71">
        <v>43271</v>
      </c>
      <c r="B282" s="72" t="s">
        <v>17</v>
      </c>
      <c r="C282" s="73">
        <v>75</v>
      </c>
      <c r="D282" s="72" t="s">
        <v>13</v>
      </c>
      <c r="E282" s="74">
        <v>10775</v>
      </c>
      <c r="F282" s="74">
        <v>10800</v>
      </c>
      <c r="G282" s="74">
        <v>10830</v>
      </c>
      <c r="H282" s="62">
        <f t="shared" si="293"/>
        <v>1875</v>
      </c>
      <c r="I282" s="62">
        <f t="shared" ref="I282:I288" si="295">(G282-F282)*C282</f>
        <v>2250</v>
      </c>
      <c r="J282" s="62">
        <f t="shared" si="294"/>
        <v>4125</v>
      </c>
    </row>
    <row r="283" spans="1:10" ht="18" customHeight="1">
      <c r="A283" s="71">
        <v>43266</v>
      </c>
      <c r="B283" s="72" t="s">
        <v>14</v>
      </c>
      <c r="C283" s="73">
        <v>40</v>
      </c>
      <c r="D283" s="72" t="s">
        <v>15</v>
      </c>
      <c r="E283" s="74">
        <v>26540</v>
      </c>
      <c r="F283" s="74">
        <v>26480</v>
      </c>
      <c r="G283" s="74">
        <v>26410</v>
      </c>
      <c r="H283" s="63">
        <f t="shared" si="291"/>
        <v>2400</v>
      </c>
      <c r="I283" s="63">
        <f>(F283-G283)*C283</f>
        <v>2800</v>
      </c>
      <c r="J283" s="63">
        <f t="shared" si="292"/>
        <v>5200</v>
      </c>
    </row>
    <row r="284" spans="1:10" ht="18" customHeight="1">
      <c r="A284" s="71">
        <v>43265</v>
      </c>
      <c r="B284" s="72" t="s">
        <v>14</v>
      </c>
      <c r="C284" s="73">
        <v>40</v>
      </c>
      <c r="D284" s="72" t="s">
        <v>13</v>
      </c>
      <c r="E284" s="74">
        <v>26520</v>
      </c>
      <c r="F284" s="74">
        <v>26570</v>
      </c>
      <c r="G284" s="74">
        <v>26640</v>
      </c>
      <c r="H284" s="62">
        <f t="shared" si="293"/>
        <v>2000</v>
      </c>
      <c r="I284" s="62">
        <f t="shared" si="295"/>
        <v>2800</v>
      </c>
      <c r="J284" s="62">
        <f t="shared" si="294"/>
        <v>4800</v>
      </c>
    </row>
    <row r="285" spans="1:10" ht="18" customHeight="1">
      <c r="A285" s="71">
        <v>43264</v>
      </c>
      <c r="B285" s="72" t="s">
        <v>14</v>
      </c>
      <c r="C285" s="73">
        <v>40</v>
      </c>
      <c r="D285" s="72" t="s">
        <v>15</v>
      </c>
      <c r="E285" s="74">
        <v>26690</v>
      </c>
      <c r="F285" s="74">
        <v>26640</v>
      </c>
      <c r="G285" s="74">
        <v>26540</v>
      </c>
      <c r="H285" s="63">
        <f t="shared" si="291"/>
        <v>2000</v>
      </c>
      <c r="I285" s="63">
        <f>(F285-G285)*C285</f>
        <v>4000</v>
      </c>
      <c r="J285" s="63">
        <f t="shared" si="292"/>
        <v>6000</v>
      </c>
    </row>
    <row r="286" spans="1:10" ht="18" customHeight="1">
      <c r="A286" s="71">
        <v>43263</v>
      </c>
      <c r="B286" s="72" t="s">
        <v>14</v>
      </c>
      <c r="C286" s="73">
        <v>40</v>
      </c>
      <c r="D286" s="72" t="s">
        <v>13</v>
      </c>
      <c r="E286" s="74">
        <v>26600</v>
      </c>
      <c r="F286" s="74">
        <v>26540</v>
      </c>
      <c r="G286" s="74">
        <v>0</v>
      </c>
      <c r="H286" s="62">
        <f t="shared" ref="H286:H288" si="296">IF(D286="LONG",(F286-E286)*C286,(E286-F286)*C286)</f>
        <v>-2400</v>
      </c>
      <c r="I286" s="62">
        <v>0</v>
      </c>
      <c r="J286" s="64">
        <f t="shared" ref="J286:J288" si="297">(H286+I286)</f>
        <v>-2400</v>
      </c>
    </row>
    <row r="287" spans="1:10" ht="18" customHeight="1">
      <c r="A287" s="71">
        <v>43259</v>
      </c>
      <c r="B287" s="72" t="s">
        <v>14</v>
      </c>
      <c r="C287" s="73">
        <v>40</v>
      </c>
      <c r="D287" s="72" t="s">
        <v>13</v>
      </c>
      <c r="E287" s="74">
        <v>26325</v>
      </c>
      <c r="F287" s="74">
        <v>26375</v>
      </c>
      <c r="G287" s="74">
        <v>26475</v>
      </c>
      <c r="H287" s="62">
        <f t="shared" si="296"/>
        <v>2000</v>
      </c>
      <c r="I287" s="62">
        <f t="shared" si="295"/>
        <v>4000</v>
      </c>
      <c r="J287" s="62">
        <f t="shared" si="297"/>
        <v>6000</v>
      </c>
    </row>
    <row r="288" spans="1:10" ht="18" customHeight="1">
      <c r="A288" s="71">
        <v>43258</v>
      </c>
      <c r="B288" s="72" t="s">
        <v>14</v>
      </c>
      <c r="C288" s="73">
        <v>40</v>
      </c>
      <c r="D288" s="72" t="s">
        <v>13</v>
      </c>
      <c r="E288" s="74">
        <v>26690</v>
      </c>
      <c r="F288" s="74">
        <v>26740</v>
      </c>
      <c r="G288" s="74">
        <v>26795</v>
      </c>
      <c r="H288" s="62">
        <f t="shared" si="296"/>
        <v>2000</v>
      </c>
      <c r="I288" s="62">
        <f t="shared" si="295"/>
        <v>2200</v>
      </c>
      <c r="J288" s="62">
        <f t="shared" si="297"/>
        <v>4200</v>
      </c>
    </row>
    <row r="289" spans="1:10" ht="18" customHeight="1">
      <c r="A289" s="3">
        <v>43257</v>
      </c>
      <c r="B289" s="54" t="s">
        <v>14</v>
      </c>
      <c r="C289" s="53">
        <v>40</v>
      </c>
      <c r="D289" s="54" t="s">
        <v>13</v>
      </c>
      <c r="E289" s="18">
        <v>26325</v>
      </c>
      <c r="F289" s="18">
        <v>26375</v>
      </c>
      <c r="G289" s="18">
        <v>0</v>
      </c>
      <c r="H289" s="62">
        <f t="shared" ref="H289" si="298">IF(D289="LONG",(F289-E289)*C289,(E289-F289)*C289)</f>
        <v>2000</v>
      </c>
      <c r="I289" s="62">
        <v>0</v>
      </c>
      <c r="J289" s="62">
        <f t="shared" ref="J289" si="299">(H289+I289)</f>
        <v>2000</v>
      </c>
    </row>
    <row r="290" spans="1:10" ht="18" customHeight="1">
      <c r="A290" s="71">
        <v>43256</v>
      </c>
      <c r="B290" s="72" t="s">
        <v>14</v>
      </c>
      <c r="C290" s="73">
        <v>40</v>
      </c>
      <c r="D290" s="72" t="s">
        <v>13</v>
      </c>
      <c r="E290" s="74">
        <v>26160</v>
      </c>
      <c r="F290" s="74">
        <v>26210</v>
      </c>
      <c r="G290" s="74">
        <v>26285</v>
      </c>
      <c r="H290" s="62">
        <f t="shared" ref="H290" si="300">IF(D290="LONG",(F290-E290)*C290,(E290-F290)*C290)</f>
        <v>2000</v>
      </c>
      <c r="I290" s="62">
        <f>(G290-F290)*C290</f>
        <v>3000</v>
      </c>
      <c r="J290" s="62">
        <f t="shared" ref="J290" si="301">(H290+I290)</f>
        <v>5000</v>
      </c>
    </row>
    <row r="291" spans="1:10" ht="18" customHeight="1">
      <c r="A291" s="71">
        <v>43255</v>
      </c>
      <c r="B291" s="72" t="s">
        <v>14</v>
      </c>
      <c r="C291" s="73">
        <v>40</v>
      </c>
      <c r="D291" s="72" t="s">
        <v>15</v>
      </c>
      <c r="E291" s="74">
        <v>26475</v>
      </c>
      <c r="F291" s="74">
        <v>26425</v>
      </c>
      <c r="G291" s="74">
        <v>26325</v>
      </c>
      <c r="H291" s="63">
        <f>(E291-F291)*C291</f>
        <v>2000</v>
      </c>
      <c r="I291" s="63">
        <f>(F291-G291)*C291</f>
        <v>4000</v>
      </c>
      <c r="J291" s="63">
        <f>+I291+H291</f>
        <v>6000</v>
      </c>
    </row>
    <row r="292" spans="1:10" ht="18" customHeight="1">
      <c r="A292" s="71">
        <v>43252</v>
      </c>
      <c r="B292" s="72" t="s">
        <v>14</v>
      </c>
      <c r="C292" s="73">
        <v>40</v>
      </c>
      <c r="D292" s="72" t="s">
        <v>13</v>
      </c>
      <c r="E292" s="74">
        <v>26725</v>
      </c>
      <c r="F292" s="74">
        <v>26650</v>
      </c>
      <c r="G292" s="74">
        <v>0</v>
      </c>
      <c r="H292" s="62">
        <f>IF(D292="LONG",(F292-E292)*C292,(E292-F292)*C292)</f>
        <v>-3000</v>
      </c>
      <c r="I292" s="62">
        <v>0</v>
      </c>
      <c r="J292" s="64">
        <f>(H292+I292)</f>
        <v>-3000</v>
      </c>
    </row>
    <row r="293" spans="1:10" ht="18" customHeight="1">
      <c r="A293" s="22"/>
      <c r="B293" s="23"/>
      <c r="C293" s="24"/>
      <c r="D293" s="24"/>
      <c r="E293" s="25"/>
      <c r="F293" s="25"/>
      <c r="G293" s="25"/>
      <c r="H293" s="25"/>
      <c r="I293" s="27"/>
      <c r="J293" s="28"/>
    </row>
    <row r="294" spans="1:10" ht="18" customHeight="1">
      <c r="A294" s="71">
        <v>43251</v>
      </c>
      <c r="B294" s="72" t="s">
        <v>17</v>
      </c>
      <c r="C294" s="73">
        <v>40</v>
      </c>
      <c r="D294" s="72" t="s">
        <v>13</v>
      </c>
      <c r="E294" s="74">
        <v>26500</v>
      </c>
      <c r="F294" s="74">
        <v>26550</v>
      </c>
      <c r="G294" s="74">
        <v>26650</v>
      </c>
      <c r="H294" s="62">
        <f t="shared" ref="H294:H295" si="302">IF(D294="LONG",(F294-E294)*C294,(E294-F294)*C294)</f>
        <v>2000</v>
      </c>
      <c r="I294" s="62">
        <f>(G294-F294)*C294</f>
        <v>4000</v>
      </c>
      <c r="J294" s="62">
        <f t="shared" ref="J294:J295" si="303">(H294+I294)</f>
        <v>6000</v>
      </c>
    </row>
    <row r="295" spans="1:10" ht="18" customHeight="1">
      <c r="A295" s="71">
        <v>43249</v>
      </c>
      <c r="B295" s="72" t="s">
        <v>17</v>
      </c>
      <c r="C295" s="73">
        <v>75</v>
      </c>
      <c r="D295" s="72" t="s">
        <v>13</v>
      </c>
      <c r="E295" s="74">
        <v>10620</v>
      </c>
      <c r="F295" s="74">
        <v>10595</v>
      </c>
      <c r="G295" s="74">
        <v>0</v>
      </c>
      <c r="H295" s="62">
        <f t="shared" si="302"/>
        <v>-1875</v>
      </c>
      <c r="I295" s="62">
        <v>0</v>
      </c>
      <c r="J295" s="62">
        <f t="shared" si="303"/>
        <v>-1875</v>
      </c>
    </row>
    <row r="296" spans="1:10" ht="18" customHeight="1">
      <c r="A296" s="71">
        <v>43248</v>
      </c>
      <c r="B296" s="72" t="s">
        <v>12</v>
      </c>
      <c r="C296" s="73">
        <v>75</v>
      </c>
      <c r="D296" s="72" t="s">
        <v>15</v>
      </c>
      <c r="E296" s="74">
        <v>10685</v>
      </c>
      <c r="F296" s="74">
        <v>10665</v>
      </c>
      <c r="G296" s="74">
        <v>10635</v>
      </c>
      <c r="H296" s="63">
        <f>(E296-F296)*C296</f>
        <v>1500</v>
      </c>
      <c r="I296" s="63">
        <f>(F296-G296)*C296</f>
        <v>2250</v>
      </c>
      <c r="J296" s="63">
        <f>+I296+H296</f>
        <v>3750</v>
      </c>
    </row>
    <row r="297" spans="1:10" ht="18" customHeight="1">
      <c r="A297" s="71">
        <v>43244</v>
      </c>
      <c r="B297" s="72" t="s">
        <v>17</v>
      </c>
      <c r="C297" s="73">
        <v>40</v>
      </c>
      <c r="D297" s="72" t="s">
        <v>13</v>
      </c>
      <c r="E297" s="74">
        <v>25685</v>
      </c>
      <c r="F297" s="74">
        <v>25735</v>
      </c>
      <c r="G297" s="74">
        <v>0</v>
      </c>
      <c r="H297" s="62">
        <f>IF(D297="LONG",(F297-E297)*C297,(E297-F297)*C297)</f>
        <v>2000</v>
      </c>
      <c r="I297" s="62">
        <v>0</v>
      </c>
      <c r="J297" s="62">
        <f>(H297+I297)</f>
        <v>2000</v>
      </c>
    </row>
    <row r="298" spans="1:10" ht="18" customHeight="1">
      <c r="A298" s="71">
        <v>43243</v>
      </c>
      <c r="B298" s="72" t="s">
        <v>14</v>
      </c>
      <c r="C298" s="73">
        <v>40</v>
      </c>
      <c r="D298" s="72" t="s">
        <v>15</v>
      </c>
      <c r="E298" s="74">
        <v>25725</v>
      </c>
      <c r="F298" s="74">
        <v>25675</v>
      </c>
      <c r="G298" s="74">
        <v>25575</v>
      </c>
      <c r="H298" s="63">
        <f>(E298-F298)*C298</f>
        <v>2000</v>
      </c>
      <c r="I298" s="63">
        <f>(F298-G298)*C298</f>
        <v>4000</v>
      </c>
      <c r="J298" s="63">
        <f>+I298+H298</f>
        <v>6000</v>
      </c>
    </row>
    <row r="299" spans="1:10" ht="18" customHeight="1">
      <c r="A299" s="3">
        <v>43242</v>
      </c>
      <c r="B299" s="54" t="s">
        <v>14</v>
      </c>
      <c r="C299" s="53">
        <v>40</v>
      </c>
      <c r="D299" s="54" t="s">
        <v>15</v>
      </c>
      <c r="E299" s="18">
        <v>25880</v>
      </c>
      <c r="F299" s="18">
        <v>25830</v>
      </c>
      <c r="G299" s="18">
        <v>0</v>
      </c>
      <c r="H299" s="55">
        <f t="shared" ref="H299" si="304">IF(D299="LONG",(F299-E299)*C299,(E299-F299)*C299)</f>
        <v>2000</v>
      </c>
      <c r="I299" s="61">
        <v>0</v>
      </c>
      <c r="J299" s="62">
        <f t="shared" ref="J299" si="305">(H299+I299)</f>
        <v>2000</v>
      </c>
    </row>
    <row r="300" spans="1:10" ht="18" customHeight="1">
      <c r="A300" s="3">
        <v>43236</v>
      </c>
      <c r="B300" s="54" t="s">
        <v>14</v>
      </c>
      <c r="C300" s="53">
        <v>40</v>
      </c>
      <c r="D300" s="54" t="s">
        <v>13</v>
      </c>
      <c r="E300" s="18">
        <v>26200</v>
      </c>
      <c r="F300" s="18">
        <v>26140</v>
      </c>
      <c r="G300" s="18">
        <v>0</v>
      </c>
      <c r="H300" s="55">
        <f t="shared" ref="H300" si="306">IF(D300="LONG",(F300-E300)*C300,(E300-F300)*C300)</f>
        <v>-2400</v>
      </c>
      <c r="I300" s="61">
        <v>0</v>
      </c>
      <c r="J300" s="62">
        <f t="shared" ref="J300" si="307">(H300+I300)</f>
        <v>-2400</v>
      </c>
    </row>
    <row r="301" spans="1:10" ht="18" customHeight="1">
      <c r="A301" s="71">
        <v>43235</v>
      </c>
      <c r="B301" s="72" t="s">
        <v>14</v>
      </c>
      <c r="C301" s="73">
        <v>40</v>
      </c>
      <c r="D301" s="72" t="s">
        <v>13</v>
      </c>
      <c r="E301" s="74">
        <v>26500</v>
      </c>
      <c r="F301" s="74">
        <v>26550</v>
      </c>
      <c r="G301" s="74">
        <v>26589</v>
      </c>
      <c r="H301" s="62">
        <f t="shared" ref="H301" si="308">IF(D301="LONG",(F301-E301)*C301,(E301-F301)*C301)</f>
        <v>2000</v>
      </c>
      <c r="I301" s="62">
        <f t="shared" ref="I301" si="309">(G301-F301)*C301</f>
        <v>1560</v>
      </c>
      <c r="J301" s="62">
        <f t="shared" ref="J301" si="310">(H301+I301)</f>
        <v>3560</v>
      </c>
    </row>
    <row r="302" spans="1:10" ht="18" customHeight="1">
      <c r="A302" s="71">
        <v>43234</v>
      </c>
      <c r="B302" s="72" t="s">
        <v>12</v>
      </c>
      <c r="C302" s="73">
        <v>75</v>
      </c>
      <c r="D302" s="72" t="s">
        <v>13</v>
      </c>
      <c r="E302" s="74">
        <v>10805</v>
      </c>
      <c r="F302" s="74">
        <v>10825</v>
      </c>
      <c r="G302" s="74">
        <v>0</v>
      </c>
      <c r="H302" s="62">
        <f t="shared" ref="H302" si="311">IF(D302="LONG",(F302-E302)*C302,(E302-F302)*C302)</f>
        <v>1500</v>
      </c>
      <c r="I302" s="62">
        <v>0</v>
      </c>
      <c r="J302" s="62">
        <f t="shared" ref="J302" si="312">(H302+I302)</f>
        <v>1500</v>
      </c>
    </row>
    <row r="303" spans="1:10" ht="18" customHeight="1">
      <c r="A303" s="3">
        <v>43230</v>
      </c>
      <c r="B303" s="54" t="s">
        <v>14</v>
      </c>
      <c r="C303" s="53">
        <v>40</v>
      </c>
      <c r="D303" s="54" t="s">
        <v>13</v>
      </c>
      <c r="E303" s="18">
        <v>26160</v>
      </c>
      <c r="F303" s="18">
        <v>26100</v>
      </c>
      <c r="G303" s="18">
        <v>0</v>
      </c>
      <c r="H303" s="55">
        <f t="shared" ref="H303" si="313">IF(D303="LONG",(F303-E303)*C303,(E303-F303)*C303)</f>
        <v>-2400</v>
      </c>
      <c r="I303" s="61">
        <v>0</v>
      </c>
      <c r="J303" s="62">
        <f t="shared" ref="J303" si="314">(H303+I303)</f>
        <v>-2400</v>
      </c>
    </row>
    <row r="304" spans="1:10" ht="18" customHeight="1">
      <c r="A304" s="71">
        <v>43229</v>
      </c>
      <c r="B304" s="72" t="s">
        <v>17</v>
      </c>
      <c r="C304" s="73">
        <v>75</v>
      </c>
      <c r="D304" s="72" t="s">
        <v>13</v>
      </c>
      <c r="E304" s="74">
        <v>10745</v>
      </c>
      <c r="F304" s="74">
        <v>10765</v>
      </c>
      <c r="G304" s="74">
        <v>10787</v>
      </c>
      <c r="H304" s="62">
        <f t="shared" ref="H304" si="315">IF(D304="LONG",(F304-E304)*C304,(E304-F304)*C304)</f>
        <v>1500</v>
      </c>
      <c r="I304" s="62">
        <f t="shared" ref="I304" si="316">(G304-F304)*C304</f>
        <v>1650</v>
      </c>
      <c r="J304" s="62">
        <f t="shared" ref="J304" si="317">(H304+I304)</f>
        <v>3150</v>
      </c>
    </row>
    <row r="305" spans="1:11" ht="18" customHeight="1">
      <c r="A305" s="71">
        <v>43228</v>
      </c>
      <c r="B305" s="72" t="s">
        <v>14</v>
      </c>
      <c r="C305" s="73">
        <v>40</v>
      </c>
      <c r="D305" s="72" t="s">
        <v>13</v>
      </c>
      <c r="E305" s="74">
        <v>25985</v>
      </c>
      <c r="F305" s="74">
        <v>26035</v>
      </c>
      <c r="G305" s="74">
        <v>0</v>
      </c>
      <c r="H305" s="62">
        <f t="shared" ref="H305" si="318">IF(D305="LONG",(F305-E305)*C305,(E305-F305)*C305)</f>
        <v>2000</v>
      </c>
      <c r="I305" s="62">
        <v>0</v>
      </c>
      <c r="J305" s="62">
        <f t="shared" ref="J305" si="319">(H305+I305)</f>
        <v>2000</v>
      </c>
    </row>
    <row r="306" spans="1:11" ht="18" customHeight="1">
      <c r="A306" s="3">
        <v>43227</v>
      </c>
      <c r="B306" s="54" t="s">
        <v>14</v>
      </c>
      <c r="C306" s="53">
        <v>40</v>
      </c>
      <c r="D306" s="54" t="s">
        <v>15</v>
      </c>
      <c r="E306" s="18">
        <v>25825</v>
      </c>
      <c r="F306" s="18">
        <v>25885</v>
      </c>
      <c r="G306" s="18">
        <v>0</v>
      </c>
      <c r="H306" s="55">
        <f t="shared" ref="H306" si="320">IF(D306="LONG",(F306-E306)*C306,(E306-F306)*C306)</f>
        <v>-2400</v>
      </c>
      <c r="I306" s="61">
        <v>0</v>
      </c>
      <c r="J306" s="62">
        <f t="shared" ref="J306" si="321">(H306+I306)</f>
        <v>-2400</v>
      </c>
    </row>
    <row r="307" spans="1:11" ht="18" customHeight="1">
      <c r="A307" s="71">
        <v>43224</v>
      </c>
      <c r="B307" s="72" t="s">
        <v>12</v>
      </c>
      <c r="C307" s="73">
        <v>75</v>
      </c>
      <c r="D307" s="72" t="s">
        <v>13</v>
      </c>
      <c r="E307" s="74">
        <v>10655</v>
      </c>
      <c r="F307" s="74">
        <v>10675</v>
      </c>
      <c r="G307" s="74">
        <v>10700</v>
      </c>
      <c r="H307" s="62">
        <f t="shared" ref="H307" si="322">IF(D307="LONG",(F307-E307)*C307,(E307-F307)*C307)</f>
        <v>1500</v>
      </c>
      <c r="I307" s="62">
        <v>0</v>
      </c>
      <c r="J307" s="62">
        <f t="shared" ref="J307" si="323">(H307+I307)</f>
        <v>1500</v>
      </c>
    </row>
    <row r="308" spans="1:11" ht="18" customHeight="1">
      <c r="A308" s="71">
        <v>43223</v>
      </c>
      <c r="B308" s="72" t="s">
        <v>14</v>
      </c>
      <c r="C308" s="73">
        <v>40</v>
      </c>
      <c r="D308" s="72" t="s">
        <v>13</v>
      </c>
      <c r="E308" s="74">
        <v>25580</v>
      </c>
      <c r="F308" s="74">
        <v>25630</v>
      </c>
      <c r="G308" s="74">
        <v>25730</v>
      </c>
      <c r="H308" s="62">
        <f t="shared" ref="H308" si="324">IF(D308="LONG",(F308-E308)*C308,(E308-F308)*C308)</f>
        <v>2000</v>
      </c>
      <c r="I308" s="62">
        <f t="shared" ref="I308" si="325">(G308-F308)*C308</f>
        <v>4000</v>
      </c>
      <c r="J308" s="62">
        <f t="shared" ref="J308" si="326">(H308+I308)</f>
        <v>6000</v>
      </c>
    </row>
    <row r="309" spans="1:11" ht="18" customHeight="1">
      <c r="A309" s="71">
        <v>43222</v>
      </c>
      <c r="B309" s="72" t="s">
        <v>12</v>
      </c>
      <c r="C309" s="73">
        <v>75</v>
      </c>
      <c r="D309" s="72" t="s">
        <v>13</v>
      </c>
      <c r="E309" s="74">
        <v>10740</v>
      </c>
      <c r="F309" s="74">
        <v>10748</v>
      </c>
      <c r="G309" s="74">
        <v>0</v>
      </c>
      <c r="H309" s="62">
        <f t="shared" ref="H309" si="327">IF(D309="LONG",(F309-E309)*C309,(E309-F309)*C309)</f>
        <v>600</v>
      </c>
      <c r="I309" s="62">
        <v>0</v>
      </c>
      <c r="J309" s="62">
        <f t="shared" ref="J309" si="328">(H309+I309)</f>
        <v>600</v>
      </c>
    </row>
    <row r="310" spans="1:11" ht="18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87"/>
    </row>
    <row r="311" spans="1:11" ht="18" customHeight="1">
      <c r="A311" s="71">
        <v>43220</v>
      </c>
      <c r="B311" s="72" t="s">
        <v>14</v>
      </c>
      <c r="C311" s="73">
        <v>40</v>
      </c>
      <c r="D311" s="72" t="s">
        <v>13</v>
      </c>
      <c r="E311" s="74">
        <v>25575</v>
      </c>
      <c r="F311" s="74">
        <v>25625</v>
      </c>
      <c r="G311" s="74">
        <v>0</v>
      </c>
      <c r="H311" s="62">
        <f t="shared" ref="H311:H312" si="329">IF(D311="LONG",(F311-E311)*C311,(E311-F311)*C311)</f>
        <v>2000</v>
      </c>
      <c r="I311" s="62">
        <v>0</v>
      </c>
      <c r="J311" s="62">
        <f t="shared" ref="J311:J312" si="330">(H311+I311)</f>
        <v>2000</v>
      </c>
    </row>
    <row r="312" spans="1:11" ht="18" customHeight="1">
      <c r="A312" s="71">
        <v>43220</v>
      </c>
      <c r="B312" s="72" t="s">
        <v>17</v>
      </c>
      <c r="C312" s="73">
        <v>75</v>
      </c>
      <c r="D312" s="72" t="s">
        <v>13</v>
      </c>
      <c r="E312" s="74">
        <v>10775</v>
      </c>
      <c r="F312" s="74">
        <v>10785</v>
      </c>
      <c r="G312" s="74">
        <v>0</v>
      </c>
      <c r="H312" s="62">
        <f t="shared" si="329"/>
        <v>750</v>
      </c>
      <c r="I312" s="62">
        <v>0</v>
      </c>
      <c r="J312" s="62">
        <f t="shared" si="330"/>
        <v>750</v>
      </c>
    </row>
    <row r="313" spans="1:11" ht="18" customHeight="1">
      <c r="A313" s="71">
        <v>43217</v>
      </c>
      <c r="B313" s="72" t="s">
        <v>14</v>
      </c>
      <c r="C313" s="73">
        <v>40</v>
      </c>
      <c r="D313" s="72" t="s">
        <v>13</v>
      </c>
      <c r="E313" s="74">
        <v>24400</v>
      </c>
      <c r="F313" s="74">
        <v>24450</v>
      </c>
      <c r="G313" s="74">
        <v>0</v>
      </c>
      <c r="H313" s="62">
        <f t="shared" ref="H313:H314" si="331">IF(D313="LONG",(F313-E313)*C313,(E313-F313)*C313)</f>
        <v>2000</v>
      </c>
      <c r="I313" s="62">
        <v>0</v>
      </c>
      <c r="J313" s="62">
        <f t="shared" ref="J313:J314" si="332">(H313+I313)</f>
        <v>2000</v>
      </c>
    </row>
    <row r="314" spans="1:11" ht="18" customHeight="1">
      <c r="A314" s="71">
        <v>43217</v>
      </c>
      <c r="B314" s="72" t="s">
        <v>17</v>
      </c>
      <c r="C314" s="73">
        <v>75</v>
      </c>
      <c r="D314" s="72" t="s">
        <v>13</v>
      </c>
      <c r="E314" s="74">
        <v>10725</v>
      </c>
      <c r="F314" s="74">
        <v>10740</v>
      </c>
      <c r="G314" s="74">
        <v>0</v>
      </c>
      <c r="H314" s="62">
        <f t="shared" si="331"/>
        <v>1125</v>
      </c>
      <c r="I314" s="62">
        <v>0</v>
      </c>
      <c r="J314" s="62">
        <f t="shared" si="332"/>
        <v>1125</v>
      </c>
    </row>
    <row r="315" spans="1:11" ht="18" customHeight="1">
      <c r="A315" s="71">
        <v>43216</v>
      </c>
      <c r="B315" s="72" t="s">
        <v>14</v>
      </c>
      <c r="C315" s="73">
        <v>40</v>
      </c>
      <c r="D315" s="72" t="s">
        <v>13</v>
      </c>
      <c r="E315" s="74">
        <v>24800</v>
      </c>
      <c r="F315" s="74">
        <v>24850</v>
      </c>
      <c r="G315" s="74">
        <v>24950</v>
      </c>
      <c r="H315" s="62">
        <f t="shared" ref="H315:H316" si="333">IF(D315="LONG",(F315-E315)*C315,(E315-F315)*C315)</f>
        <v>2000</v>
      </c>
      <c r="I315" s="62">
        <f t="shared" ref="I315:I316" si="334">(G315-F315)*C315</f>
        <v>4000</v>
      </c>
      <c r="J315" s="62">
        <f t="shared" ref="J315:J316" si="335">(H315+I315)</f>
        <v>6000</v>
      </c>
    </row>
    <row r="316" spans="1:11" ht="18" customHeight="1">
      <c r="A316" s="71">
        <v>43216</v>
      </c>
      <c r="B316" s="72" t="s">
        <v>17</v>
      </c>
      <c r="C316" s="73">
        <v>75</v>
      </c>
      <c r="D316" s="72" t="s">
        <v>13</v>
      </c>
      <c r="E316" s="74">
        <v>10580</v>
      </c>
      <c r="F316" s="74">
        <v>10600</v>
      </c>
      <c r="G316" s="74">
        <v>10620</v>
      </c>
      <c r="H316" s="62">
        <f t="shared" si="333"/>
        <v>1500</v>
      </c>
      <c r="I316" s="62">
        <f t="shared" si="334"/>
        <v>1500</v>
      </c>
      <c r="J316" s="62">
        <f t="shared" si="335"/>
        <v>3000</v>
      </c>
    </row>
    <row r="317" spans="1:11" ht="18" customHeight="1">
      <c r="A317" s="71">
        <v>43215</v>
      </c>
      <c r="B317" s="72" t="s">
        <v>17</v>
      </c>
      <c r="C317" s="73">
        <v>75</v>
      </c>
      <c r="D317" s="72" t="s">
        <v>13</v>
      </c>
      <c r="E317" s="74">
        <v>10580</v>
      </c>
      <c r="F317" s="74">
        <v>10600</v>
      </c>
      <c r="G317" s="74">
        <v>0</v>
      </c>
      <c r="H317" s="62">
        <f t="shared" ref="H317" si="336">IF(D317="LONG",(F317-E317)*C317,(E317-F317)*C317)</f>
        <v>1500</v>
      </c>
      <c r="I317" s="62">
        <v>0</v>
      </c>
      <c r="J317" s="62">
        <f t="shared" ref="J317" si="337">(H317+I317)</f>
        <v>1500</v>
      </c>
    </row>
    <row r="318" spans="1:11" ht="18" customHeight="1">
      <c r="A318" s="71">
        <v>43214</v>
      </c>
      <c r="B318" s="72" t="s">
        <v>14</v>
      </c>
      <c r="C318" s="73">
        <v>40</v>
      </c>
      <c r="D318" s="72" t="s">
        <v>13</v>
      </c>
      <c r="E318" s="74">
        <v>25010</v>
      </c>
      <c r="F318" s="74">
        <v>25050</v>
      </c>
      <c r="G318" s="74">
        <v>0</v>
      </c>
      <c r="H318" s="62">
        <f t="shared" ref="H318" si="338">IF(D318="LONG",(F318-E318)*C318,(E318-F318)*C318)</f>
        <v>1600</v>
      </c>
      <c r="I318" s="62">
        <v>0</v>
      </c>
      <c r="J318" s="62">
        <f t="shared" ref="J318" si="339">(H318+I318)</f>
        <v>1600</v>
      </c>
    </row>
    <row r="319" spans="1:11" ht="18" customHeight="1">
      <c r="A319" s="71">
        <v>43213</v>
      </c>
      <c r="B319" s="72" t="s">
        <v>14</v>
      </c>
      <c r="C319" s="73">
        <v>40</v>
      </c>
      <c r="D319" s="72" t="s">
        <v>13</v>
      </c>
      <c r="E319" s="74">
        <v>24975</v>
      </c>
      <c r="F319" s="74">
        <v>25025</v>
      </c>
      <c r="G319" s="74">
        <v>0</v>
      </c>
      <c r="H319" s="62">
        <f t="shared" ref="H319" si="340">IF(D319="LONG",(F319-E319)*C319,(E319-F319)*C319)</f>
        <v>2000</v>
      </c>
      <c r="I319" s="62">
        <v>0</v>
      </c>
      <c r="J319" s="62">
        <f t="shared" ref="J319" si="341">(H319+I319)</f>
        <v>2000</v>
      </c>
    </row>
    <row r="320" spans="1:11" ht="18" customHeight="1">
      <c r="A320" s="3">
        <v>43210</v>
      </c>
      <c r="B320" s="54" t="s">
        <v>14</v>
      </c>
      <c r="C320" s="53">
        <v>40</v>
      </c>
      <c r="D320" s="54" t="s">
        <v>13</v>
      </c>
      <c r="E320" s="18">
        <v>24935</v>
      </c>
      <c r="F320" s="18">
        <v>24985</v>
      </c>
      <c r="G320" s="18">
        <v>25045</v>
      </c>
      <c r="H320" s="55">
        <f t="shared" ref="H320:H321" si="342">IF(D320="LONG",(F320-E320)*C320,(E320-F320)*C320)</f>
        <v>2000</v>
      </c>
      <c r="I320" s="61">
        <v>0</v>
      </c>
      <c r="J320" s="62">
        <f t="shared" ref="J320:J321" si="343">(H320+I320)</f>
        <v>2000</v>
      </c>
    </row>
    <row r="321" spans="1:10" ht="18" customHeight="1">
      <c r="A321" s="3">
        <v>43209</v>
      </c>
      <c r="B321" s="54" t="s">
        <v>12</v>
      </c>
      <c r="C321" s="53">
        <v>75</v>
      </c>
      <c r="D321" s="54" t="s">
        <v>13</v>
      </c>
      <c r="E321" s="18">
        <v>10560</v>
      </c>
      <c r="F321" s="18">
        <v>10580</v>
      </c>
      <c r="G321" s="18">
        <v>0</v>
      </c>
      <c r="H321" s="55">
        <f t="shared" si="342"/>
        <v>1500</v>
      </c>
      <c r="I321" s="61">
        <v>0</v>
      </c>
      <c r="J321" s="62">
        <f t="shared" si="343"/>
        <v>1500</v>
      </c>
    </row>
    <row r="322" spans="1:10" ht="18" customHeight="1">
      <c r="A322" s="3">
        <v>43208</v>
      </c>
      <c r="B322" s="54" t="s">
        <v>12</v>
      </c>
      <c r="C322" s="53">
        <v>75</v>
      </c>
      <c r="D322" s="54" t="s">
        <v>13</v>
      </c>
      <c r="E322" s="18">
        <v>10565</v>
      </c>
      <c r="F322" s="18">
        <v>10535</v>
      </c>
      <c r="G322" s="18">
        <v>0</v>
      </c>
      <c r="H322" s="55">
        <f t="shared" ref="H322" si="344">IF(D322="LONG",(F322-E322)*C322,(E322-F322)*C322)</f>
        <v>-2250</v>
      </c>
      <c r="I322" s="61">
        <v>0</v>
      </c>
      <c r="J322" s="64">
        <f t="shared" ref="J322" si="345">(H322+I322)</f>
        <v>-2250</v>
      </c>
    </row>
    <row r="323" spans="1:10" ht="18" customHeight="1">
      <c r="A323" s="3">
        <v>43207</v>
      </c>
      <c r="B323" s="54" t="s">
        <v>14</v>
      </c>
      <c r="C323" s="53">
        <v>40</v>
      </c>
      <c r="D323" s="54" t="s">
        <v>13</v>
      </c>
      <c r="E323" s="18">
        <v>25275</v>
      </c>
      <c r="F323" s="18">
        <v>25325</v>
      </c>
      <c r="G323" s="18">
        <v>25385</v>
      </c>
      <c r="H323" s="55">
        <f t="shared" ref="H323" si="346">IF(D323="LONG",(F323-E323)*C323,(E323-F323)*C323)</f>
        <v>2000</v>
      </c>
      <c r="I323" s="61">
        <f t="shared" ref="I323" si="347">(G323-F323)*C323</f>
        <v>2400</v>
      </c>
      <c r="J323" s="55">
        <f t="shared" ref="J323" si="348">(H323+I323)</f>
        <v>4400</v>
      </c>
    </row>
    <row r="324" spans="1:10" ht="18" customHeight="1">
      <c r="A324" s="3">
        <v>43206</v>
      </c>
      <c r="B324" s="54" t="s">
        <v>14</v>
      </c>
      <c r="C324" s="53">
        <v>40</v>
      </c>
      <c r="D324" s="54" t="s">
        <v>13</v>
      </c>
      <c r="E324" s="18">
        <v>25180</v>
      </c>
      <c r="F324" s="18">
        <v>25230</v>
      </c>
      <c r="G324" s="18">
        <v>25330</v>
      </c>
      <c r="H324" s="55">
        <f t="shared" ref="H324" si="349">IF(D324="LONG",(F324-E324)*C324,(E324-F324)*C324)</f>
        <v>2000</v>
      </c>
      <c r="I324" s="61">
        <f t="shared" ref="I324" si="350">(G324-F324)*C324</f>
        <v>4000</v>
      </c>
      <c r="J324" s="55">
        <f t="shared" ref="J324" si="351">(H324+I324)</f>
        <v>6000</v>
      </c>
    </row>
    <row r="325" spans="1:10" ht="18" customHeight="1">
      <c r="A325" s="3">
        <v>43203</v>
      </c>
      <c r="B325" s="54" t="s">
        <v>14</v>
      </c>
      <c r="C325" s="53">
        <v>40</v>
      </c>
      <c r="D325" s="54" t="s">
        <v>13</v>
      </c>
      <c r="E325" s="18">
        <v>25175</v>
      </c>
      <c r="F325" s="18">
        <v>25225</v>
      </c>
      <c r="G325" s="18">
        <v>0</v>
      </c>
      <c r="H325" s="55">
        <f t="shared" ref="H325" si="352">IF(D325="LONG",(F325-E325)*C325,(E325-F325)*C325)</f>
        <v>2000</v>
      </c>
      <c r="I325" s="61">
        <v>0</v>
      </c>
      <c r="J325" s="55">
        <f t="shared" ref="J325" si="353">(H325+I325)</f>
        <v>2000</v>
      </c>
    </row>
    <row r="326" spans="1:10" ht="18" customHeight="1">
      <c r="A326" s="3">
        <v>43202</v>
      </c>
      <c r="B326" s="54" t="s">
        <v>14</v>
      </c>
      <c r="C326" s="53">
        <v>40</v>
      </c>
      <c r="D326" s="54" t="s">
        <v>13</v>
      </c>
      <c r="E326" s="18">
        <v>25160</v>
      </c>
      <c r="F326" s="18">
        <v>25210</v>
      </c>
      <c r="G326" s="18">
        <v>0</v>
      </c>
      <c r="H326" s="55">
        <f t="shared" ref="H326:H329" si="354">IF(D326="LONG",(F326-E326)*C326,(E326-F326)*C326)</f>
        <v>2000</v>
      </c>
      <c r="I326" s="61">
        <v>0</v>
      </c>
      <c r="J326" s="55">
        <f t="shared" ref="J326:J329" si="355">(H326+I326)</f>
        <v>2000</v>
      </c>
    </row>
    <row r="327" spans="1:10" ht="18" customHeight="1">
      <c r="A327" s="3">
        <v>43201</v>
      </c>
      <c r="B327" s="54" t="s">
        <v>14</v>
      </c>
      <c r="C327" s="53">
        <v>40</v>
      </c>
      <c r="D327" s="54" t="s">
        <v>13</v>
      </c>
      <c r="E327" s="18">
        <v>25025</v>
      </c>
      <c r="F327" s="18">
        <v>25075</v>
      </c>
      <c r="G327" s="18">
        <v>25150</v>
      </c>
      <c r="H327" s="55">
        <f t="shared" si="354"/>
        <v>2000</v>
      </c>
      <c r="I327" s="61">
        <f t="shared" ref="I327" si="356">(G327-F327)*C327</f>
        <v>3000</v>
      </c>
      <c r="J327" s="55">
        <f t="shared" si="355"/>
        <v>5000</v>
      </c>
    </row>
    <row r="328" spans="1:10" ht="18" customHeight="1">
      <c r="A328" s="3">
        <v>43200</v>
      </c>
      <c r="B328" s="54" t="s">
        <v>14</v>
      </c>
      <c r="C328" s="53">
        <v>40</v>
      </c>
      <c r="D328" s="54" t="s">
        <v>13</v>
      </c>
      <c r="E328" s="18">
        <v>25160</v>
      </c>
      <c r="F328" s="18">
        <v>25210</v>
      </c>
      <c r="G328" s="18">
        <v>0</v>
      </c>
      <c r="H328" s="55">
        <f t="shared" si="354"/>
        <v>2000</v>
      </c>
      <c r="I328" s="61">
        <v>0</v>
      </c>
      <c r="J328" s="55">
        <f t="shared" si="355"/>
        <v>2000</v>
      </c>
    </row>
    <row r="329" spans="1:10" ht="18" customHeight="1">
      <c r="A329" s="3">
        <v>43199</v>
      </c>
      <c r="B329" s="54" t="s">
        <v>14</v>
      </c>
      <c r="C329" s="53">
        <v>40</v>
      </c>
      <c r="D329" s="54" t="s">
        <v>13</v>
      </c>
      <c r="E329" s="18">
        <v>25045</v>
      </c>
      <c r="F329" s="18">
        <v>25095</v>
      </c>
      <c r="G329" s="18">
        <v>0</v>
      </c>
      <c r="H329" s="55">
        <f t="shared" si="354"/>
        <v>2000</v>
      </c>
      <c r="I329" s="61">
        <v>0</v>
      </c>
      <c r="J329" s="55">
        <f t="shared" si="355"/>
        <v>2000</v>
      </c>
    </row>
    <row r="330" spans="1:10" ht="18" customHeight="1">
      <c r="A330" s="3">
        <v>43196</v>
      </c>
      <c r="B330" s="54" t="s">
        <v>14</v>
      </c>
      <c r="C330" s="53">
        <v>40</v>
      </c>
      <c r="D330" s="54" t="s">
        <v>15</v>
      </c>
      <c r="E330" s="18">
        <v>24850</v>
      </c>
      <c r="F330" s="18">
        <v>24800</v>
      </c>
      <c r="G330" s="18">
        <v>0</v>
      </c>
      <c r="H330" s="55">
        <f t="shared" ref="H330" si="357">IF(D330="LONG",(F330-E330)*C330,(E330-F330)*C330)</f>
        <v>2000</v>
      </c>
      <c r="I330" s="61">
        <v>0</v>
      </c>
      <c r="J330" s="55">
        <f t="shared" ref="J330" si="358">(H330+I330)</f>
        <v>2000</v>
      </c>
    </row>
    <row r="331" spans="1:10" ht="18" customHeight="1">
      <c r="A331" s="3">
        <v>43195</v>
      </c>
      <c r="B331" s="54" t="s">
        <v>14</v>
      </c>
      <c r="C331" s="53">
        <v>40</v>
      </c>
      <c r="D331" s="54" t="s">
        <v>13</v>
      </c>
      <c r="E331" s="18">
        <v>24550</v>
      </c>
      <c r="F331" s="18">
        <v>24600</v>
      </c>
      <c r="G331" s="18">
        <v>24700</v>
      </c>
      <c r="H331" s="55">
        <f t="shared" ref="H331:H332" si="359">IF(D331="LONG",(F331-E331)*C331,(E331-F331)*C331)</f>
        <v>2000</v>
      </c>
      <c r="I331" s="61">
        <f t="shared" ref="I331" si="360">(G331-F331)*C331</f>
        <v>4000</v>
      </c>
      <c r="J331" s="55">
        <f t="shared" ref="J331:J332" si="361">(H331+I331)</f>
        <v>6000</v>
      </c>
    </row>
    <row r="332" spans="1:10" ht="18" customHeight="1">
      <c r="A332" s="3">
        <v>43194</v>
      </c>
      <c r="B332" s="54" t="s">
        <v>12</v>
      </c>
      <c r="C332" s="53">
        <v>75</v>
      </c>
      <c r="D332" s="54" t="s">
        <v>13</v>
      </c>
      <c r="E332" s="18">
        <v>10150</v>
      </c>
      <c r="F332" s="18">
        <v>10169</v>
      </c>
      <c r="G332" s="18">
        <v>0</v>
      </c>
      <c r="H332" s="55">
        <f t="shared" si="359"/>
        <v>1425</v>
      </c>
      <c r="I332" s="61">
        <v>0</v>
      </c>
      <c r="J332" s="55">
        <f t="shared" si="361"/>
        <v>1425</v>
      </c>
    </row>
    <row r="333" spans="1:10" ht="18" customHeight="1">
      <c r="A333" s="3">
        <v>43193</v>
      </c>
      <c r="B333" s="54" t="s">
        <v>14</v>
      </c>
      <c r="C333" s="53">
        <v>40</v>
      </c>
      <c r="D333" s="54" t="s">
        <v>15</v>
      </c>
      <c r="E333" s="18">
        <v>24500</v>
      </c>
      <c r="F333" s="18">
        <v>24460</v>
      </c>
      <c r="G333" s="18">
        <v>0</v>
      </c>
      <c r="H333" s="55">
        <f t="shared" ref="H333" si="362">IF(D333="LONG",(F333-E333)*C333,(E333-F333)*C333)</f>
        <v>1600</v>
      </c>
      <c r="I333" s="61">
        <v>0</v>
      </c>
      <c r="J333" s="55">
        <f t="shared" ref="J333" si="363">(H333+I333)</f>
        <v>1600</v>
      </c>
    </row>
    <row r="334" spans="1:10" ht="18" customHeight="1">
      <c r="A334" s="3">
        <v>43192</v>
      </c>
      <c r="B334" s="54" t="s">
        <v>16</v>
      </c>
      <c r="C334" s="53">
        <v>40</v>
      </c>
      <c r="D334" s="54" t="s">
        <v>13</v>
      </c>
      <c r="E334" s="18">
        <v>24275</v>
      </c>
      <c r="F334" s="18">
        <v>24325</v>
      </c>
      <c r="G334" s="18">
        <v>24425</v>
      </c>
      <c r="H334" s="55">
        <f t="shared" ref="H334" si="364">IF(D334="LONG",(F334-E334)*C334,(E334-F334)*C334)</f>
        <v>2000</v>
      </c>
      <c r="I334" s="61">
        <f t="shared" ref="I334" si="365">(G334-F334)*C334</f>
        <v>4000</v>
      </c>
      <c r="J334" s="55">
        <f t="shared" ref="J334" si="366">(H334+I334)</f>
        <v>6000</v>
      </c>
    </row>
    <row r="335" spans="1:10" ht="18" customHeight="1">
      <c r="A335" s="82"/>
      <c r="B335" s="83"/>
      <c r="C335" s="84"/>
      <c r="D335" s="83"/>
      <c r="E335" s="85"/>
      <c r="F335" s="85"/>
      <c r="G335" s="86"/>
      <c r="H335" s="86"/>
      <c r="I335" s="86"/>
      <c r="J335" s="88"/>
    </row>
    <row r="336" spans="1:10" ht="18" customHeight="1">
      <c r="A336" s="3">
        <v>43187</v>
      </c>
      <c r="B336" s="54" t="s">
        <v>14</v>
      </c>
      <c r="C336" s="53">
        <v>40</v>
      </c>
      <c r="D336" s="54" t="s">
        <v>15</v>
      </c>
      <c r="E336" s="18">
        <v>24300</v>
      </c>
      <c r="F336" s="18">
        <v>24250</v>
      </c>
      <c r="G336" s="18">
        <v>0</v>
      </c>
      <c r="H336" s="55">
        <f t="shared" ref="H336:H338" si="367">IF(D336="LONG",(F336-E336)*C336,(E336-F336)*C336)</f>
        <v>2000</v>
      </c>
      <c r="I336" s="61">
        <v>0</v>
      </c>
      <c r="J336" s="55">
        <f t="shared" ref="J336:J338" si="368">(H336+I336)</f>
        <v>2000</v>
      </c>
    </row>
    <row r="337" spans="1:10" ht="18" customHeight="1">
      <c r="A337" s="3">
        <v>43186</v>
      </c>
      <c r="B337" s="54" t="s">
        <v>12</v>
      </c>
      <c r="C337" s="53">
        <v>75</v>
      </c>
      <c r="D337" s="54" t="s">
        <v>13</v>
      </c>
      <c r="E337" s="18">
        <v>10190</v>
      </c>
      <c r="F337" s="18">
        <v>10210</v>
      </c>
      <c r="G337" s="18">
        <v>0</v>
      </c>
      <c r="H337" s="55">
        <f t="shared" si="367"/>
        <v>1500</v>
      </c>
      <c r="I337" s="61">
        <v>0</v>
      </c>
      <c r="J337" s="55">
        <f t="shared" si="368"/>
        <v>1500</v>
      </c>
    </row>
    <row r="338" spans="1:10" ht="18" customHeight="1">
      <c r="A338" s="3">
        <v>43186</v>
      </c>
      <c r="B338" s="54" t="s">
        <v>14</v>
      </c>
      <c r="C338" s="53">
        <v>40</v>
      </c>
      <c r="D338" s="54" t="s">
        <v>13</v>
      </c>
      <c r="E338" s="18">
        <v>24340</v>
      </c>
      <c r="F338" s="18">
        <v>24390</v>
      </c>
      <c r="G338" s="18">
        <v>24475</v>
      </c>
      <c r="H338" s="55">
        <f t="shared" si="367"/>
        <v>2000</v>
      </c>
      <c r="I338" s="61">
        <f t="shared" ref="I338" si="369">(G338-F338)*C338</f>
        <v>3400</v>
      </c>
      <c r="J338" s="55">
        <f t="shared" si="368"/>
        <v>5400</v>
      </c>
    </row>
    <row r="339" spans="1:10" ht="18" customHeight="1">
      <c r="A339" s="3">
        <v>43185</v>
      </c>
      <c r="B339" s="54" t="s">
        <v>14</v>
      </c>
      <c r="C339" s="53">
        <v>40</v>
      </c>
      <c r="D339" s="54" t="s">
        <v>13</v>
      </c>
      <c r="E339" s="18">
        <v>23915</v>
      </c>
      <c r="F339" s="18">
        <v>23965</v>
      </c>
      <c r="G339" s="18">
        <v>24025</v>
      </c>
      <c r="H339" s="55">
        <f t="shared" ref="H339" si="370">IF(D339="LONG",(F339-E339)*C339,(E339-F339)*C339)</f>
        <v>2000</v>
      </c>
      <c r="I339" s="61">
        <f t="shared" ref="I339" si="371">(G339-F339)*C339</f>
        <v>2400</v>
      </c>
      <c r="J339" s="55">
        <f t="shared" ref="J339" si="372">(H339+I339)</f>
        <v>4400</v>
      </c>
    </row>
    <row r="340" spans="1:10" ht="18" customHeight="1">
      <c r="A340" s="3">
        <v>43182</v>
      </c>
      <c r="B340" s="54" t="s">
        <v>17</v>
      </c>
      <c r="C340" s="53">
        <v>75</v>
      </c>
      <c r="D340" s="54" t="s">
        <v>15</v>
      </c>
      <c r="E340" s="18">
        <v>9995</v>
      </c>
      <c r="F340" s="18">
        <v>9980</v>
      </c>
      <c r="G340" s="18">
        <v>0</v>
      </c>
      <c r="H340" s="55">
        <f t="shared" ref="H340:H344" si="373">IF(D340="LONG",(F340-E340)*C340,(E340-F340)*C340)</f>
        <v>1125</v>
      </c>
      <c r="I340" s="61">
        <v>0</v>
      </c>
      <c r="J340" s="55">
        <f t="shared" ref="J340:J344" si="374">(H340+I340)</f>
        <v>1125</v>
      </c>
    </row>
    <row r="341" spans="1:10" ht="18" customHeight="1">
      <c r="A341" s="3">
        <v>43182</v>
      </c>
      <c r="B341" s="54" t="s">
        <v>14</v>
      </c>
      <c r="C341" s="53">
        <v>40</v>
      </c>
      <c r="D341" s="54" t="s">
        <v>15</v>
      </c>
      <c r="E341" s="18">
        <v>23760</v>
      </c>
      <c r="F341" s="18">
        <v>23710</v>
      </c>
      <c r="G341" s="18">
        <v>0</v>
      </c>
      <c r="H341" s="55">
        <f t="shared" si="373"/>
        <v>2000</v>
      </c>
      <c r="I341" s="61">
        <v>0</v>
      </c>
      <c r="J341" s="55">
        <f t="shared" si="374"/>
        <v>2000</v>
      </c>
    </row>
    <row r="342" spans="1:10" ht="18" customHeight="1">
      <c r="A342" s="3">
        <v>43181</v>
      </c>
      <c r="B342" s="54" t="s">
        <v>12</v>
      </c>
      <c r="C342" s="53">
        <v>75</v>
      </c>
      <c r="D342" s="54" t="s">
        <v>13</v>
      </c>
      <c r="E342" s="18">
        <v>10140</v>
      </c>
      <c r="F342" s="18">
        <v>10160</v>
      </c>
      <c r="G342" s="18">
        <v>10180</v>
      </c>
      <c r="H342" s="55">
        <f t="shared" si="373"/>
        <v>1500</v>
      </c>
      <c r="I342" s="61">
        <f t="shared" ref="I342" si="375">(G342-F342)*C342</f>
        <v>1500</v>
      </c>
      <c r="J342" s="55">
        <f t="shared" si="374"/>
        <v>3000</v>
      </c>
    </row>
    <row r="343" spans="1:10" ht="18" customHeight="1">
      <c r="A343" s="3">
        <v>43181</v>
      </c>
      <c r="B343" s="54" t="s">
        <v>17</v>
      </c>
      <c r="C343" s="53">
        <v>75</v>
      </c>
      <c r="D343" s="54" t="s">
        <v>15</v>
      </c>
      <c r="E343" s="18">
        <v>10185</v>
      </c>
      <c r="F343" s="18">
        <v>10160</v>
      </c>
      <c r="G343" s="18">
        <v>0</v>
      </c>
      <c r="H343" s="55">
        <f t="shared" si="373"/>
        <v>1875</v>
      </c>
      <c r="I343" s="61">
        <v>0</v>
      </c>
      <c r="J343" s="55">
        <f t="shared" si="374"/>
        <v>1875</v>
      </c>
    </row>
    <row r="344" spans="1:10" ht="18" customHeight="1">
      <c r="A344" s="3">
        <v>43181</v>
      </c>
      <c r="B344" s="54" t="s">
        <v>14</v>
      </c>
      <c r="C344" s="53">
        <v>40</v>
      </c>
      <c r="D344" s="54" t="s">
        <v>13</v>
      </c>
      <c r="E344" s="18">
        <v>24245</v>
      </c>
      <c r="F344" s="18">
        <v>24295</v>
      </c>
      <c r="G344" s="18">
        <v>0</v>
      </c>
      <c r="H344" s="55">
        <f t="shared" si="373"/>
        <v>2000</v>
      </c>
      <c r="I344" s="61">
        <v>0</v>
      </c>
      <c r="J344" s="55">
        <f t="shared" si="374"/>
        <v>2000</v>
      </c>
    </row>
    <row r="345" spans="1:10" ht="18" customHeight="1">
      <c r="A345" s="3">
        <v>43180</v>
      </c>
      <c r="B345" s="54" t="s">
        <v>12</v>
      </c>
      <c r="C345" s="53">
        <v>75</v>
      </c>
      <c r="D345" s="54" t="s">
        <v>13</v>
      </c>
      <c r="E345" s="18">
        <v>10210</v>
      </c>
      <c r="F345" s="18">
        <v>10180</v>
      </c>
      <c r="G345" s="18">
        <v>0</v>
      </c>
      <c r="H345" s="55">
        <f t="shared" ref="H345" si="376">IF(D345="LONG",(F345-E345)*C345,(E345-F345)*C345)</f>
        <v>-2250</v>
      </c>
      <c r="I345" s="61">
        <v>0</v>
      </c>
      <c r="J345" s="64">
        <f t="shared" ref="J345" si="377">(H345+I345)</f>
        <v>-2250</v>
      </c>
    </row>
    <row r="346" spans="1:10" ht="18" customHeight="1">
      <c r="A346" s="3">
        <v>43175</v>
      </c>
      <c r="B346" s="54" t="s">
        <v>12</v>
      </c>
      <c r="C346" s="53">
        <v>75</v>
      </c>
      <c r="D346" s="54" t="s">
        <v>13</v>
      </c>
      <c r="E346" s="18">
        <v>10285</v>
      </c>
      <c r="F346" s="18">
        <v>10255</v>
      </c>
      <c r="G346" s="18">
        <v>0</v>
      </c>
      <c r="H346" s="55">
        <f t="shared" ref="H346:H347" si="378">IF(D346="LONG",(F346-E346)*C346,(E346-F346)*C346)</f>
        <v>-2250</v>
      </c>
      <c r="I346" s="61">
        <v>0</v>
      </c>
      <c r="J346" s="64">
        <f t="shared" ref="J346:J347" si="379">(H346+I346)</f>
        <v>-2250</v>
      </c>
    </row>
    <row r="347" spans="1:10" ht="18" customHeight="1">
      <c r="A347" s="3">
        <v>43175</v>
      </c>
      <c r="B347" s="54" t="s">
        <v>14</v>
      </c>
      <c r="C347" s="53">
        <v>75</v>
      </c>
      <c r="D347" s="54" t="s">
        <v>13</v>
      </c>
      <c r="E347" s="18">
        <v>24785</v>
      </c>
      <c r="F347" s="18">
        <v>24835</v>
      </c>
      <c r="G347" s="18">
        <v>0</v>
      </c>
      <c r="H347" s="55">
        <f t="shared" si="378"/>
        <v>3750</v>
      </c>
      <c r="I347" s="61">
        <v>0</v>
      </c>
      <c r="J347" s="55">
        <f t="shared" si="379"/>
        <v>3750</v>
      </c>
    </row>
    <row r="348" spans="1:10" ht="18" customHeight="1">
      <c r="A348" s="3">
        <v>43174</v>
      </c>
      <c r="B348" s="54" t="s">
        <v>17</v>
      </c>
      <c r="C348" s="53">
        <v>75</v>
      </c>
      <c r="D348" s="54" t="s">
        <v>13</v>
      </c>
      <c r="E348" s="18">
        <v>10400</v>
      </c>
      <c r="F348" s="18">
        <v>10419</v>
      </c>
      <c r="G348" s="18">
        <v>0</v>
      </c>
      <c r="H348" s="55">
        <f t="shared" ref="H348" si="380">IF(D348="LONG",(F348-E348)*C348,(E348-F348)*C348)</f>
        <v>1425</v>
      </c>
      <c r="I348" s="55">
        <v>0</v>
      </c>
      <c r="J348" s="55">
        <f t="shared" ref="J348" si="381">(H348+I348)</f>
        <v>1425</v>
      </c>
    </row>
    <row r="349" spans="1:10" ht="18" customHeight="1">
      <c r="A349" s="3">
        <v>43172</v>
      </c>
      <c r="B349" s="54" t="s">
        <v>14</v>
      </c>
      <c r="C349" s="53">
        <v>40</v>
      </c>
      <c r="D349" s="54" t="s">
        <v>13</v>
      </c>
      <c r="E349" s="18">
        <v>24980</v>
      </c>
      <c r="F349" s="18">
        <v>25030</v>
      </c>
      <c r="G349" s="18">
        <v>0</v>
      </c>
      <c r="H349" s="55">
        <f t="shared" ref="H349:H350" si="382">IF(D349="LONG",(F349-E349)*C349,(E349-F349)*C349)</f>
        <v>2000</v>
      </c>
      <c r="I349" s="55">
        <v>0</v>
      </c>
      <c r="J349" s="55">
        <f t="shared" ref="J349:J350" si="383">(H349+I349)</f>
        <v>2000</v>
      </c>
    </row>
    <row r="350" spans="1:10" ht="18" customHeight="1">
      <c r="A350" s="3">
        <v>43172</v>
      </c>
      <c r="B350" s="54" t="s">
        <v>17</v>
      </c>
      <c r="C350" s="53">
        <v>75</v>
      </c>
      <c r="D350" s="54" t="s">
        <v>13</v>
      </c>
      <c r="E350" s="18">
        <v>10470</v>
      </c>
      <c r="F350" s="18">
        <v>10490</v>
      </c>
      <c r="G350" s="18">
        <v>0</v>
      </c>
      <c r="H350" s="55">
        <f t="shared" si="382"/>
        <v>1500</v>
      </c>
      <c r="I350" s="55">
        <v>0</v>
      </c>
      <c r="J350" s="55">
        <f t="shared" si="383"/>
        <v>1500</v>
      </c>
    </row>
    <row r="351" spans="1:10" ht="18" customHeight="1">
      <c r="A351" s="3">
        <v>43171</v>
      </c>
      <c r="B351" s="54" t="s">
        <v>14</v>
      </c>
      <c r="C351" s="53">
        <v>40</v>
      </c>
      <c r="D351" s="54" t="s">
        <v>13</v>
      </c>
      <c r="E351" s="18">
        <v>24550</v>
      </c>
      <c r="F351" s="18">
        <v>24600</v>
      </c>
      <c r="G351" s="18">
        <v>24700</v>
      </c>
      <c r="H351" s="55">
        <f t="shared" ref="H351:H352" si="384">IF(D351="LONG",(F351-E351)*C351,(E351-F351)*C351)</f>
        <v>2000</v>
      </c>
      <c r="I351" s="55">
        <f t="shared" ref="I351:I352" si="385">(G351-F351)*C351</f>
        <v>4000</v>
      </c>
      <c r="J351" s="55">
        <f t="shared" ref="J351:J352" si="386">(H351+I351)</f>
        <v>6000</v>
      </c>
    </row>
    <row r="352" spans="1:10" ht="18" customHeight="1">
      <c r="A352" s="3">
        <v>43171</v>
      </c>
      <c r="B352" s="54" t="s">
        <v>17</v>
      </c>
      <c r="C352" s="53">
        <v>75</v>
      </c>
      <c r="D352" s="54" t="s">
        <v>13</v>
      </c>
      <c r="E352" s="18">
        <v>10370</v>
      </c>
      <c r="F352" s="18">
        <v>10390</v>
      </c>
      <c r="G352" s="18">
        <v>10420</v>
      </c>
      <c r="H352" s="55">
        <f t="shared" si="384"/>
        <v>1500</v>
      </c>
      <c r="I352" s="55">
        <f t="shared" si="385"/>
        <v>2250</v>
      </c>
      <c r="J352" s="55">
        <f t="shared" si="386"/>
        <v>3750</v>
      </c>
    </row>
    <row r="353" spans="1:11" ht="18" customHeight="1">
      <c r="A353" s="3">
        <v>43167</v>
      </c>
      <c r="B353" s="54" t="s">
        <v>17</v>
      </c>
      <c r="C353" s="53">
        <v>75</v>
      </c>
      <c r="D353" s="54" t="s">
        <v>15</v>
      </c>
      <c r="E353" s="18">
        <v>10190</v>
      </c>
      <c r="F353" s="18">
        <v>10230</v>
      </c>
      <c r="G353" s="18">
        <v>0</v>
      </c>
      <c r="H353" s="55">
        <f t="shared" ref="H353" si="387">IF(D353="LONG",(F353-E353)*C353,(E353-F353)*C353)</f>
        <v>-3000</v>
      </c>
      <c r="I353" s="61">
        <v>0</v>
      </c>
      <c r="J353" s="64">
        <f t="shared" ref="J353" si="388">(H353+I353)</f>
        <v>-3000</v>
      </c>
    </row>
    <row r="354" spans="1:11" ht="18" customHeight="1">
      <c r="A354" s="3">
        <v>43165</v>
      </c>
      <c r="B354" s="54" t="s">
        <v>17</v>
      </c>
      <c r="C354" s="53">
        <v>75</v>
      </c>
      <c r="D354" s="54" t="s">
        <v>13</v>
      </c>
      <c r="E354" s="18">
        <v>10400</v>
      </c>
      <c r="F354" s="18">
        <v>10350</v>
      </c>
      <c r="G354" s="18">
        <v>0</v>
      </c>
      <c r="H354" s="55">
        <f t="shared" ref="H354" si="389">IF(D354="LONG",(F354-E354)*C354,(E354-F354)*C354)</f>
        <v>-3750</v>
      </c>
      <c r="I354" s="61">
        <v>0</v>
      </c>
      <c r="J354" s="64">
        <f t="shared" ref="J354" si="390">(H354+I354)</f>
        <v>-3750</v>
      </c>
    </row>
    <row r="355" spans="1:11" ht="18" customHeight="1">
      <c r="A355" s="3">
        <v>43164</v>
      </c>
      <c r="B355" s="54" t="s">
        <v>14</v>
      </c>
      <c r="C355" s="53">
        <v>40</v>
      </c>
      <c r="D355" s="54" t="s">
        <v>13</v>
      </c>
      <c r="E355" s="18">
        <v>24800</v>
      </c>
      <c r="F355" s="18">
        <v>24850</v>
      </c>
      <c r="G355" s="18">
        <v>0</v>
      </c>
      <c r="H355" s="55">
        <f t="shared" ref="H355:H356" si="391">IF(D355="LONG",(F355-E355)*C355,(E355-F355)*C355)</f>
        <v>2000</v>
      </c>
      <c r="I355" s="55">
        <v>0</v>
      </c>
      <c r="J355" s="55">
        <f t="shared" ref="J355:J356" si="392">(H355+I355)</f>
        <v>2000</v>
      </c>
    </row>
    <row r="356" spans="1:11" ht="18" customHeight="1">
      <c r="A356" s="3">
        <v>43160</v>
      </c>
      <c r="B356" s="54" t="s">
        <v>14</v>
      </c>
      <c r="C356" s="53">
        <v>40</v>
      </c>
      <c r="D356" s="54" t="s">
        <v>13</v>
      </c>
      <c r="E356" s="18">
        <v>25120</v>
      </c>
      <c r="F356" s="18">
        <v>25170</v>
      </c>
      <c r="G356" s="18">
        <v>0</v>
      </c>
      <c r="H356" s="55">
        <f t="shared" si="391"/>
        <v>2000</v>
      </c>
      <c r="I356" s="55">
        <v>0</v>
      </c>
      <c r="J356" s="55">
        <f t="shared" si="392"/>
        <v>2000</v>
      </c>
    </row>
    <row r="357" spans="1:11" ht="18" customHeight="1">
      <c r="A357" s="75"/>
      <c r="B357" s="76"/>
      <c r="C357" s="77"/>
      <c r="D357" s="76"/>
      <c r="E357" s="78"/>
      <c r="F357" s="78"/>
      <c r="G357" s="79"/>
      <c r="H357" s="79"/>
      <c r="I357" s="79"/>
      <c r="J357" s="81"/>
    </row>
    <row r="358" spans="1:11" ht="18" customHeight="1">
      <c r="A358" s="3">
        <v>43159</v>
      </c>
      <c r="B358" s="54" t="s">
        <v>14</v>
      </c>
      <c r="C358" s="53">
        <v>40</v>
      </c>
      <c r="D358" s="54" t="s">
        <v>13</v>
      </c>
      <c r="E358" s="18">
        <v>25090</v>
      </c>
      <c r="F358" s="18">
        <v>25140</v>
      </c>
      <c r="G358" s="18">
        <v>25200</v>
      </c>
      <c r="H358" s="55">
        <f t="shared" ref="H358:H360" si="393">IF(D358="LONG",(F358-E358)*C358,(E358-F358)*C358)</f>
        <v>2000</v>
      </c>
      <c r="I358" s="55">
        <f t="shared" ref="I358" si="394">(G358-F358)*C358</f>
        <v>2400</v>
      </c>
      <c r="J358" s="55">
        <f t="shared" ref="J358:J360" si="395">(H358+I358)</f>
        <v>4400</v>
      </c>
    </row>
    <row r="359" spans="1:11" ht="18" customHeight="1">
      <c r="A359" s="3">
        <v>43158</v>
      </c>
      <c r="B359" s="54" t="s">
        <v>14</v>
      </c>
      <c r="C359" s="53">
        <v>40</v>
      </c>
      <c r="D359" s="54" t="s">
        <v>13</v>
      </c>
      <c r="E359" s="18">
        <v>25515</v>
      </c>
      <c r="F359" s="18">
        <v>25565</v>
      </c>
      <c r="G359" s="18">
        <v>0</v>
      </c>
      <c r="H359" s="55">
        <f t="shared" si="393"/>
        <v>2000</v>
      </c>
      <c r="I359" s="55">
        <v>0</v>
      </c>
      <c r="J359" s="55">
        <f t="shared" si="395"/>
        <v>2000</v>
      </c>
    </row>
    <row r="360" spans="1:11" ht="18" customHeight="1">
      <c r="A360" s="3">
        <v>43157</v>
      </c>
      <c r="B360" s="54" t="s">
        <v>17</v>
      </c>
      <c r="C360" s="53">
        <v>75</v>
      </c>
      <c r="D360" s="54" t="s">
        <v>13</v>
      </c>
      <c r="E360" s="18">
        <v>10600</v>
      </c>
      <c r="F360" s="18">
        <v>10610</v>
      </c>
      <c r="G360" s="18">
        <v>0</v>
      </c>
      <c r="H360" s="55">
        <f t="shared" si="393"/>
        <v>750</v>
      </c>
      <c r="I360" s="55">
        <v>0</v>
      </c>
      <c r="J360" s="55">
        <f t="shared" si="395"/>
        <v>750</v>
      </c>
    </row>
    <row r="361" spans="1:11" ht="18" customHeight="1">
      <c r="A361" s="3">
        <v>43154</v>
      </c>
      <c r="B361" s="54" t="s">
        <v>14</v>
      </c>
      <c r="C361" s="53">
        <v>40</v>
      </c>
      <c r="D361" s="54" t="s">
        <v>13</v>
      </c>
      <c r="E361" s="18">
        <v>25315</v>
      </c>
      <c r="F361" s="18">
        <v>25365</v>
      </c>
      <c r="G361" s="18">
        <v>0</v>
      </c>
      <c r="H361" s="55">
        <f t="shared" ref="H361" si="396">IF(D361="LONG",(F361-E361)*C361,(E361-F361)*C361)</f>
        <v>2000</v>
      </c>
      <c r="I361" s="55">
        <v>0</v>
      </c>
      <c r="J361" s="55">
        <f t="shared" ref="J361" si="397">(H361+I361)</f>
        <v>2000</v>
      </c>
    </row>
    <row r="362" spans="1:11" ht="18" customHeight="1">
      <c r="A362" s="3">
        <v>43153</v>
      </c>
      <c r="B362" s="54" t="s">
        <v>17</v>
      </c>
      <c r="C362" s="53">
        <v>75</v>
      </c>
      <c r="D362" s="54" t="s">
        <v>13</v>
      </c>
      <c r="E362" s="18">
        <v>10350</v>
      </c>
      <c r="F362" s="18">
        <v>10370</v>
      </c>
      <c r="G362" s="18">
        <v>0</v>
      </c>
      <c r="H362" s="55">
        <f t="shared" ref="H362" si="398">IF(D362="LONG",(F362-E362)*C362,(E362-F362)*C362)</f>
        <v>1500</v>
      </c>
      <c r="I362" s="55">
        <v>0</v>
      </c>
      <c r="J362" s="55">
        <f t="shared" ref="J362" si="399">(H362+I362)</f>
        <v>1500</v>
      </c>
    </row>
    <row r="363" spans="1:11" ht="18" customHeight="1">
      <c r="A363" s="3">
        <v>43152</v>
      </c>
      <c r="B363" s="54" t="s">
        <v>17</v>
      </c>
      <c r="C363" s="53">
        <v>75</v>
      </c>
      <c r="D363" s="54" t="s">
        <v>13</v>
      </c>
      <c r="E363" s="18">
        <v>10370</v>
      </c>
      <c r="F363" s="18">
        <v>10390</v>
      </c>
      <c r="G363" s="18">
        <v>0</v>
      </c>
      <c r="H363" s="55">
        <f t="shared" ref="H363" si="400">IF(D363="LONG",(F363-E363)*C363,(E363-F363)*C363)</f>
        <v>1500</v>
      </c>
      <c r="I363" s="55">
        <v>0</v>
      </c>
      <c r="J363" s="55">
        <f t="shared" ref="J363" si="401">(H363+I363)</f>
        <v>1500</v>
      </c>
    </row>
    <row r="364" spans="1:11" ht="18" customHeight="1">
      <c r="A364" s="3">
        <v>43151</v>
      </c>
      <c r="B364" s="54" t="s">
        <v>17</v>
      </c>
      <c r="C364" s="53">
        <v>75</v>
      </c>
      <c r="D364" s="54" t="s">
        <v>13</v>
      </c>
      <c r="E364" s="18">
        <v>10390</v>
      </c>
      <c r="F364" s="18">
        <v>10410</v>
      </c>
      <c r="G364" s="18">
        <v>10435</v>
      </c>
      <c r="H364" s="55">
        <f t="shared" ref="H364" si="402">IF(D364="LONG",(F364-E364)*C364,(E364-F364)*C364)</f>
        <v>1500</v>
      </c>
      <c r="I364" s="55">
        <v>0</v>
      </c>
      <c r="J364" s="55">
        <f t="shared" ref="J364" si="403">(H364+I364)</f>
        <v>1500</v>
      </c>
    </row>
    <row r="365" spans="1:11" ht="18" customHeight="1">
      <c r="A365" s="3">
        <v>43150</v>
      </c>
      <c r="B365" s="54" t="s">
        <v>14</v>
      </c>
      <c r="C365" s="53">
        <v>40</v>
      </c>
      <c r="D365" s="54" t="s">
        <v>13</v>
      </c>
      <c r="E365" s="18">
        <v>24980</v>
      </c>
      <c r="F365" s="18">
        <v>24910</v>
      </c>
      <c r="G365" s="18">
        <v>0</v>
      </c>
      <c r="H365" s="55">
        <f t="shared" ref="H365:H367" si="404">IF(D365="LONG",(F365-E365)*C365,(E365-F365)*C365)</f>
        <v>-2800</v>
      </c>
      <c r="I365" s="61">
        <v>0</v>
      </c>
      <c r="J365" s="64">
        <f t="shared" ref="J365" si="405">(H365+I365)</f>
        <v>-2800</v>
      </c>
    </row>
    <row r="366" spans="1:11" ht="18" customHeight="1">
      <c r="A366" s="3">
        <v>43147</v>
      </c>
      <c r="B366" s="54" t="s">
        <v>17</v>
      </c>
      <c r="C366" s="53">
        <v>75</v>
      </c>
      <c r="D366" s="54" t="s">
        <v>13</v>
      </c>
      <c r="E366" s="18">
        <v>10510</v>
      </c>
      <c r="F366" s="18">
        <v>10530</v>
      </c>
      <c r="G366" s="18">
        <v>0</v>
      </c>
      <c r="H366" s="55">
        <f t="shared" si="404"/>
        <v>1500</v>
      </c>
      <c r="I366" s="55">
        <v>0</v>
      </c>
      <c r="J366" s="55">
        <f t="shared" ref="J366" si="406">(H366+I366)</f>
        <v>1500</v>
      </c>
    </row>
    <row r="367" spans="1:11" ht="18" customHeight="1">
      <c r="A367" s="3">
        <v>43145</v>
      </c>
      <c r="B367" s="54" t="s">
        <v>17</v>
      </c>
      <c r="C367" s="53">
        <v>75</v>
      </c>
      <c r="D367" s="54" t="s">
        <v>13</v>
      </c>
      <c r="E367" s="18">
        <v>10550</v>
      </c>
      <c r="F367" s="18">
        <v>10570</v>
      </c>
      <c r="G367" s="18">
        <v>0</v>
      </c>
      <c r="H367" s="55">
        <f t="shared" si="404"/>
        <v>1500</v>
      </c>
      <c r="I367" s="55">
        <v>0</v>
      </c>
      <c r="J367" s="55">
        <f t="shared" ref="J367" si="407">(H367+I367)</f>
        <v>1500</v>
      </c>
    </row>
    <row r="368" spans="1:11" ht="18" customHeight="1">
      <c r="A368" s="3">
        <v>43143</v>
      </c>
      <c r="B368" s="54" t="s">
        <v>17</v>
      </c>
      <c r="C368" s="53">
        <v>75</v>
      </c>
      <c r="D368" s="54" t="s">
        <v>13</v>
      </c>
      <c r="E368" s="18">
        <v>10520</v>
      </c>
      <c r="F368" s="18">
        <v>10540</v>
      </c>
      <c r="G368" s="18">
        <v>0</v>
      </c>
      <c r="H368" s="55">
        <f t="shared" ref="H368" si="408">IF(D368="LONG",(F368-E368)*C368,(E368-F368)*C368)</f>
        <v>1500</v>
      </c>
      <c r="I368" s="55">
        <v>0</v>
      </c>
      <c r="J368" s="55">
        <f t="shared" ref="J368" si="409">(H368+I368)</f>
        <v>1500</v>
      </c>
      <c r="K368" s="93"/>
    </row>
    <row r="369" spans="1:10" ht="18" customHeight="1">
      <c r="A369" s="3">
        <v>43140</v>
      </c>
      <c r="B369" s="54" t="s">
        <v>14</v>
      </c>
      <c r="C369" s="53">
        <v>40</v>
      </c>
      <c r="D369" s="54" t="s">
        <v>13</v>
      </c>
      <c r="E369" s="18">
        <v>25550</v>
      </c>
      <c r="F369" s="18">
        <v>25600</v>
      </c>
      <c r="G369" s="18">
        <v>0</v>
      </c>
      <c r="H369" s="55">
        <f t="shared" ref="H369" si="410">IF(D369="LONG",(F369-E369)*C369,(E369-F369)*C369)</f>
        <v>2000</v>
      </c>
      <c r="I369" s="55">
        <v>0</v>
      </c>
      <c r="J369" s="55">
        <f t="shared" ref="J369" si="411">(H369+I369)</f>
        <v>2000</v>
      </c>
    </row>
    <row r="370" spans="1:10" ht="18" customHeight="1">
      <c r="A370" s="3">
        <v>43139</v>
      </c>
      <c r="B370" s="54" t="s">
        <v>14</v>
      </c>
      <c r="C370" s="53">
        <v>40</v>
      </c>
      <c r="D370" s="54" t="s">
        <v>13</v>
      </c>
      <c r="E370" s="18">
        <v>26000</v>
      </c>
      <c r="F370" s="18">
        <v>25900</v>
      </c>
      <c r="G370" s="18">
        <v>0</v>
      </c>
      <c r="H370" s="55">
        <f t="shared" ref="H370" si="412">IF(D370="LONG",(F370-E370)*C370,(E370-F370)*C370)</f>
        <v>-4000</v>
      </c>
      <c r="I370" s="55">
        <v>0</v>
      </c>
      <c r="J370" s="64">
        <f t="shared" ref="J370" si="413">(H370+I370)</f>
        <v>-4000</v>
      </c>
    </row>
    <row r="371" spans="1:10" ht="18" customHeight="1">
      <c r="A371" s="3">
        <v>43138</v>
      </c>
      <c r="B371" s="54" t="s">
        <v>14</v>
      </c>
      <c r="C371" s="53">
        <v>40</v>
      </c>
      <c r="D371" s="54" t="s">
        <v>13</v>
      </c>
      <c r="E371" s="18">
        <v>25725</v>
      </c>
      <c r="F371" s="18">
        <v>25800</v>
      </c>
      <c r="G371" s="18">
        <v>0</v>
      </c>
      <c r="H371" s="55">
        <f t="shared" ref="H371:H372" si="414">IF(D371="LONG",(F371-E371)*C371,(E371-F371)*C371)</f>
        <v>3000</v>
      </c>
      <c r="I371" s="55">
        <v>0</v>
      </c>
      <c r="J371" s="55">
        <f t="shared" ref="J371:J372" si="415">(H371+I371)</f>
        <v>3000</v>
      </c>
    </row>
    <row r="372" spans="1:10" ht="18" customHeight="1">
      <c r="A372" s="3">
        <v>43138</v>
      </c>
      <c r="B372" s="54" t="s">
        <v>17</v>
      </c>
      <c r="C372" s="53">
        <v>75</v>
      </c>
      <c r="D372" s="54" t="s">
        <v>13</v>
      </c>
      <c r="E372" s="18">
        <v>10485</v>
      </c>
      <c r="F372" s="18">
        <v>10505</v>
      </c>
      <c r="G372" s="18">
        <v>0</v>
      </c>
      <c r="H372" s="55">
        <f t="shared" si="414"/>
        <v>1500</v>
      </c>
      <c r="I372" s="55">
        <v>0</v>
      </c>
      <c r="J372" s="55">
        <f t="shared" si="415"/>
        <v>1500</v>
      </c>
    </row>
    <row r="373" spans="1:10" ht="18" customHeight="1">
      <c r="A373" s="3">
        <v>43137</v>
      </c>
      <c r="B373" s="54" t="s">
        <v>14</v>
      </c>
      <c r="C373" s="53">
        <v>40</v>
      </c>
      <c r="D373" s="54" t="s">
        <v>13</v>
      </c>
      <c r="E373" s="18">
        <v>25400</v>
      </c>
      <c r="F373" s="18">
        <v>25450</v>
      </c>
      <c r="G373" s="18">
        <v>25550</v>
      </c>
      <c r="H373" s="55">
        <f t="shared" ref="H373" si="416">IF(D373="LONG",(F373-E373)*C373,(E373-F373)*C373)</f>
        <v>2000</v>
      </c>
      <c r="I373" s="55">
        <f t="shared" ref="I373" si="417">(G373-F373)*C373</f>
        <v>4000</v>
      </c>
      <c r="J373" s="55">
        <f t="shared" ref="J373" si="418">(H373+I373)</f>
        <v>6000</v>
      </c>
    </row>
    <row r="374" spans="1:10" ht="18" customHeight="1">
      <c r="A374" s="3">
        <v>43136</v>
      </c>
      <c r="B374" s="54" t="s">
        <v>14</v>
      </c>
      <c r="C374" s="53">
        <v>40</v>
      </c>
      <c r="D374" s="54" t="s">
        <v>13</v>
      </c>
      <c r="E374" s="18">
        <v>26190</v>
      </c>
      <c r="F374" s="18">
        <v>26230</v>
      </c>
      <c r="G374" s="18">
        <v>0</v>
      </c>
      <c r="H374" s="55">
        <f t="shared" ref="H374" si="419">IF(D374="LONG",(F374-E374)*C374,(E374-F374)*C374)</f>
        <v>1600</v>
      </c>
      <c r="I374" s="55">
        <v>0</v>
      </c>
      <c r="J374" s="55">
        <f t="shared" ref="J374" si="420">(H374+I374)</f>
        <v>1600</v>
      </c>
    </row>
    <row r="375" spans="1:10" ht="18" customHeight="1">
      <c r="A375" s="3">
        <v>43133</v>
      </c>
      <c r="B375" s="54" t="s">
        <v>17</v>
      </c>
      <c r="C375" s="53">
        <v>75</v>
      </c>
      <c r="D375" s="54" t="s">
        <v>13</v>
      </c>
      <c r="E375" s="18">
        <v>10860</v>
      </c>
      <c r="F375" s="18">
        <v>10880</v>
      </c>
      <c r="G375" s="18">
        <v>10895</v>
      </c>
      <c r="H375" s="55">
        <f t="shared" ref="H375" si="421">IF(D375="LONG",(F375-E375)*C375,(E375-F375)*C375)</f>
        <v>1500</v>
      </c>
      <c r="I375" s="55">
        <f t="shared" ref="I375" si="422">(G375-F375)*C375</f>
        <v>1125</v>
      </c>
      <c r="J375" s="55">
        <f t="shared" ref="J375" si="423">(H375+I375)</f>
        <v>2625</v>
      </c>
    </row>
    <row r="376" spans="1:10" ht="18" customHeight="1">
      <c r="A376" s="3">
        <v>43132</v>
      </c>
      <c r="B376" s="54" t="s">
        <v>17</v>
      </c>
      <c r="C376" s="53">
        <v>75</v>
      </c>
      <c r="D376" s="54" t="s">
        <v>13</v>
      </c>
      <c r="E376" s="18">
        <v>11000</v>
      </c>
      <c r="F376" s="18">
        <v>11025</v>
      </c>
      <c r="G376" s="18">
        <v>11060</v>
      </c>
      <c r="H376" s="55">
        <f t="shared" ref="H376" si="424">IF(D376="LONG",(F376-E376)*C376,(E376-F376)*C376)</f>
        <v>1875</v>
      </c>
      <c r="I376" s="55">
        <f t="shared" ref="I376" si="425">(G376-F376)*C376</f>
        <v>2625</v>
      </c>
      <c r="J376" s="55">
        <f t="shared" ref="J376" si="426">(H376+I376)</f>
        <v>4500</v>
      </c>
    </row>
    <row r="377" spans="1:10">
      <c r="A377" s="89"/>
      <c r="B377" s="90"/>
      <c r="C377" s="91"/>
      <c r="D377" s="92"/>
      <c r="E377" s="79"/>
      <c r="F377" s="79"/>
      <c r="G377" s="79"/>
      <c r="H377" s="79"/>
      <c r="I377" s="94"/>
      <c r="J377" s="95"/>
    </row>
    <row r="378" spans="1:10" ht="18" customHeight="1">
      <c r="A378" s="3">
        <v>43131</v>
      </c>
      <c r="B378" s="54" t="s">
        <v>14</v>
      </c>
      <c r="C378" s="53">
        <v>40</v>
      </c>
      <c r="D378" s="54" t="s">
        <v>13</v>
      </c>
      <c r="E378" s="18">
        <v>27330</v>
      </c>
      <c r="F378" s="18">
        <v>27380</v>
      </c>
      <c r="G378" s="18">
        <v>0</v>
      </c>
      <c r="H378" s="55">
        <f t="shared" ref="H378" si="427">IF(D378="LONG",(F378-E378)*C378,(E378-F378)*C378)</f>
        <v>2000</v>
      </c>
      <c r="I378" s="55">
        <v>0</v>
      </c>
      <c r="J378" s="55">
        <f t="shared" ref="J378" si="428">(H378+I378)</f>
        <v>2000</v>
      </c>
    </row>
    <row r="379" spans="1:10" ht="18" customHeight="1">
      <c r="A379" s="3">
        <v>43130</v>
      </c>
      <c r="B379" s="54" t="s">
        <v>17</v>
      </c>
      <c r="C379" s="53">
        <v>75</v>
      </c>
      <c r="D379" s="54" t="s">
        <v>13</v>
      </c>
      <c r="E379" s="18">
        <v>11075</v>
      </c>
      <c r="F379" s="18">
        <v>11095</v>
      </c>
      <c r="G379" s="18">
        <v>0</v>
      </c>
      <c r="H379" s="55">
        <f t="shared" ref="H379:H380" si="429">IF(D379="LONG",(F379-E379)*C379,(E379-F379)*C379)</f>
        <v>1500</v>
      </c>
      <c r="I379" s="55">
        <v>0</v>
      </c>
      <c r="J379" s="55">
        <f t="shared" ref="J379:J380" si="430">(H379+I379)</f>
        <v>1500</v>
      </c>
    </row>
    <row r="380" spans="1:10" ht="18" customHeight="1">
      <c r="A380" s="3">
        <v>43129</v>
      </c>
      <c r="B380" s="54" t="s">
        <v>14</v>
      </c>
      <c r="C380" s="53">
        <v>40</v>
      </c>
      <c r="D380" s="54" t="s">
        <v>13</v>
      </c>
      <c r="E380" s="18">
        <v>27600</v>
      </c>
      <c r="F380" s="18">
        <v>27540</v>
      </c>
      <c r="G380" s="18">
        <v>0</v>
      </c>
      <c r="H380" s="55">
        <f t="shared" si="429"/>
        <v>-2400</v>
      </c>
      <c r="I380" s="55">
        <v>0</v>
      </c>
      <c r="J380" s="55">
        <f t="shared" si="430"/>
        <v>-2400</v>
      </c>
    </row>
    <row r="381" spans="1:10" ht="18" customHeight="1">
      <c r="A381" s="3">
        <v>43125</v>
      </c>
      <c r="B381" s="54" t="s">
        <v>14</v>
      </c>
      <c r="C381" s="53">
        <v>40</v>
      </c>
      <c r="D381" s="54" t="s">
        <v>13</v>
      </c>
      <c r="E381" s="18">
        <v>27390</v>
      </c>
      <c r="F381" s="18">
        <v>27440</v>
      </c>
      <c r="G381" s="18">
        <v>27500</v>
      </c>
      <c r="H381" s="55">
        <f t="shared" ref="H381:H382" si="431">IF(D381="LONG",(F381-E381)*C381,(E381-F381)*C381)</f>
        <v>2000</v>
      </c>
      <c r="I381" s="55">
        <f t="shared" ref="I381" si="432">(G381-F381)*C381</f>
        <v>2400</v>
      </c>
      <c r="J381" s="55">
        <f t="shared" ref="J381:J382" si="433">(H381+I381)</f>
        <v>4400</v>
      </c>
    </row>
    <row r="382" spans="1:10" ht="18" customHeight="1">
      <c r="A382" s="3">
        <v>43125</v>
      </c>
      <c r="B382" s="54" t="s">
        <v>17</v>
      </c>
      <c r="C382" s="53">
        <v>75</v>
      </c>
      <c r="D382" s="54" t="s">
        <v>13</v>
      </c>
      <c r="E382" s="18">
        <v>11060</v>
      </c>
      <c r="F382" s="18">
        <v>11080</v>
      </c>
      <c r="G382" s="18">
        <v>0</v>
      </c>
      <c r="H382" s="55">
        <f t="shared" si="431"/>
        <v>1500</v>
      </c>
      <c r="I382" s="55">
        <v>0</v>
      </c>
      <c r="J382" s="55">
        <f t="shared" si="433"/>
        <v>1500</v>
      </c>
    </row>
    <row r="383" spans="1:10" ht="18" customHeight="1">
      <c r="A383" s="3">
        <v>43124</v>
      </c>
      <c r="B383" s="54" t="s">
        <v>14</v>
      </c>
      <c r="C383" s="53">
        <v>40</v>
      </c>
      <c r="D383" s="54" t="s">
        <v>13</v>
      </c>
      <c r="E383" s="18">
        <v>27300</v>
      </c>
      <c r="F383" s="18">
        <v>27350</v>
      </c>
      <c r="G383" s="18">
        <v>0</v>
      </c>
      <c r="H383" s="55">
        <f t="shared" ref="H383:H385" si="434">IF(D383="LONG",(F383-E383)*C383,(E383-F383)*C383)</f>
        <v>2000</v>
      </c>
      <c r="I383" s="55">
        <v>0</v>
      </c>
      <c r="J383" s="55">
        <f t="shared" ref="J383:J385" si="435">(H383+I383)</f>
        <v>2000</v>
      </c>
    </row>
    <row r="384" spans="1:10" ht="18" customHeight="1">
      <c r="A384" s="3">
        <v>43124</v>
      </c>
      <c r="B384" s="54" t="s">
        <v>14</v>
      </c>
      <c r="C384" s="53">
        <v>40</v>
      </c>
      <c r="D384" s="54" t="s">
        <v>13</v>
      </c>
      <c r="E384" s="18">
        <v>27350</v>
      </c>
      <c r="F384" s="18">
        <v>27400</v>
      </c>
      <c r="G384" s="18">
        <v>0</v>
      </c>
      <c r="H384" s="55">
        <f t="shared" si="434"/>
        <v>2000</v>
      </c>
      <c r="I384" s="55">
        <v>0</v>
      </c>
      <c r="J384" s="55">
        <f t="shared" si="435"/>
        <v>2000</v>
      </c>
    </row>
    <row r="385" spans="1:10" ht="18" customHeight="1">
      <c r="A385" s="3">
        <v>43124</v>
      </c>
      <c r="B385" s="54" t="s">
        <v>17</v>
      </c>
      <c r="C385" s="53">
        <v>75</v>
      </c>
      <c r="D385" s="54" t="s">
        <v>13</v>
      </c>
      <c r="E385" s="18">
        <v>11080</v>
      </c>
      <c r="F385" s="18">
        <v>11100</v>
      </c>
      <c r="G385" s="18">
        <v>0</v>
      </c>
      <c r="H385" s="55">
        <f t="shared" si="434"/>
        <v>1500</v>
      </c>
      <c r="I385" s="55">
        <v>0</v>
      </c>
      <c r="J385" s="55">
        <f t="shared" si="435"/>
        <v>1500</v>
      </c>
    </row>
    <row r="386" spans="1:10" ht="18" customHeight="1">
      <c r="A386" s="3">
        <v>43123</v>
      </c>
      <c r="B386" s="54" t="s">
        <v>14</v>
      </c>
      <c r="C386" s="53">
        <v>40</v>
      </c>
      <c r="D386" s="54" t="s">
        <v>13</v>
      </c>
      <c r="E386" s="18">
        <v>27200</v>
      </c>
      <c r="F386" s="18">
        <v>27250</v>
      </c>
      <c r="G386" s="18">
        <v>27350</v>
      </c>
      <c r="H386" s="55">
        <f t="shared" ref="H386:H387" si="436">IF(D386="LONG",(F386-E386)*C386,(E386-F386)*C386)</f>
        <v>2000</v>
      </c>
      <c r="I386" s="55">
        <f t="shared" ref="I386" si="437">(G386-F386)*C386</f>
        <v>4000</v>
      </c>
      <c r="J386" s="55">
        <f t="shared" ref="J386:J387" si="438">(H386+I386)</f>
        <v>6000</v>
      </c>
    </row>
    <row r="387" spans="1:10" ht="18" customHeight="1">
      <c r="A387" s="3">
        <v>43123</v>
      </c>
      <c r="B387" s="54" t="s">
        <v>17</v>
      </c>
      <c r="C387" s="53">
        <v>75</v>
      </c>
      <c r="D387" s="54" t="s">
        <v>13</v>
      </c>
      <c r="E387" s="18">
        <v>11065</v>
      </c>
      <c r="F387" s="18">
        <v>11085</v>
      </c>
      <c r="G387" s="18">
        <v>0</v>
      </c>
      <c r="H387" s="55">
        <f t="shared" si="436"/>
        <v>1500</v>
      </c>
      <c r="I387" s="55">
        <v>0</v>
      </c>
      <c r="J387" s="55">
        <f t="shared" si="438"/>
        <v>1500</v>
      </c>
    </row>
    <row r="388" spans="1:10" ht="18" customHeight="1">
      <c r="A388" s="3">
        <v>43122</v>
      </c>
      <c r="B388" s="54" t="s">
        <v>14</v>
      </c>
      <c r="C388" s="53">
        <v>40</v>
      </c>
      <c r="D388" s="54" t="s">
        <v>13</v>
      </c>
      <c r="E388" s="18">
        <v>26900</v>
      </c>
      <c r="F388" s="18">
        <v>26950</v>
      </c>
      <c r="G388" s="18">
        <v>27045</v>
      </c>
      <c r="H388" s="55">
        <f t="shared" ref="H388" si="439">IF(D388="LONG",(F388-E388)*C388,(E388-F388)*C388)</f>
        <v>2000</v>
      </c>
      <c r="I388" s="55">
        <f t="shared" ref="I388" si="440">(G388-F388)*C388</f>
        <v>3800</v>
      </c>
      <c r="J388" s="55">
        <f t="shared" ref="J388" si="441">(H388+I388)</f>
        <v>5800</v>
      </c>
    </row>
    <row r="389" spans="1:10" ht="18" customHeight="1">
      <c r="A389" s="3">
        <v>43119</v>
      </c>
      <c r="B389" s="54" t="s">
        <v>17</v>
      </c>
      <c r="C389" s="53">
        <v>75</v>
      </c>
      <c r="D389" s="54" t="s">
        <v>13</v>
      </c>
      <c r="E389" s="18">
        <v>10830</v>
      </c>
      <c r="F389" s="18">
        <v>10850</v>
      </c>
      <c r="G389" s="18">
        <v>10880</v>
      </c>
      <c r="H389" s="55">
        <f t="shared" ref="H389" si="442">IF(D389="LONG",(F389-E389)*C389,(E389-F389)*C389)</f>
        <v>1500</v>
      </c>
      <c r="I389" s="55">
        <f t="shared" ref="I389" si="443">(G389-F389)*C389</f>
        <v>2250</v>
      </c>
      <c r="J389" s="55">
        <f t="shared" ref="J389" si="444">(H389+I389)</f>
        <v>3750</v>
      </c>
    </row>
    <row r="390" spans="1:10" ht="18" customHeight="1">
      <c r="A390" s="3">
        <v>43119</v>
      </c>
      <c r="B390" s="54" t="s">
        <v>14</v>
      </c>
      <c r="C390" s="53">
        <v>40</v>
      </c>
      <c r="D390" s="54" t="s">
        <v>15</v>
      </c>
      <c r="E390" s="18">
        <v>26680</v>
      </c>
      <c r="F390" s="18">
        <v>26630</v>
      </c>
      <c r="G390" s="57">
        <v>0</v>
      </c>
      <c r="H390" s="57">
        <f>(E390-F390)*C390</f>
        <v>2000</v>
      </c>
      <c r="I390" s="57">
        <v>0</v>
      </c>
      <c r="J390" s="57">
        <f>+I390+H390</f>
        <v>2000</v>
      </c>
    </row>
    <row r="391" spans="1:10" ht="18" customHeight="1">
      <c r="A391" s="3">
        <v>43117</v>
      </c>
      <c r="B391" s="54" t="s">
        <v>17</v>
      </c>
      <c r="C391" s="53">
        <v>75</v>
      </c>
      <c r="D391" s="54" t="s">
        <v>13</v>
      </c>
      <c r="E391" s="18">
        <v>10750</v>
      </c>
      <c r="F391" s="18">
        <v>10770</v>
      </c>
      <c r="G391" s="18">
        <v>10795</v>
      </c>
      <c r="H391" s="55">
        <f t="shared" ref="H391" si="445">IF(D391="LONG",(F391-E391)*C391,(E391-F391)*C391)</f>
        <v>1500</v>
      </c>
      <c r="I391" s="55">
        <f t="shared" ref="I391" si="446">(G391-F391)*C391</f>
        <v>1875</v>
      </c>
      <c r="J391" s="55">
        <f t="shared" ref="J391" si="447">(H391+I391)</f>
        <v>3375</v>
      </c>
    </row>
    <row r="392" spans="1:10" ht="18" customHeight="1">
      <c r="A392" s="3">
        <v>43116</v>
      </c>
      <c r="B392" s="54" t="s">
        <v>17</v>
      </c>
      <c r="C392" s="53">
        <v>75</v>
      </c>
      <c r="D392" s="54" t="s">
        <v>13</v>
      </c>
      <c r="E392" s="18">
        <v>10705</v>
      </c>
      <c r="F392" s="18">
        <v>10729</v>
      </c>
      <c r="G392" s="18">
        <v>0</v>
      </c>
      <c r="H392" s="55">
        <f t="shared" ref="H392" si="448">IF(D392="LONG",(F392-E392)*C392,(E392-F392)*C392)</f>
        <v>1800</v>
      </c>
      <c r="I392" s="61">
        <v>0</v>
      </c>
      <c r="J392" s="55">
        <f t="shared" ref="J392" si="449">(H392+I392)</f>
        <v>1800</v>
      </c>
    </row>
    <row r="393" spans="1:10" ht="18" customHeight="1">
      <c r="A393" s="3">
        <v>43115</v>
      </c>
      <c r="B393" s="54" t="s">
        <v>17</v>
      </c>
      <c r="C393" s="53">
        <v>75</v>
      </c>
      <c r="D393" s="54" t="s">
        <v>13</v>
      </c>
      <c r="E393" s="18">
        <v>10750</v>
      </c>
      <c r="F393" s="18">
        <v>10760</v>
      </c>
      <c r="G393" s="18">
        <v>0</v>
      </c>
      <c r="H393" s="55">
        <f t="shared" ref="H393" si="450">IF(D393="LONG",(F393-E393)*C393,(E393-F393)*C393)</f>
        <v>750</v>
      </c>
      <c r="I393" s="61">
        <v>0</v>
      </c>
      <c r="J393" s="55">
        <f t="shared" ref="J393" si="451">(H393+I393)</f>
        <v>750</v>
      </c>
    </row>
    <row r="394" spans="1:10" ht="18" customHeight="1">
      <c r="A394" s="3">
        <v>43112</v>
      </c>
      <c r="B394" s="54" t="s">
        <v>14</v>
      </c>
      <c r="C394" s="53">
        <v>40</v>
      </c>
      <c r="D394" s="54" t="s">
        <v>15</v>
      </c>
      <c r="E394" s="18">
        <v>25680</v>
      </c>
      <c r="F394" s="18">
        <v>25750</v>
      </c>
      <c r="G394" s="57">
        <v>0</v>
      </c>
      <c r="H394" s="57">
        <f>(E394-F394)*C394</f>
        <v>-2800</v>
      </c>
      <c r="I394" s="57">
        <v>0</v>
      </c>
      <c r="J394" s="57">
        <f>+I394+H394</f>
        <v>-2800</v>
      </c>
    </row>
    <row r="395" spans="1:10" ht="18" customHeight="1">
      <c r="A395" s="3">
        <v>43111</v>
      </c>
      <c r="B395" s="54" t="s">
        <v>17</v>
      </c>
      <c r="C395" s="53">
        <v>75</v>
      </c>
      <c r="D395" s="54" t="s">
        <v>13</v>
      </c>
      <c r="E395" s="18">
        <v>10660</v>
      </c>
      <c r="F395" s="18">
        <v>10680</v>
      </c>
      <c r="G395" s="18">
        <v>0</v>
      </c>
      <c r="H395" s="55">
        <f t="shared" ref="H395:H402" si="452">IF(D395="LONG",(F395-E395)*C395,(E395-F395)*C395)</f>
        <v>1500</v>
      </c>
      <c r="I395" s="61">
        <v>0</v>
      </c>
      <c r="J395" s="55">
        <f t="shared" ref="J395:J402" si="453">(H395+I395)</f>
        <v>1500</v>
      </c>
    </row>
    <row r="396" spans="1:10" ht="18" customHeight="1">
      <c r="A396" s="3">
        <v>43110</v>
      </c>
      <c r="B396" s="54" t="s">
        <v>14</v>
      </c>
      <c r="C396" s="53">
        <v>40</v>
      </c>
      <c r="D396" s="54" t="s">
        <v>13</v>
      </c>
      <c r="E396" s="18">
        <v>25615</v>
      </c>
      <c r="F396" s="18">
        <v>25640</v>
      </c>
      <c r="G396" s="18">
        <v>0</v>
      </c>
      <c r="H396" s="55">
        <f t="shared" si="452"/>
        <v>1000</v>
      </c>
      <c r="I396" s="61">
        <v>0</v>
      </c>
      <c r="J396" s="55">
        <f t="shared" si="453"/>
        <v>1000</v>
      </c>
    </row>
    <row r="397" spans="1:10" ht="18" customHeight="1">
      <c r="A397" s="3">
        <v>43110</v>
      </c>
      <c r="B397" s="54" t="s">
        <v>17</v>
      </c>
      <c r="C397" s="53">
        <v>75</v>
      </c>
      <c r="D397" s="54" t="s">
        <v>13</v>
      </c>
      <c r="E397" s="18">
        <v>10620</v>
      </c>
      <c r="F397" s="18">
        <v>10640</v>
      </c>
      <c r="G397" s="18">
        <v>0</v>
      </c>
      <c r="H397" s="55">
        <f t="shared" si="452"/>
        <v>1500</v>
      </c>
      <c r="I397" s="61">
        <v>0</v>
      </c>
      <c r="J397" s="55">
        <f t="shared" si="453"/>
        <v>1500</v>
      </c>
    </row>
    <row r="398" spans="1:10" ht="18" customHeight="1">
      <c r="A398" s="3">
        <v>43109</v>
      </c>
      <c r="B398" s="54" t="s">
        <v>14</v>
      </c>
      <c r="C398" s="53">
        <v>40</v>
      </c>
      <c r="D398" s="54" t="s">
        <v>13</v>
      </c>
      <c r="E398" s="18">
        <v>25700</v>
      </c>
      <c r="F398" s="18">
        <v>25730</v>
      </c>
      <c r="G398" s="18">
        <v>0</v>
      </c>
      <c r="H398" s="55">
        <f t="shared" si="452"/>
        <v>1200</v>
      </c>
      <c r="I398" s="61">
        <v>0</v>
      </c>
      <c r="J398" s="55">
        <f t="shared" si="453"/>
        <v>1200</v>
      </c>
    </row>
    <row r="399" spans="1:10" ht="18" customHeight="1">
      <c r="A399" s="3">
        <v>43108</v>
      </c>
      <c r="B399" s="54" t="s">
        <v>14</v>
      </c>
      <c r="C399" s="53">
        <v>40</v>
      </c>
      <c r="D399" s="54" t="s">
        <v>13</v>
      </c>
      <c r="E399" s="18">
        <v>25750</v>
      </c>
      <c r="F399" s="18">
        <v>25750</v>
      </c>
      <c r="G399" s="18">
        <v>0</v>
      </c>
      <c r="H399" s="55">
        <f t="shared" si="452"/>
        <v>0</v>
      </c>
      <c r="I399" s="61">
        <v>0</v>
      </c>
      <c r="J399" s="55">
        <f t="shared" si="453"/>
        <v>0</v>
      </c>
    </row>
    <row r="400" spans="1:10" ht="18" customHeight="1">
      <c r="A400" s="3">
        <v>43105</v>
      </c>
      <c r="B400" s="54" t="s">
        <v>17</v>
      </c>
      <c r="C400" s="53">
        <v>75</v>
      </c>
      <c r="D400" s="54" t="s">
        <v>13</v>
      </c>
      <c r="E400" s="18">
        <v>10555</v>
      </c>
      <c r="F400" s="18">
        <v>10575</v>
      </c>
      <c r="G400" s="18">
        <v>0</v>
      </c>
      <c r="H400" s="55">
        <f t="shared" si="452"/>
        <v>1500</v>
      </c>
      <c r="I400" s="61">
        <v>0</v>
      </c>
      <c r="J400" s="55">
        <f t="shared" si="453"/>
        <v>1500</v>
      </c>
    </row>
    <row r="401" spans="1:10" ht="18" customHeight="1">
      <c r="A401" s="3">
        <v>43104</v>
      </c>
      <c r="B401" s="54" t="s">
        <v>17</v>
      </c>
      <c r="C401" s="53">
        <v>75</v>
      </c>
      <c r="D401" s="54" t="s">
        <v>13</v>
      </c>
      <c r="E401" s="18">
        <v>10500</v>
      </c>
      <c r="F401" s="18">
        <v>10520</v>
      </c>
      <c r="G401" s="18">
        <v>0</v>
      </c>
      <c r="H401" s="55">
        <f t="shared" si="452"/>
        <v>1500</v>
      </c>
      <c r="I401" s="61">
        <v>0</v>
      </c>
      <c r="J401" s="55">
        <f t="shared" si="453"/>
        <v>1500</v>
      </c>
    </row>
    <row r="402" spans="1:10" ht="18" customHeight="1">
      <c r="A402" s="3">
        <v>43103</v>
      </c>
      <c r="B402" s="54" t="s">
        <v>14</v>
      </c>
      <c r="C402" s="53">
        <v>40</v>
      </c>
      <c r="D402" s="54" t="s">
        <v>13</v>
      </c>
      <c r="E402" s="18">
        <v>25420</v>
      </c>
      <c r="F402" s="18">
        <v>25370</v>
      </c>
      <c r="G402" s="18">
        <v>0</v>
      </c>
      <c r="H402" s="55">
        <f t="shared" si="452"/>
        <v>-2000</v>
      </c>
      <c r="I402" s="61">
        <v>0</v>
      </c>
      <c r="J402" s="55">
        <f t="shared" si="453"/>
        <v>-2000</v>
      </c>
    </row>
    <row r="403" spans="1:10" ht="18" customHeight="1">
      <c r="A403" s="3">
        <v>43102</v>
      </c>
      <c r="B403" s="54" t="s">
        <v>17</v>
      </c>
      <c r="C403" s="53">
        <v>75</v>
      </c>
      <c r="D403" s="54" t="s">
        <v>15</v>
      </c>
      <c r="E403" s="18">
        <v>10465</v>
      </c>
      <c r="F403" s="18">
        <v>10445</v>
      </c>
      <c r="G403" s="57">
        <v>0</v>
      </c>
      <c r="H403" s="57">
        <f>(E403-F403)*C403</f>
        <v>1500</v>
      </c>
      <c r="I403" s="57">
        <v>0</v>
      </c>
      <c r="J403" s="57">
        <f>+I403+H403</f>
        <v>1500</v>
      </c>
    </row>
    <row r="404" spans="1:10" ht="18" customHeight="1">
      <c r="A404" s="3">
        <v>43101</v>
      </c>
      <c r="B404" s="54" t="s">
        <v>14</v>
      </c>
      <c r="C404" s="53">
        <v>40</v>
      </c>
      <c r="D404" s="54" t="s">
        <v>13</v>
      </c>
      <c r="E404" s="18">
        <v>25575</v>
      </c>
      <c r="F404" s="18">
        <v>25515</v>
      </c>
      <c r="G404" s="18">
        <v>0</v>
      </c>
      <c r="H404" s="55">
        <f t="shared" ref="H404" si="454">IF(D404="LONG",(F404-E404)*C404,(E404-F404)*C404)</f>
        <v>-2400</v>
      </c>
      <c r="I404" s="61">
        <v>0</v>
      </c>
      <c r="J404" s="55">
        <f t="shared" ref="J404" si="455">(H404+I404)</f>
        <v>-2400</v>
      </c>
    </row>
    <row r="405" spans="1:10">
      <c r="A405" s="89"/>
      <c r="B405" s="90"/>
      <c r="C405" s="91"/>
      <c r="D405" s="92"/>
      <c r="E405" s="79"/>
      <c r="F405" s="79"/>
      <c r="G405" s="79"/>
      <c r="H405" s="79"/>
      <c r="I405" s="94"/>
      <c r="J405" s="95"/>
    </row>
    <row r="406" spans="1:10" ht="18" customHeight="1">
      <c r="A406" s="3">
        <v>43098</v>
      </c>
      <c r="B406" s="54" t="s">
        <v>12</v>
      </c>
      <c r="C406" s="53">
        <v>75</v>
      </c>
      <c r="D406" s="54" t="s">
        <v>13</v>
      </c>
      <c r="E406" s="18">
        <v>10545</v>
      </c>
      <c r="F406" s="18">
        <v>10565</v>
      </c>
      <c r="G406" s="18">
        <v>0</v>
      </c>
      <c r="H406" s="55">
        <f t="shared" ref="H406:H410" si="456">IF(D406="LONG",(F406-E406)*C406,(E406-F406)*C406)</f>
        <v>1500</v>
      </c>
      <c r="I406" s="61">
        <v>0</v>
      </c>
      <c r="J406" s="55">
        <f t="shared" ref="J406:J410" si="457">(H406+I406)</f>
        <v>1500</v>
      </c>
    </row>
    <row r="407" spans="1:10" ht="18" customHeight="1">
      <c r="A407" s="3">
        <v>43097</v>
      </c>
      <c r="B407" s="54" t="s">
        <v>14</v>
      </c>
      <c r="C407" s="53">
        <v>40</v>
      </c>
      <c r="D407" s="54" t="s">
        <v>13</v>
      </c>
      <c r="E407" s="18">
        <v>25475</v>
      </c>
      <c r="F407" s="18">
        <v>25525</v>
      </c>
      <c r="G407" s="18">
        <v>0</v>
      </c>
      <c r="H407" s="55">
        <f t="shared" si="456"/>
        <v>2000</v>
      </c>
      <c r="I407" s="61">
        <v>0</v>
      </c>
      <c r="J407" s="55">
        <f t="shared" si="457"/>
        <v>2000</v>
      </c>
    </row>
    <row r="408" spans="1:10" ht="18" customHeight="1">
      <c r="A408" s="3">
        <v>43096</v>
      </c>
      <c r="B408" s="54" t="s">
        <v>17</v>
      </c>
      <c r="C408" s="53">
        <v>75</v>
      </c>
      <c r="D408" s="54" t="s">
        <v>13</v>
      </c>
      <c r="E408" s="18">
        <v>10545</v>
      </c>
      <c r="F408" s="18">
        <v>10565</v>
      </c>
      <c r="G408" s="18">
        <v>0</v>
      </c>
      <c r="H408" s="55">
        <f t="shared" si="456"/>
        <v>1500</v>
      </c>
      <c r="I408" s="61">
        <v>0</v>
      </c>
      <c r="J408" s="55">
        <f t="shared" si="457"/>
        <v>1500</v>
      </c>
    </row>
    <row r="409" spans="1:10" ht="18" customHeight="1">
      <c r="A409" s="3">
        <v>43095</v>
      </c>
      <c r="B409" s="54" t="s">
        <v>14</v>
      </c>
      <c r="C409" s="53">
        <v>40</v>
      </c>
      <c r="D409" s="54" t="s">
        <v>13</v>
      </c>
      <c r="E409" s="18">
        <v>25635</v>
      </c>
      <c r="F409" s="18">
        <v>25685</v>
      </c>
      <c r="G409" s="18">
        <v>0</v>
      </c>
      <c r="H409" s="55">
        <f t="shared" si="456"/>
        <v>2000</v>
      </c>
      <c r="I409" s="61">
        <v>0</v>
      </c>
      <c r="J409" s="55">
        <f t="shared" si="457"/>
        <v>2000</v>
      </c>
    </row>
    <row r="410" spans="1:10" ht="18" customHeight="1">
      <c r="A410" s="3">
        <v>43091</v>
      </c>
      <c r="B410" s="54" t="s">
        <v>14</v>
      </c>
      <c r="C410" s="53">
        <v>40</v>
      </c>
      <c r="D410" s="54" t="s">
        <v>13</v>
      </c>
      <c r="E410" s="18">
        <v>25625</v>
      </c>
      <c r="F410" s="18">
        <v>25680</v>
      </c>
      <c r="G410" s="18">
        <v>0</v>
      </c>
      <c r="H410" s="55">
        <f t="shared" si="456"/>
        <v>2200</v>
      </c>
      <c r="I410" s="61">
        <v>0</v>
      </c>
      <c r="J410" s="55">
        <f t="shared" si="457"/>
        <v>2200</v>
      </c>
    </row>
    <row r="411" spans="1:10" ht="18" customHeight="1">
      <c r="A411" s="3">
        <v>43060</v>
      </c>
      <c r="B411" s="54" t="s">
        <v>17</v>
      </c>
      <c r="C411" s="53">
        <v>75</v>
      </c>
      <c r="D411" s="54" t="s">
        <v>15</v>
      </c>
      <c r="E411" s="18">
        <v>10475</v>
      </c>
      <c r="F411" s="18">
        <v>10456</v>
      </c>
      <c r="G411" s="57">
        <v>0</v>
      </c>
      <c r="H411" s="57">
        <f>(E411-F411)*C411</f>
        <v>1425</v>
      </c>
      <c r="I411" s="57">
        <v>0</v>
      </c>
      <c r="J411" s="57">
        <f>+I411+H411</f>
        <v>1425</v>
      </c>
    </row>
    <row r="412" spans="1:10" ht="18" customHeight="1">
      <c r="A412" s="3">
        <v>43089</v>
      </c>
      <c r="B412" s="54" t="s">
        <v>14</v>
      </c>
      <c r="C412" s="53">
        <v>40</v>
      </c>
      <c r="D412" s="54" t="s">
        <v>13</v>
      </c>
      <c r="E412" s="18">
        <v>25735</v>
      </c>
      <c r="F412" s="18">
        <v>25675</v>
      </c>
      <c r="G412" s="18">
        <v>0</v>
      </c>
      <c r="H412" s="55">
        <f t="shared" ref="H412:H427" si="458">IF(D412="LONG",(F412-E412)*C412,(E412-F412)*C412)</f>
        <v>-2400</v>
      </c>
      <c r="I412" s="61">
        <v>0</v>
      </c>
      <c r="J412" s="55">
        <f t="shared" ref="J412:J427" si="459">(H412+I412)</f>
        <v>-2400</v>
      </c>
    </row>
    <row r="413" spans="1:10" ht="18" customHeight="1">
      <c r="A413" s="3">
        <v>43088</v>
      </c>
      <c r="B413" s="54" t="s">
        <v>17</v>
      </c>
      <c r="C413" s="53">
        <v>75</v>
      </c>
      <c r="D413" s="54" t="s">
        <v>13</v>
      </c>
      <c r="E413" s="18">
        <v>10436</v>
      </c>
      <c r="F413" s="18">
        <v>10456</v>
      </c>
      <c r="G413" s="18">
        <v>0</v>
      </c>
      <c r="H413" s="55">
        <f t="shared" si="458"/>
        <v>1500</v>
      </c>
      <c r="I413" s="61">
        <v>0</v>
      </c>
      <c r="J413" s="55">
        <f t="shared" si="459"/>
        <v>1500</v>
      </c>
    </row>
    <row r="414" spans="1:10" ht="18" customHeight="1">
      <c r="A414" s="3">
        <v>43084</v>
      </c>
      <c r="B414" s="54" t="s">
        <v>14</v>
      </c>
      <c r="C414" s="53">
        <v>40</v>
      </c>
      <c r="D414" s="54" t="s">
        <v>13</v>
      </c>
      <c r="E414" s="18">
        <v>25500</v>
      </c>
      <c r="F414" s="18">
        <v>25525</v>
      </c>
      <c r="G414" s="18">
        <v>0</v>
      </c>
      <c r="H414" s="55">
        <f t="shared" si="458"/>
        <v>1000</v>
      </c>
      <c r="I414" s="61">
        <v>0</v>
      </c>
      <c r="J414" s="55">
        <f t="shared" si="459"/>
        <v>1000</v>
      </c>
    </row>
    <row r="415" spans="1:10" ht="18" customHeight="1">
      <c r="A415" s="3">
        <v>43084</v>
      </c>
      <c r="B415" s="54" t="s">
        <v>17</v>
      </c>
      <c r="C415" s="53">
        <v>75</v>
      </c>
      <c r="D415" s="54" t="s">
        <v>13</v>
      </c>
      <c r="E415" s="18">
        <v>10375</v>
      </c>
      <c r="F415" s="18">
        <v>10350</v>
      </c>
      <c r="G415" s="18">
        <v>0</v>
      </c>
      <c r="H415" s="55">
        <f t="shared" si="458"/>
        <v>-1875</v>
      </c>
      <c r="I415" s="61">
        <v>0</v>
      </c>
      <c r="J415" s="55">
        <f t="shared" si="459"/>
        <v>-1875</v>
      </c>
    </row>
    <row r="416" spans="1:10" ht="18" customHeight="1">
      <c r="A416" s="3">
        <v>43083</v>
      </c>
      <c r="B416" s="54" t="s">
        <v>14</v>
      </c>
      <c r="C416" s="53">
        <v>40</v>
      </c>
      <c r="D416" s="54" t="s">
        <v>13</v>
      </c>
      <c r="E416" s="18">
        <v>24955</v>
      </c>
      <c r="F416" s="18">
        <v>25000</v>
      </c>
      <c r="G416" s="18">
        <v>25100</v>
      </c>
      <c r="H416" s="55">
        <f t="shared" si="458"/>
        <v>1800</v>
      </c>
      <c r="I416" s="61">
        <f t="shared" ref="I416" si="460">(G416-F416)*C416</f>
        <v>4000</v>
      </c>
      <c r="J416" s="55">
        <f t="shared" si="459"/>
        <v>5800</v>
      </c>
    </row>
    <row r="417" spans="1:10" ht="18" customHeight="1">
      <c r="A417" s="3">
        <v>43082</v>
      </c>
      <c r="B417" s="54" t="s">
        <v>14</v>
      </c>
      <c r="C417" s="53">
        <v>40</v>
      </c>
      <c r="D417" s="54" t="s">
        <v>13</v>
      </c>
      <c r="E417" s="18">
        <v>25000</v>
      </c>
      <c r="F417" s="18">
        <v>25050</v>
      </c>
      <c r="G417" s="18">
        <v>0</v>
      </c>
      <c r="H417" s="55">
        <f t="shared" si="458"/>
        <v>2000</v>
      </c>
      <c r="I417" s="61">
        <v>0</v>
      </c>
      <c r="J417" s="55">
        <f t="shared" si="459"/>
        <v>2000</v>
      </c>
    </row>
    <row r="418" spans="1:10" ht="18" customHeight="1">
      <c r="A418" s="3">
        <v>43082</v>
      </c>
      <c r="B418" s="54" t="s">
        <v>17</v>
      </c>
      <c r="C418" s="53">
        <v>75</v>
      </c>
      <c r="D418" s="54" t="s">
        <v>13</v>
      </c>
      <c r="E418" s="18">
        <v>10225</v>
      </c>
      <c r="F418" s="18">
        <v>10245</v>
      </c>
      <c r="G418" s="18">
        <v>0</v>
      </c>
      <c r="H418" s="55">
        <f t="shared" si="458"/>
        <v>1500</v>
      </c>
      <c r="I418" s="61">
        <v>0</v>
      </c>
      <c r="J418" s="55">
        <f t="shared" si="459"/>
        <v>1500</v>
      </c>
    </row>
    <row r="419" spans="1:10" ht="18" customHeight="1">
      <c r="A419" s="3">
        <v>43081</v>
      </c>
      <c r="B419" s="54" t="s">
        <v>14</v>
      </c>
      <c r="C419" s="53">
        <v>40</v>
      </c>
      <c r="D419" s="54" t="s">
        <v>13</v>
      </c>
      <c r="E419" s="18">
        <v>25225</v>
      </c>
      <c r="F419" s="18">
        <v>25165</v>
      </c>
      <c r="G419" s="18">
        <v>0</v>
      </c>
      <c r="H419" s="55">
        <f t="shared" si="458"/>
        <v>-2400</v>
      </c>
      <c r="I419" s="61">
        <v>0</v>
      </c>
      <c r="J419" s="55">
        <f t="shared" si="459"/>
        <v>-2400</v>
      </c>
    </row>
    <row r="420" spans="1:10" ht="18" customHeight="1">
      <c r="A420" s="3">
        <v>43080</v>
      </c>
      <c r="B420" s="54" t="s">
        <v>17</v>
      </c>
      <c r="C420" s="53">
        <v>75</v>
      </c>
      <c r="D420" s="54" t="s">
        <v>13</v>
      </c>
      <c r="E420" s="18">
        <v>10315</v>
      </c>
      <c r="F420" s="18">
        <v>10335</v>
      </c>
      <c r="G420" s="18">
        <v>0</v>
      </c>
      <c r="H420" s="55">
        <f t="shared" si="458"/>
        <v>1500</v>
      </c>
      <c r="I420" s="61">
        <v>0</v>
      </c>
      <c r="J420" s="55">
        <f t="shared" si="459"/>
        <v>1500</v>
      </c>
    </row>
    <row r="421" spans="1:10" ht="18" customHeight="1">
      <c r="A421" s="3">
        <v>43077</v>
      </c>
      <c r="B421" s="54" t="s">
        <v>17</v>
      </c>
      <c r="C421" s="53">
        <v>75</v>
      </c>
      <c r="D421" s="54" t="s">
        <v>13</v>
      </c>
      <c r="E421" s="18">
        <v>10275</v>
      </c>
      <c r="F421" s="18">
        <v>10295</v>
      </c>
      <c r="G421" s="18">
        <v>0</v>
      </c>
      <c r="H421" s="55">
        <f t="shared" si="458"/>
        <v>1500</v>
      </c>
      <c r="I421" s="61">
        <v>0</v>
      </c>
      <c r="J421" s="55">
        <f t="shared" si="459"/>
        <v>1500</v>
      </c>
    </row>
    <row r="422" spans="1:10" ht="18" customHeight="1">
      <c r="A422" s="3">
        <v>43076</v>
      </c>
      <c r="B422" s="54" t="s">
        <v>14</v>
      </c>
      <c r="C422" s="53">
        <v>40</v>
      </c>
      <c r="D422" s="54" t="s">
        <v>13</v>
      </c>
      <c r="E422" s="18">
        <v>25135</v>
      </c>
      <c r="F422" s="18">
        <v>25185</v>
      </c>
      <c r="G422" s="18">
        <v>0</v>
      </c>
      <c r="H422" s="55">
        <f t="shared" si="458"/>
        <v>2000</v>
      </c>
      <c r="I422" s="61">
        <v>0</v>
      </c>
      <c r="J422" s="55">
        <f t="shared" si="459"/>
        <v>2000</v>
      </c>
    </row>
    <row r="423" spans="1:10" ht="18" customHeight="1">
      <c r="A423" s="3">
        <v>43076</v>
      </c>
      <c r="B423" s="54" t="s">
        <v>17</v>
      </c>
      <c r="C423" s="53">
        <v>75</v>
      </c>
      <c r="D423" s="54" t="s">
        <v>13</v>
      </c>
      <c r="E423" s="18">
        <v>10145</v>
      </c>
      <c r="F423" s="18">
        <v>10165</v>
      </c>
      <c r="G423" s="18">
        <v>10190</v>
      </c>
      <c r="H423" s="55">
        <f t="shared" si="458"/>
        <v>1500</v>
      </c>
      <c r="I423" s="61">
        <f t="shared" ref="I423" si="461">(G423-F423)*C423</f>
        <v>1875</v>
      </c>
      <c r="J423" s="55">
        <f t="shared" si="459"/>
        <v>3375</v>
      </c>
    </row>
    <row r="424" spans="1:10" ht="18" customHeight="1">
      <c r="A424" s="3">
        <v>43075</v>
      </c>
      <c r="B424" s="54" t="s">
        <v>17</v>
      </c>
      <c r="C424" s="53">
        <v>75</v>
      </c>
      <c r="D424" s="54" t="s">
        <v>13</v>
      </c>
      <c r="E424" s="18">
        <v>10095</v>
      </c>
      <c r="F424" s="18">
        <v>10060</v>
      </c>
      <c r="G424" s="18">
        <v>0</v>
      </c>
      <c r="H424" s="55">
        <f t="shared" si="458"/>
        <v>-2625</v>
      </c>
      <c r="I424" s="61">
        <v>0</v>
      </c>
      <c r="J424" s="55">
        <f t="shared" si="459"/>
        <v>-2625</v>
      </c>
    </row>
    <row r="425" spans="1:10" ht="18" customHeight="1">
      <c r="A425" s="3">
        <v>43074</v>
      </c>
      <c r="B425" s="54" t="s">
        <v>17</v>
      </c>
      <c r="C425" s="53">
        <v>75</v>
      </c>
      <c r="D425" s="54" t="s">
        <v>13</v>
      </c>
      <c r="E425" s="18">
        <v>10130</v>
      </c>
      <c r="F425" s="18">
        <v>10150</v>
      </c>
      <c r="G425" s="18">
        <v>10175</v>
      </c>
      <c r="H425" s="55">
        <f t="shared" si="458"/>
        <v>1500</v>
      </c>
      <c r="I425" s="61">
        <f t="shared" ref="I425" si="462">(G425-F425)*C425</f>
        <v>1875</v>
      </c>
      <c r="J425" s="55">
        <f t="shared" si="459"/>
        <v>3375</v>
      </c>
    </row>
    <row r="426" spans="1:10" ht="18" customHeight="1">
      <c r="A426" s="3">
        <v>43073</v>
      </c>
      <c r="B426" s="54" t="s">
        <v>14</v>
      </c>
      <c r="C426" s="53">
        <v>40</v>
      </c>
      <c r="D426" s="54" t="s">
        <v>13</v>
      </c>
      <c r="E426" s="18">
        <v>25235</v>
      </c>
      <c r="F426" s="18">
        <v>25175</v>
      </c>
      <c r="G426" s="18">
        <v>0</v>
      </c>
      <c r="H426" s="55">
        <f t="shared" si="458"/>
        <v>-2400</v>
      </c>
      <c r="I426" s="61">
        <v>0</v>
      </c>
      <c r="J426" s="55">
        <f t="shared" si="459"/>
        <v>-2400</v>
      </c>
    </row>
    <row r="427" spans="1:10" ht="18" customHeight="1">
      <c r="A427" s="3">
        <v>43070</v>
      </c>
      <c r="B427" s="54" t="s">
        <v>17</v>
      </c>
      <c r="C427" s="53">
        <v>75</v>
      </c>
      <c r="D427" s="54" t="s">
        <v>13</v>
      </c>
      <c r="E427" s="18">
        <v>10250</v>
      </c>
      <c r="F427" s="18">
        <v>10225</v>
      </c>
      <c r="G427" s="18">
        <v>0</v>
      </c>
      <c r="H427" s="55">
        <f t="shared" si="458"/>
        <v>-1875</v>
      </c>
      <c r="I427" s="61">
        <v>0</v>
      </c>
      <c r="J427" s="55">
        <f t="shared" si="459"/>
        <v>-1875</v>
      </c>
    </row>
    <row r="428" spans="1:10">
      <c r="A428" s="89"/>
      <c r="B428" s="90"/>
      <c r="C428" s="91"/>
      <c r="D428" s="92"/>
      <c r="E428" s="79"/>
      <c r="F428" s="79"/>
      <c r="G428" s="79"/>
      <c r="H428" s="79"/>
      <c r="I428" s="94"/>
      <c r="J428" s="95"/>
    </row>
    <row r="429" spans="1:10" ht="18" customHeight="1">
      <c r="A429" s="3">
        <v>43069</v>
      </c>
      <c r="B429" s="54" t="s">
        <v>14</v>
      </c>
      <c r="C429" s="53">
        <v>40</v>
      </c>
      <c r="D429" s="54" t="s">
        <v>13</v>
      </c>
      <c r="E429" s="18">
        <v>25540</v>
      </c>
      <c r="F429" s="18">
        <v>25600</v>
      </c>
      <c r="G429" s="18">
        <v>0</v>
      </c>
      <c r="H429" s="55">
        <f t="shared" ref="H429:H433" si="463">IF(D429="LONG",(F429-E429)*C429,(E429-F429)*C429)</f>
        <v>2400</v>
      </c>
      <c r="I429" s="61">
        <v>0</v>
      </c>
      <c r="J429" s="55">
        <f t="shared" ref="J429:J433" si="464">(H429+I429)</f>
        <v>2400</v>
      </c>
    </row>
    <row r="430" spans="1:10" ht="18" customHeight="1">
      <c r="A430" s="3">
        <v>43068</v>
      </c>
      <c r="B430" s="54" t="s">
        <v>14</v>
      </c>
      <c r="C430" s="53">
        <v>40</v>
      </c>
      <c r="D430" s="54" t="s">
        <v>13</v>
      </c>
      <c r="E430" s="18">
        <v>25885</v>
      </c>
      <c r="F430" s="18">
        <v>25825</v>
      </c>
      <c r="G430" s="18">
        <v>0</v>
      </c>
      <c r="H430" s="55">
        <f t="shared" si="463"/>
        <v>-2400</v>
      </c>
      <c r="I430" s="61">
        <v>0</v>
      </c>
      <c r="J430" s="55">
        <f t="shared" si="464"/>
        <v>-2400</v>
      </c>
    </row>
    <row r="431" spans="1:10" ht="18" customHeight="1">
      <c r="A431" s="3">
        <v>43066</v>
      </c>
      <c r="B431" s="54" t="s">
        <v>17</v>
      </c>
      <c r="C431" s="53">
        <v>75</v>
      </c>
      <c r="D431" s="54" t="s">
        <v>13</v>
      </c>
      <c r="E431" s="18">
        <v>10365</v>
      </c>
      <c r="F431" s="18">
        <v>10385</v>
      </c>
      <c r="G431" s="18">
        <v>10410</v>
      </c>
      <c r="H431" s="55">
        <f t="shared" si="463"/>
        <v>1500</v>
      </c>
      <c r="I431" s="61">
        <f t="shared" ref="I431" si="465">(G431-F431)*C431</f>
        <v>1875</v>
      </c>
      <c r="J431" s="55">
        <f t="shared" si="464"/>
        <v>3375</v>
      </c>
    </row>
    <row r="432" spans="1:10" ht="18" customHeight="1">
      <c r="A432" s="3">
        <v>43063</v>
      </c>
      <c r="B432" s="54" t="s">
        <v>17</v>
      </c>
      <c r="C432" s="53">
        <v>75</v>
      </c>
      <c r="D432" s="54" t="s">
        <v>13</v>
      </c>
      <c r="E432" s="18">
        <v>10400</v>
      </c>
      <c r="F432" s="18">
        <v>10420</v>
      </c>
      <c r="G432" s="18">
        <v>0</v>
      </c>
      <c r="H432" s="55">
        <f t="shared" si="463"/>
        <v>1500</v>
      </c>
      <c r="I432" s="61">
        <v>0</v>
      </c>
      <c r="J432" s="55">
        <f t="shared" si="464"/>
        <v>1500</v>
      </c>
    </row>
    <row r="433" spans="1:10" ht="18" customHeight="1">
      <c r="A433" s="3">
        <v>43062</v>
      </c>
      <c r="B433" s="54" t="s">
        <v>14</v>
      </c>
      <c r="C433" s="53">
        <v>40</v>
      </c>
      <c r="D433" s="54" t="s">
        <v>13</v>
      </c>
      <c r="E433" s="18">
        <v>25740</v>
      </c>
      <c r="F433" s="18">
        <v>25790</v>
      </c>
      <c r="G433" s="18">
        <v>0</v>
      </c>
      <c r="H433" s="55">
        <f t="shared" si="463"/>
        <v>2000</v>
      </c>
      <c r="I433" s="61">
        <v>0</v>
      </c>
      <c r="J433" s="55">
        <f t="shared" si="464"/>
        <v>2000</v>
      </c>
    </row>
    <row r="434" spans="1:10" ht="18" customHeight="1">
      <c r="A434" s="3">
        <v>43061</v>
      </c>
      <c r="B434" s="54" t="s">
        <v>16</v>
      </c>
      <c r="C434" s="53">
        <v>40</v>
      </c>
      <c r="D434" s="54" t="s">
        <v>15</v>
      </c>
      <c r="E434" s="18">
        <v>25800</v>
      </c>
      <c r="F434" s="18">
        <v>25780</v>
      </c>
      <c r="G434" s="57">
        <v>0</v>
      </c>
      <c r="H434" s="57">
        <f>(E434-F434)*C434</f>
        <v>800</v>
      </c>
      <c r="I434" s="57">
        <v>0</v>
      </c>
      <c r="J434" s="57">
        <f>+I434+H434</f>
        <v>800</v>
      </c>
    </row>
    <row r="435" spans="1:10" ht="18" customHeight="1">
      <c r="A435" s="3">
        <v>43060</v>
      </c>
      <c r="B435" s="54" t="s">
        <v>14</v>
      </c>
      <c r="C435" s="53">
        <v>40</v>
      </c>
      <c r="D435" s="54" t="s">
        <v>13</v>
      </c>
      <c r="E435" s="18">
        <v>25895</v>
      </c>
      <c r="F435" s="18">
        <v>25835</v>
      </c>
      <c r="G435" s="18">
        <v>0</v>
      </c>
      <c r="H435" s="55">
        <f t="shared" ref="H435:H454" si="466">IF(D435="LONG",(F435-E435)*C435,(E435-F435)*C435)</f>
        <v>-2400</v>
      </c>
      <c r="I435" s="61">
        <v>0</v>
      </c>
      <c r="J435" s="55">
        <f t="shared" ref="J435:J454" si="467">(H435+I435)</f>
        <v>-2400</v>
      </c>
    </row>
    <row r="436" spans="1:10" ht="18" customHeight="1">
      <c r="A436" s="3">
        <v>43059</v>
      </c>
      <c r="B436" s="54" t="s">
        <v>14</v>
      </c>
      <c r="C436" s="53">
        <v>40</v>
      </c>
      <c r="D436" s="54" t="s">
        <v>13</v>
      </c>
      <c r="E436" s="18">
        <v>25835</v>
      </c>
      <c r="F436" s="18">
        <v>25850</v>
      </c>
      <c r="G436" s="18">
        <v>0</v>
      </c>
      <c r="H436" s="55">
        <f t="shared" si="466"/>
        <v>600</v>
      </c>
      <c r="I436" s="61">
        <v>0</v>
      </c>
      <c r="J436" s="55">
        <f t="shared" si="467"/>
        <v>600</v>
      </c>
    </row>
    <row r="437" spans="1:10" ht="18" customHeight="1">
      <c r="A437" s="3">
        <v>43056</v>
      </c>
      <c r="B437" s="54" t="s">
        <v>14</v>
      </c>
      <c r="C437" s="53">
        <v>40</v>
      </c>
      <c r="D437" s="54" t="s">
        <v>13</v>
      </c>
      <c r="E437" s="18">
        <v>25925</v>
      </c>
      <c r="F437" s="18">
        <v>25865</v>
      </c>
      <c r="G437" s="18">
        <v>0</v>
      </c>
      <c r="H437" s="55">
        <f t="shared" si="466"/>
        <v>-2400</v>
      </c>
      <c r="I437" s="61">
        <v>0</v>
      </c>
      <c r="J437" s="55">
        <f t="shared" si="467"/>
        <v>-2400</v>
      </c>
    </row>
    <row r="438" spans="1:10" ht="18" customHeight="1">
      <c r="A438" s="3">
        <v>43055</v>
      </c>
      <c r="B438" s="54" t="s">
        <v>12</v>
      </c>
      <c r="C438" s="53">
        <v>75</v>
      </c>
      <c r="D438" s="54" t="s">
        <v>13</v>
      </c>
      <c r="E438" s="18">
        <v>10230</v>
      </c>
      <c r="F438" s="18">
        <v>10250</v>
      </c>
      <c r="G438" s="18">
        <v>10265</v>
      </c>
      <c r="H438" s="55">
        <f t="shared" si="466"/>
        <v>1500</v>
      </c>
      <c r="I438" s="61">
        <f t="shared" ref="I438" si="468">(G438-F438)*C438</f>
        <v>1125</v>
      </c>
      <c r="J438" s="55">
        <f t="shared" si="467"/>
        <v>2625</v>
      </c>
    </row>
    <row r="439" spans="1:10" ht="18" customHeight="1">
      <c r="A439" s="3">
        <v>43054</v>
      </c>
      <c r="B439" s="54" t="s">
        <v>12</v>
      </c>
      <c r="C439" s="53">
        <v>75</v>
      </c>
      <c r="D439" s="54" t="s">
        <v>13</v>
      </c>
      <c r="E439" s="18">
        <v>10195</v>
      </c>
      <c r="F439" s="18">
        <v>10170</v>
      </c>
      <c r="G439" s="18">
        <v>0</v>
      </c>
      <c r="H439" s="55">
        <f t="shared" si="466"/>
        <v>-1875</v>
      </c>
      <c r="I439" s="61">
        <v>0</v>
      </c>
      <c r="J439" s="55">
        <f t="shared" si="467"/>
        <v>-1875</v>
      </c>
    </row>
    <row r="440" spans="1:10" ht="18" customHeight="1">
      <c r="A440" s="3">
        <v>43053</v>
      </c>
      <c r="B440" s="54" t="s">
        <v>12</v>
      </c>
      <c r="C440" s="53">
        <v>75</v>
      </c>
      <c r="D440" s="54" t="s">
        <v>13</v>
      </c>
      <c r="E440" s="18">
        <v>10235</v>
      </c>
      <c r="F440" s="18">
        <v>10255</v>
      </c>
      <c r="G440" s="18">
        <v>10270</v>
      </c>
      <c r="H440" s="55">
        <f t="shared" si="466"/>
        <v>1500</v>
      </c>
      <c r="I440" s="61">
        <f t="shared" ref="I440" si="469">(G440-F440)*C440</f>
        <v>1125</v>
      </c>
      <c r="J440" s="55">
        <f t="shared" si="467"/>
        <v>2625</v>
      </c>
    </row>
    <row r="441" spans="1:10" ht="18" customHeight="1">
      <c r="A441" s="3">
        <v>43053</v>
      </c>
      <c r="B441" s="54" t="s">
        <v>14</v>
      </c>
      <c r="C441" s="53">
        <v>40</v>
      </c>
      <c r="D441" s="54" t="s">
        <v>13</v>
      </c>
      <c r="E441" s="18">
        <v>25425</v>
      </c>
      <c r="F441" s="18">
        <v>25365</v>
      </c>
      <c r="G441" s="18">
        <v>0</v>
      </c>
      <c r="H441" s="55">
        <f t="shared" si="466"/>
        <v>-2400</v>
      </c>
      <c r="I441" s="61">
        <v>0</v>
      </c>
      <c r="J441" s="55">
        <f t="shared" si="467"/>
        <v>-2400</v>
      </c>
    </row>
    <row r="442" spans="1:10" ht="18" customHeight="1">
      <c r="A442" s="3">
        <v>43052</v>
      </c>
      <c r="B442" s="54" t="s">
        <v>12</v>
      </c>
      <c r="C442" s="53">
        <v>75</v>
      </c>
      <c r="D442" s="54" t="s">
        <v>13</v>
      </c>
      <c r="E442" s="18">
        <v>10310</v>
      </c>
      <c r="F442" s="18">
        <v>10285</v>
      </c>
      <c r="G442" s="18">
        <v>0</v>
      </c>
      <c r="H442" s="55">
        <f t="shared" si="466"/>
        <v>-1875</v>
      </c>
      <c r="I442" s="61">
        <v>0</v>
      </c>
      <c r="J442" s="55">
        <f t="shared" si="467"/>
        <v>-1875</v>
      </c>
    </row>
    <row r="443" spans="1:10" ht="18" customHeight="1">
      <c r="A443" s="3">
        <v>43049</v>
      </c>
      <c r="B443" s="54" t="s">
        <v>12</v>
      </c>
      <c r="C443" s="53">
        <v>75</v>
      </c>
      <c r="D443" s="54" t="s">
        <v>13</v>
      </c>
      <c r="E443" s="18">
        <v>10340</v>
      </c>
      <c r="F443" s="18">
        <v>10360</v>
      </c>
      <c r="G443" s="18">
        <v>10380</v>
      </c>
      <c r="H443" s="55">
        <f t="shared" si="466"/>
        <v>1500</v>
      </c>
      <c r="I443" s="61">
        <f t="shared" ref="I443:I444" si="470">(G443-F443)*C443</f>
        <v>1500</v>
      </c>
      <c r="J443" s="55">
        <f t="shared" si="467"/>
        <v>3000</v>
      </c>
    </row>
    <row r="444" spans="1:10" ht="18" customHeight="1">
      <c r="A444" s="3">
        <v>43048</v>
      </c>
      <c r="B444" s="54" t="s">
        <v>12</v>
      </c>
      <c r="C444" s="53">
        <v>75</v>
      </c>
      <c r="D444" s="54" t="s">
        <v>13</v>
      </c>
      <c r="E444" s="18">
        <v>10335</v>
      </c>
      <c r="F444" s="18">
        <v>10355</v>
      </c>
      <c r="G444" s="18">
        <v>10375</v>
      </c>
      <c r="H444" s="55">
        <f t="shared" si="466"/>
        <v>1500</v>
      </c>
      <c r="I444" s="61">
        <f t="shared" si="470"/>
        <v>1500</v>
      </c>
      <c r="J444" s="55">
        <f t="shared" si="467"/>
        <v>3000</v>
      </c>
    </row>
    <row r="445" spans="1:10" ht="18" customHeight="1">
      <c r="A445" s="3">
        <v>43047</v>
      </c>
      <c r="B445" s="54" t="s">
        <v>12</v>
      </c>
      <c r="C445" s="53">
        <v>75</v>
      </c>
      <c r="D445" s="54" t="s">
        <v>13</v>
      </c>
      <c r="E445" s="18">
        <v>10390</v>
      </c>
      <c r="F445" s="18">
        <v>10410</v>
      </c>
      <c r="G445" s="18">
        <v>0</v>
      </c>
      <c r="H445" s="55">
        <f t="shared" si="466"/>
        <v>1500</v>
      </c>
      <c r="I445" s="61">
        <v>0</v>
      </c>
      <c r="J445" s="55">
        <f t="shared" si="467"/>
        <v>1500</v>
      </c>
    </row>
    <row r="446" spans="1:10" ht="18" customHeight="1">
      <c r="A446" s="3">
        <v>43047</v>
      </c>
      <c r="B446" s="54" t="s">
        <v>14</v>
      </c>
      <c r="C446" s="53">
        <v>40</v>
      </c>
      <c r="D446" s="54" t="s">
        <v>13</v>
      </c>
      <c r="E446" s="18">
        <v>25440</v>
      </c>
      <c r="F446" s="18">
        <v>25490</v>
      </c>
      <c r="G446" s="18">
        <v>0</v>
      </c>
      <c r="H446" s="55">
        <f t="shared" si="466"/>
        <v>2000</v>
      </c>
      <c r="I446" s="61">
        <v>0</v>
      </c>
      <c r="J446" s="55">
        <f t="shared" si="467"/>
        <v>2000</v>
      </c>
    </row>
    <row r="447" spans="1:10" ht="18" customHeight="1">
      <c r="A447" s="3">
        <v>43046</v>
      </c>
      <c r="B447" s="54" t="s">
        <v>12</v>
      </c>
      <c r="C447" s="53">
        <v>75</v>
      </c>
      <c r="D447" s="54" t="s">
        <v>13</v>
      </c>
      <c r="E447" s="18">
        <v>10450</v>
      </c>
      <c r="F447" s="18">
        <v>10470</v>
      </c>
      <c r="G447" s="18">
        <v>0</v>
      </c>
      <c r="H447" s="55">
        <f t="shared" si="466"/>
        <v>1500</v>
      </c>
      <c r="I447" s="61">
        <v>0</v>
      </c>
      <c r="J447" s="55">
        <f t="shared" si="467"/>
        <v>1500</v>
      </c>
    </row>
    <row r="448" spans="1:10" ht="18" customHeight="1">
      <c r="A448" s="3">
        <v>43046</v>
      </c>
      <c r="B448" s="54" t="s">
        <v>14</v>
      </c>
      <c r="C448" s="53">
        <v>40</v>
      </c>
      <c r="D448" s="54" t="s">
        <v>13</v>
      </c>
      <c r="E448" s="18">
        <v>25375</v>
      </c>
      <c r="F448" s="18">
        <v>25425</v>
      </c>
      <c r="G448" s="18">
        <v>0</v>
      </c>
      <c r="H448" s="55">
        <f t="shared" si="466"/>
        <v>2000</v>
      </c>
      <c r="I448" s="61">
        <v>0</v>
      </c>
      <c r="J448" s="55">
        <f t="shared" si="467"/>
        <v>2000</v>
      </c>
    </row>
    <row r="449" spans="1:10" ht="18" customHeight="1">
      <c r="A449" s="3">
        <v>43045</v>
      </c>
      <c r="B449" s="54" t="s">
        <v>12</v>
      </c>
      <c r="C449" s="53">
        <v>75</v>
      </c>
      <c r="D449" s="54" t="s">
        <v>13</v>
      </c>
      <c r="E449" s="18">
        <v>10500</v>
      </c>
      <c r="F449" s="18">
        <v>10520</v>
      </c>
      <c r="G449" s="18">
        <v>0</v>
      </c>
      <c r="H449" s="55">
        <f t="shared" si="466"/>
        <v>1500</v>
      </c>
      <c r="I449" s="61">
        <v>0</v>
      </c>
      <c r="J449" s="55">
        <f t="shared" si="467"/>
        <v>1500</v>
      </c>
    </row>
    <row r="450" spans="1:10" ht="18" customHeight="1">
      <c r="A450" s="3">
        <v>43042</v>
      </c>
      <c r="B450" s="54" t="s">
        <v>12</v>
      </c>
      <c r="C450" s="53">
        <v>75</v>
      </c>
      <c r="D450" s="54" t="s">
        <v>13</v>
      </c>
      <c r="E450" s="18">
        <v>10465</v>
      </c>
      <c r="F450" s="18">
        <v>10485</v>
      </c>
      <c r="G450" s="18">
        <v>0</v>
      </c>
      <c r="H450" s="55">
        <f t="shared" si="466"/>
        <v>1500</v>
      </c>
      <c r="I450" s="61">
        <v>0</v>
      </c>
      <c r="J450" s="55">
        <f t="shared" si="467"/>
        <v>1500</v>
      </c>
    </row>
    <row r="451" spans="1:10" ht="18" customHeight="1">
      <c r="A451" s="3">
        <v>43041</v>
      </c>
      <c r="B451" s="54" t="s">
        <v>12</v>
      </c>
      <c r="C451" s="53">
        <v>75</v>
      </c>
      <c r="D451" s="54" t="s">
        <v>13</v>
      </c>
      <c r="E451" s="18">
        <v>10450</v>
      </c>
      <c r="F451" s="18">
        <v>10469</v>
      </c>
      <c r="G451" s="18">
        <v>0</v>
      </c>
      <c r="H451" s="55">
        <f t="shared" si="466"/>
        <v>1425</v>
      </c>
      <c r="I451" s="61">
        <v>0</v>
      </c>
      <c r="J451" s="55">
        <f t="shared" si="467"/>
        <v>1425</v>
      </c>
    </row>
    <row r="452" spans="1:10" ht="18" customHeight="1">
      <c r="A452" s="3">
        <v>43041</v>
      </c>
      <c r="B452" s="54" t="s">
        <v>14</v>
      </c>
      <c r="C452" s="53">
        <v>40</v>
      </c>
      <c r="D452" s="54" t="s">
        <v>13</v>
      </c>
      <c r="E452" s="18">
        <v>25520</v>
      </c>
      <c r="F452" s="18">
        <v>25460</v>
      </c>
      <c r="G452" s="18">
        <v>0</v>
      </c>
      <c r="H452" s="55">
        <f t="shared" si="466"/>
        <v>-2400</v>
      </c>
      <c r="I452" s="61">
        <v>0</v>
      </c>
      <c r="J452" s="55">
        <f t="shared" si="467"/>
        <v>-2400</v>
      </c>
    </row>
    <row r="453" spans="1:10" ht="18" customHeight="1">
      <c r="A453" s="3">
        <v>43040</v>
      </c>
      <c r="B453" s="54" t="s">
        <v>12</v>
      </c>
      <c r="C453" s="53">
        <v>75</v>
      </c>
      <c r="D453" s="54" t="s">
        <v>13</v>
      </c>
      <c r="E453" s="18">
        <v>10465</v>
      </c>
      <c r="F453" s="18">
        <v>10485</v>
      </c>
      <c r="G453" s="18">
        <v>0</v>
      </c>
      <c r="H453" s="55">
        <f t="shared" si="466"/>
        <v>1500</v>
      </c>
      <c r="I453" s="61">
        <v>0</v>
      </c>
      <c r="J453" s="55">
        <f t="shared" si="467"/>
        <v>1500</v>
      </c>
    </row>
    <row r="454" spans="1:10" ht="18" customHeight="1">
      <c r="A454" s="3">
        <v>43040</v>
      </c>
      <c r="B454" s="54" t="s">
        <v>14</v>
      </c>
      <c r="C454" s="53">
        <v>40</v>
      </c>
      <c r="D454" s="54" t="s">
        <v>13</v>
      </c>
      <c r="E454" s="18">
        <v>25545</v>
      </c>
      <c r="F454" s="18">
        <v>25485</v>
      </c>
      <c r="G454" s="18">
        <v>0</v>
      </c>
      <c r="H454" s="55">
        <f t="shared" si="466"/>
        <v>-2400</v>
      </c>
      <c r="I454" s="61">
        <v>0</v>
      </c>
      <c r="J454" s="55">
        <f t="shared" si="467"/>
        <v>-2400</v>
      </c>
    </row>
    <row r="455" spans="1:10">
      <c r="A455" s="89"/>
      <c r="B455" s="90"/>
      <c r="C455" s="91"/>
      <c r="D455" s="92"/>
      <c r="E455" s="79"/>
      <c r="F455" s="79"/>
      <c r="G455" s="79"/>
      <c r="H455" s="79"/>
      <c r="I455" s="94"/>
      <c r="J455" s="95"/>
    </row>
    <row r="456" spans="1:10" ht="18" customHeight="1">
      <c r="A456" s="3">
        <v>43039</v>
      </c>
      <c r="B456" s="54" t="s">
        <v>17</v>
      </c>
      <c r="C456" s="53">
        <v>75</v>
      </c>
      <c r="D456" s="54" t="s">
        <v>13</v>
      </c>
      <c r="E456" s="18">
        <v>10375</v>
      </c>
      <c r="F456" s="18">
        <v>10375</v>
      </c>
      <c r="G456" s="18">
        <v>0</v>
      </c>
      <c r="H456" s="55">
        <f t="shared" ref="H456:H474" si="471">IF(D456="LONG",(F456-E456)*C456,(E456-F456)*C456)</f>
        <v>0</v>
      </c>
      <c r="I456" s="61">
        <v>0</v>
      </c>
      <c r="J456" s="55">
        <f t="shared" ref="J456:J474" si="472">(H456+I456)</f>
        <v>0</v>
      </c>
    </row>
    <row r="457" spans="1:10" ht="18" customHeight="1">
      <c r="A457" s="3">
        <v>43039</v>
      </c>
      <c r="B457" s="54" t="s">
        <v>14</v>
      </c>
      <c r="C457" s="53">
        <v>40</v>
      </c>
      <c r="D457" s="54" t="s">
        <v>13</v>
      </c>
      <c r="E457" s="18">
        <v>25060</v>
      </c>
      <c r="F457" s="18">
        <v>25075</v>
      </c>
      <c r="G457" s="18">
        <v>0</v>
      </c>
      <c r="H457" s="55">
        <f t="shared" si="471"/>
        <v>600</v>
      </c>
      <c r="I457" s="61">
        <v>0</v>
      </c>
      <c r="J457" s="55">
        <f t="shared" si="472"/>
        <v>600</v>
      </c>
    </row>
    <row r="458" spans="1:10" ht="18" customHeight="1">
      <c r="A458" s="3">
        <v>43038</v>
      </c>
      <c r="B458" s="54" t="s">
        <v>14</v>
      </c>
      <c r="C458" s="53">
        <v>40</v>
      </c>
      <c r="D458" s="54" t="s">
        <v>13</v>
      </c>
      <c r="E458" s="18">
        <v>25090</v>
      </c>
      <c r="F458" s="18">
        <v>25030</v>
      </c>
      <c r="G458" s="18">
        <v>0</v>
      </c>
      <c r="H458" s="55">
        <f t="shared" si="471"/>
        <v>-2400</v>
      </c>
      <c r="I458" s="61">
        <v>0</v>
      </c>
      <c r="J458" s="55">
        <f t="shared" si="472"/>
        <v>-2400</v>
      </c>
    </row>
    <row r="459" spans="1:10" ht="18" customHeight="1">
      <c r="A459" s="3">
        <v>43035</v>
      </c>
      <c r="B459" s="54" t="s">
        <v>14</v>
      </c>
      <c r="C459" s="53">
        <v>40</v>
      </c>
      <c r="D459" s="54" t="s">
        <v>13</v>
      </c>
      <c r="E459" s="18">
        <v>24980</v>
      </c>
      <c r="F459" s="18">
        <v>25030</v>
      </c>
      <c r="G459" s="18">
        <v>25070</v>
      </c>
      <c r="H459" s="55">
        <f t="shared" si="471"/>
        <v>2000</v>
      </c>
      <c r="I459" s="61">
        <f t="shared" ref="I459" si="473">(G459-F459)*C459</f>
        <v>1600</v>
      </c>
      <c r="J459" s="55">
        <f t="shared" si="472"/>
        <v>3600</v>
      </c>
    </row>
    <row r="460" spans="1:10" ht="18" customHeight="1">
      <c r="A460" s="3">
        <v>43035</v>
      </c>
      <c r="B460" s="54" t="s">
        <v>17</v>
      </c>
      <c r="C460" s="53">
        <v>75</v>
      </c>
      <c r="D460" s="54" t="s">
        <v>13</v>
      </c>
      <c r="E460" s="18">
        <v>10360</v>
      </c>
      <c r="F460" s="18">
        <v>10380</v>
      </c>
      <c r="G460" s="18">
        <v>0</v>
      </c>
      <c r="H460" s="55">
        <f t="shared" si="471"/>
        <v>1500</v>
      </c>
      <c r="I460" s="61">
        <v>0</v>
      </c>
      <c r="J460" s="55">
        <f t="shared" si="472"/>
        <v>1500</v>
      </c>
    </row>
    <row r="461" spans="1:10" ht="18" customHeight="1">
      <c r="A461" s="3">
        <v>43034</v>
      </c>
      <c r="B461" s="54" t="s">
        <v>14</v>
      </c>
      <c r="C461" s="53">
        <v>40</v>
      </c>
      <c r="D461" s="54" t="s">
        <v>13</v>
      </c>
      <c r="E461" s="18">
        <v>25000</v>
      </c>
      <c r="F461" s="18">
        <v>25050</v>
      </c>
      <c r="G461" s="18">
        <v>25135</v>
      </c>
      <c r="H461" s="55">
        <f t="shared" si="471"/>
        <v>2000</v>
      </c>
      <c r="I461" s="61">
        <f t="shared" ref="I461" si="474">(G461-F461)*C461</f>
        <v>3400</v>
      </c>
      <c r="J461" s="55">
        <f t="shared" si="472"/>
        <v>5400</v>
      </c>
    </row>
    <row r="462" spans="1:10" ht="18" customHeight="1">
      <c r="A462" s="3">
        <v>43033</v>
      </c>
      <c r="B462" s="54" t="s">
        <v>14</v>
      </c>
      <c r="C462" s="53">
        <v>40</v>
      </c>
      <c r="D462" s="54" t="s">
        <v>13</v>
      </c>
      <c r="E462" s="18">
        <v>24995</v>
      </c>
      <c r="F462" s="18">
        <v>25045</v>
      </c>
      <c r="G462" s="18">
        <v>0</v>
      </c>
      <c r="H462" s="55">
        <f t="shared" si="471"/>
        <v>2000</v>
      </c>
      <c r="I462" s="61">
        <v>0</v>
      </c>
      <c r="J462" s="55">
        <f t="shared" si="472"/>
        <v>2000</v>
      </c>
    </row>
    <row r="463" spans="1:10" ht="18" customHeight="1">
      <c r="A463" s="3">
        <v>43033</v>
      </c>
      <c r="B463" s="54" t="s">
        <v>17</v>
      </c>
      <c r="C463" s="53">
        <v>75</v>
      </c>
      <c r="D463" s="54" t="s">
        <v>13</v>
      </c>
      <c r="E463" s="18">
        <v>10300</v>
      </c>
      <c r="F463" s="18">
        <v>10315</v>
      </c>
      <c r="G463" s="18">
        <v>0</v>
      </c>
      <c r="H463" s="55">
        <f t="shared" si="471"/>
        <v>1125</v>
      </c>
      <c r="I463" s="61">
        <v>0</v>
      </c>
      <c r="J463" s="55">
        <f t="shared" si="472"/>
        <v>1125</v>
      </c>
    </row>
    <row r="464" spans="1:10" ht="18" customHeight="1">
      <c r="A464" s="3">
        <v>43032</v>
      </c>
      <c r="B464" s="54" t="s">
        <v>14</v>
      </c>
      <c r="C464" s="53">
        <v>40</v>
      </c>
      <c r="D464" s="54" t="s">
        <v>13</v>
      </c>
      <c r="E464" s="18">
        <v>24235</v>
      </c>
      <c r="F464" s="18">
        <v>24285</v>
      </c>
      <c r="G464" s="18">
        <v>0</v>
      </c>
      <c r="H464" s="55">
        <f t="shared" si="471"/>
        <v>2000</v>
      </c>
      <c r="I464" s="61">
        <v>0</v>
      </c>
      <c r="J464" s="55">
        <f t="shared" si="472"/>
        <v>2000</v>
      </c>
    </row>
    <row r="465" spans="1:10" ht="18" customHeight="1">
      <c r="A465" s="3">
        <v>43031</v>
      </c>
      <c r="B465" s="54" t="s">
        <v>17</v>
      </c>
      <c r="C465" s="53">
        <v>75</v>
      </c>
      <c r="D465" s="54" t="s">
        <v>13</v>
      </c>
      <c r="E465" s="18">
        <v>10140</v>
      </c>
      <c r="F465" s="18">
        <v>10160</v>
      </c>
      <c r="G465" s="18">
        <v>10190</v>
      </c>
      <c r="H465" s="55">
        <f t="shared" si="471"/>
        <v>1500</v>
      </c>
      <c r="I465" s="61">
        <f t="shared" ref="I465" si="475">(G465-F465)*C465</f>
        <v>2250</v>
      </c>
      <c r="J465" s="55">
        <f t="shared" si="472"/>
        <v>3750</v>
      </c>
    </row>
    <row r="466" spans="1:10" ht="18" customHeight="1">
      <c r="A466" s="3">
        <v>43024</v>
      </c>
      <c r="B466" s="54" t="s">
        <v>17</v>
      </c>
      <c r="C466" s="53">
        <v>75</v>
      </c>
      <c r="D466" s="54" t="s">
        <v>13</v>
      </c>
      <c r="E466" s="18">
        <v>10225</v>
      </c>
      <c r="F466" s="18">
        <v>10245</v>
      </c>
      <c r="G466" s="18">
        <v>0</v>
      </c>
      <c r="H466" s="55">
        <f t="shared" si="471"/>
        <v>1500</v>
      </c>
      <c r="I466" s="61">
        <v>0</v>
      </c>
      <c r="J466" s="55">
        <f t="shared" si="472"/>
        <v>1500</v>
      </c>
    </row>
    <row r="467" spans="1:10" ht="18" customHeight="1">
      <c r="A467" s="3">
        <v>43021</v>
      </c>
      <c r="B467" s="54" t="s">
        <v>14</v>
      </c>
      <c r="C467" s="53">
        <v>40</v>
      </c>
      <c r="D467" s="54" t="s">
        <v>13</v>
      </c>
      <c r="E467" s="18">
        <v>24690</v>
      </c>
      <c r="F467" s="18">
        <v>24740</v>
      </c>
      <c r="G467" s="18">
        <v>24795</v>
      </c>
      <c r="H467" s="55">
        <f t="shared" si="471"/>
        <v>2000</v>
      </c>
      <c r="I467" s="61">
        <f t="shared" ref="I467:I468" si="476">(G467-F467)*C467</f>
        <v>2200</v>
      </c>
      <c r="J467" s="55">
        <f t="shared" si="472"/>
        <v>4200</v>
      </c>
    </row>
    <row r="468" spans="1:10" ht="18" customHeight="1">
      <c r="A468" s="3">
        <v>43020</v>
      </c>
      <c r="B468" s="54" t="s">
        <v>17</v>
      </c>
      <c r="C468" s="53">
        <v>75</v>
      </c>
      <c r="D468" s="54" t="s">
        <v>13</v>
      </c>
      <c r="E468" s="18">
        <v>10040</v>
      </c>
      <c r="F468" s="18">
        <v>10060</v>
      </c>
      <c r="G468" s="18">
        <v>10090</v>
      </c>
      <c r="H468" s="55">
        <f t="shared" si="471"/>
        <v>1500</v>
      </c>
      <c r="I468" s="61">
        <f t="shared" si="476"/>
        <v>2250</v>
      </c>
      <c r="J468" s="55">
        <f t="shared" si="472"/>
        <v>3750</v>
      </c>
    </row>
    <row r="469" spans="1:10" ht="18" customHeight="1">
      <c r="A469" s="3">
        <v>43019</v>
      </c>
      <c r="B469" s="54" t="s">
        <v>17</v>
      </c>
      <c r="C469" s="53">
        <v>75</v>
      </c>
      <c r="D469" s="54" t="s">
        <v>13</v>
      </c>
      <c r="E469" s="18">
        <v>9970</v>
      </c>
      <c r="F469" s="18">
        <v>10000</v>
      </c>
      <c r="G469" s="18">
        <v>0</v>
      </c>
      <c r="H469" s="55">
        <f t="shared" si="471"/>
        <v>2250</v>
      </c>
      <c r="I469" s="61">
        <v>0</v>
      </c>
      <c r="J469" s="55">
        <f t="shared" si="472"/>
        <v>2250</v>
      </c>
    </row>
    <row r="470" spans="1:10" ht="18" customHeight="1">
      <c r="A470" s="3">
        <v>43018</v>
      </c>
      <c r="B470" s="54" t="s">
        <v>17</v>
      </c>
      <c r="C470" s="53">
        <v>75</v>
      </c>
      <c r="D470" s="54" t="s">
        <v>13</v>
      </c>
      <c r="E470" s="18">
        <v>10030</v>
      </c>
      <c r="F470" s="18">
        <v>10038</v>
      </c>
      <c r="G470" s="18">
        <v>0</v>
      </c>
      <c r="H470" s="55">
        <f t="shared" si="471"/>
        <v>600</v>
      </c>
      <c r="I470" s="61">
        <v>0</v>
      </c>
      <c r="J470" s="55">
        <f t="shared" si="472"/>
        <v>600</v>
      </c>
    </row>
    <row r="471" spans="1:10" ht="18" customHeight="1">
      <c r="A471" s="3">
        <v>43017</v>
      </c>
      <c r="B471" s="54" t="s">
        <v>17</v>
      </c>
      <c r="C471" s="53">
        <v>75</v>
      </c>
      <c r="D471" s="54" t="s">
        <v>13</v>
      </c>
      <c r="E471" s="18">
        <v>10000</v>
      </c>
      <c r="F471" s="18">
        <v>10020</v>
      </c>
      <c r="G471" s="18">
        <v>0</v>
      </c>
      <c r="H471" s="55">
        <f t="shared" si="471"/>
        <v>1500</v>
      </c>
      <c r="I471" s="61">
        <v>0</v>
      </c>
      <c r="J471" s="55">
        <f t="shared" si="472"/>
        <v>1500</v>
      </c>
    </row>
    <row r="472" spans="1:10" ht="18" customHeight="1">
      <c r="A472" s="3">
        <v>43014</v>
      </c>
      <c r="B472" s="54" t="s">
        <v>14</v>
      </c>
      <c r="C472" s="53">
        <v>40</v>
      </c>
      <c r="D472" s="54" t="s">
        <v>13</v>
      </c>
      <c r="E472" s="18">
        <v>24200</v>
      </c>
      <c r="F472" s="18">
        <v>24240</v>
      </c>
      <c r="G472" s="18">
        <v>0</v>
      </c>
      <c r="H472" s="55">
        <f t="shared" si="471"/>
        <v>1600</v>
      </c>
      <c r="I472" s="61">
        <v>0</v>
      </c>
      <c r="J472" s="55">
        <f t="shared" si="472"/>
        <v>1600</v>
      </c>
    </row>
    <row r="473" spans="1:10" ht="18" customHeight="1">
      <c r="A473" s="3">
        <v>43013</v>
      </c>
      <c r="B473" s="54" t="s">
        <v>14</v>
      </c>
      <c r="C473" s="53">
        <v>75</v>
      </c>
      <c r="D473" s="54" t="s">
        <v>13</v>
      </c>
      <c r="E473" s="18">
        <v>24120</v>
      </c>
      <c r="F473" s="18">
        <v>24170</v>
      </c>
      <c r="G473" s="18">
        <v>0</v>
      </c>
      <c r="H473" s="55">
        <f t="shared" si="471"/>
        <v>3750</v>
      </c>
      <c r="I473" s="61">
        <v>0</v>
      </c>
      <c r="J473" s="55">
        <f t="shared" si="472"/>
        <v>3750</v>
      </c>
    </row>
    <row r="474" spans="1:10" ht="18" customHeight="1">
      <c r="A474" s="3">
        <v>43012</v>
      </c>
      <c r="B474" s="54" t="s">
        <v>17</v>
      </c>
      <c r="C474" s="53">
        <v>75</v>
      </c>
      <c r="D474" s="54" t="s">
        <v>13</v>
      </c>
      <c r="E474" s="18">
        <v>9930</v>
      </c>
      <c r="F474" s="18">
        <v>9950</v>
      </c>
      <c r="G474" s="18">
        <v>0</v>
      </c>
      <c r="H474" s="55">
        <f t="shared" si="471"/>
        <v>1500</v>
      </c>
      <c r="I474" s="61">
        <v>0</v>
      </c>
      <c r="J474" s="55">
        <f t="shared" si="472"/>
        <v>1500</v>
      </c>
    </row>
    <row r="475" spans="1:10" ht="18" customHeight="1">
      <c r="A475" s="3">
        <v>43011</v>
      </c>
      <c r="B475" s="54" t="s">
        <v>17</v>
      </c>
      <c r="C475" s="53">
        <v>75</v>
      </c>
      <c r="D475" s="54" t="s">
        <v>15</v>
      </c>
      <c r="E475" s="18">
        <v>9850</v>
      </c>
      <c r="F475" s="18">
        <v>9875</v>
      </c>
      <c r="G475" s="57">
        <v>0</v>
      </c>
      <c r="H475" s="57">
        <f>(E475-F475)*C475</f>
        <v>-1875</v>
      </c>
      <c r="I475" s="57">
        <v>0</v>
      </c>
      <c r="J475" s="57">
        <f>+I475+H475</f>
        <v>-1875</v>
      </c>
    </row>
    <row r="476" spans="1:10">
      <c r="A476" s="89"/>
      <c r="B476" s="90"/>
      <c r="C476" s="91"/>
      <c r="D476" s="92"/>
      <c r="E476" s="79"/>
      <c r="F476" s="79"/>
      <c r="G476" s="79"/>
      <c r="H476" s="79"/>
      <c r="I476" s="94"/>
      <c r="J476" s="95"/>
    </row>
    <row r="477" spans="1:10" ht="18" customHeight="1">
      <c r="A477" s="3">
        <v>43007</v>
      </c>
      <c r="B477" s="54" t="s">
        <v>14</v>
      </c>
      <c r="C477" s="53">
        <v>40</v>
      </c>
      <c r="D477" s="54" t="s">
        <v>13</v>
      </c>
      <c r="E477" s="18">
        <v>24225</v>
      </c>
      <c r="F477" s="18">
        <v>24165</v>
      </c>
      <c r="G477" s="18">
        <v>0</v>
      </c>
      <c r="H477" s="55">
        <f t="shared" ref="H477:H489" si="477">IF(D477="LONG",(F477-E477)*C477,(E477-F477)*C477)</f>
        <v>-2400</v>
      </c>
      <c r="I477" s="61">
        <v>0</v>
      </c>
      <c r="J477" s="55">
        <f t="shared" ref="J477:J489" si="478">(H477+I477)</f>
        <v>-2400</v>
      </c>
    </row>
    <row r="478" spans="1:10" ht="18" customHeight="1">
      <c r="A478" s="3">
        <v>43006</v>
      </c>
      <c r="B478" s="54" t="s">
        <v>14</v>
      </c>
      <c r="C478" s="53">
        <v>40</v>
      </c>
      <c r="D478" s="54" t="s">
        <v>13</v>
      </c>
      <c r="E478" s="18">
        <v>23800</v>
      </c>
      <c r="F478" s="18">
        <v>23725</v>
      </c>
      <c r="G478" s="18">
        <v>0</v>
      </c>
      <c r="H478" s="55">
        <f t="shared" si="477"/>
        <v>-3000</v>
      </c>
      <c r="I478" s="61">
        <v>0</v>
      </c>
      <c r="J478" s="55">
        <f t="shared" si="478"/>
        <v>-3000</v>
      </c>
    </row>
    <row r="479" spans="1:10" ht="18" customHeight="1">
      <c r="A479" s="3">
        <v>43005</v>
      </c>
      <c r="B479" s="54" t="s">
        <v>17</v>
      </c>
      <c r="C479" s="53">
        <v>75</v>
      </c>
      <c r="D479" s="54" t="s">
        <v>13</v>
      </c>
      <c r="E479" s="18">
        <v>9796</v>
      </c>
      <c r="F479" s="18">
        <v>9819</v>
      </c>
      <c r="G479" s="18">
        <v>0</v>
      </c>
      <c r="H479" s="55">
        <f t="shared" si="477"/>
        <v>1725</v>
      </c>
      <c r="I479" s="61">
        <v>0</v>
      </c>
      <c r="J479" s="55">
        <f t="shared" si="478"/>
        <v>1725</v>
      </c>
    </row>
    <row r="480" spans="1:10" ht="18" customHeight="1">
      <c r="A480" s="3">
        <v>43004</v>
      </c>
      <c r="B480" s="54" t="s">
        <v>14</v>
      </c>
      <c r="C480" s="53">
        <v>40</v>
      </c>
      <c r="D480" s="54" t="s">
        <v>13</v>
      </c>
      <c r="E480" s="18">
        <v>24160</v>
      </c>
      <c r="F480" s="18">
        <v>24210</v>
      </c>
      <c r="G480" s="18">
        <v>24270</v>
      </c>
      <c r="H480" s="55">
        <f t="shared" si="477"/>
        <v>2000</v>
      </c>
      <c r="I480" s="61">
        <f t="shared" ref="I480" si="479">(G480-F480)*C480</f>
        <v>2400</v>
      </c>
      <c r="J480" s="55">
        <f t="shared" si="478"/>
        <v>4400</v>
      </c>
    </row>
    <row r="481" spans="1:10" ht="18" customHeight="1">
      <c r="A481" s="3">
        <v>43003</v>
      </c>
      <c r="B481" s="54" t="s">
        <v>14</v>
      </c>
      <c r="C481" s="53">
        <v>40</v>
      </c>
      <c r="D481" s="54" t="s">
        <v>13</v>
      </c>
      <c r="E481" s="18">
        <v>24195</v>
      </c>
      <c r="F481" s="18">
        <v>24225</v>
      </c>
      <c r="G481" s="18">
        <v>0</v>
      </c>
      <c r="H481" s="55">
        <f t="shared" si="477"/>
        <v>1200</v>
      </c>
      <c r="I481" s="61">
        <v>0</v>
      </c>
      <c r="J481" s="55">
        <f t="shared" si="478"/>
        <v>1200</v>
      </c>
    </row>
    <row r="482" spans="1:10" ht="18" customHeight="1">
      <c r="A482" s="3">
        <v>43000</v>
      </c>
      <c r="B482" s="54" t="s">
        <v>14</v>
      </c>
      <c r="C482" s="53">
        <v>40</v>
      </c>
      <c r="D482" s="54" t="s">
        <v>13</v>
      </c>
      <c r="E482" s="18">
        <v>24525</v>
      </c>
      <c r="F482" s="18">
        <v>24450</v>
      </c>
      <c r="G482" s="18">
        <v>0</v>
      </c>
      <c r="H482" s="55">
        <f t="shared" si="477"/>
        <v>-3000</v>
      </c>
      <c r="I482" s="61">
        <v>0</v>
      </c>
      <c r="J482" s="55">
        <f t="shared" si="478"/>
        <v>-3000</v>
      </c>
    </row>
    <row r="483" spans="1:10" ht="18" customHeight="1">
      <c r="A483" s="3">
        <v>42998</v>
      </c>
      <c r="B483" s="54" t="s">
        <v>17</v>
      </c>
      <c r="C483" s="53">
        <v>75</v>
      </c>
      <c r="D483" s="54" t="s">
        <v>13</v>
      </c>
      <c r="E483" s="18">
        <v>10175</v>
      </c>
      <c r="F483" s="18">
        <v>10150</v>
      </c>
      <c r="G483" s="18">
        <v>0</v>
      </c>
      <c r="H483" s="55">
        <f t="shared" si="477"/>
        <v>-1875</v>
      </c>
      <c r="I483" s="61">
        <v>0</v>
      </c>
      <c r="J483" s="55">
        <f t="shared" si="478"/>
        <v>-1875</v>
      </c>
    </row>
    <row r="484" spans="1:10" ht="18" customHeight="1">
      <c r="A484" s="3">
        <v>42997</v>
      </c>
      <c r="B484" s="54" t="s">
        <v>14</v>
      </c>
      <c r="C484" s="53">
        <v>40</v>
      </c>
      <c r="D484" s="54" t="s">
        <v>13</v>
      </c>
      <c r="E484" s="18">
        <v>25025</v>
      </c>
      <c r="F484" s="18">
        <v>25075</v>
      </c>
      <c r="G484" s="18">
        <v>0</v>
      </c>
      <c r="H484" s="55">
        <f t="shared" si="477"/>
        <v>2000</v>
      </c>
      <c r="I484" s="61">
        <v>0</v>
      </c>
      <c r="J484" s="55">
        <f t="shared" si="478"/>
        <v>2000</v>
      </c>
    </row>
    <row r="485" spans="1:10" ht="18" customHeight="1">
      <c r="A485" s="3">
        <v>42996</v>
      </c>
      <c r="B485" s="54" t="s">
        <v>17</v>
      </c>
      <c r="C485" s="53">
        <v>75</v>
      </c>
      <c r="D485" s="54" t="s">
        <v>13</v>
      </c>
      <c r="E485" s="18">
        <v>10175</v>
      </c>
      <c r="F485" s="18">
        <v>10185</v>
      </c>
      <c r="G485" s="18">
        <v>0</v>
      </c>
      <c r="H485" s="55">
        <f t="shared" si="477"/>
        <v>750</v>
      </c>
      <c r="I485" s="61">
        <v>0</v>
      </c>
      <c r="J485" s="55">
        <f t="shared" si="478"/>
        <v>750</v>
      </c>
    </row>
    <row r="486" spans="1:10" ht="18" customHeight="1">
      <c r="A486" s="3">
        <v>42993</v>
      </c>
      <c r="B486" s="54" t="s">
        <v>17</v>
      </c>
      <c r="C486" s="53">
        <v>75</v>
      </c>
      <c r="D486" s="54" t="s">
        <v>13</v>
      </c>
      <c r="E486" s="18">
        <v>10075</v>
      </c>
      <c r="F486" s="18">
        <v>10100</v>
      </c>
      <c r="G486" s="18">
        <v>10129</v>
      </c>
      <c r="H486" s="55">
        <f t="shared" si="477"/>
        <v>1875</v>
      </c>
      <c r="I486" s="61">
        <f t="shared" ref="I486" si="480">(G486-F486)*C486</f>
        <v>2175</v>
      </c>
      <c r="J486" s="55">
        <f t="shared" si="478"/>
        <v>4050</v>
      </c>
    </row>
    <row r="487" spans="1:10" ht="18" customHeight="1">
      <c r="A487" s="3">
        <v>42992</v>
      </c>
      <c r="B487" s="54" t="s">
        <v>17</v>
      </c>
      <c r="C487" s="53">
        <v>75</v>
      </c>
      <c r="D487" s="54" t="s">
        <v>13</v>
      </c>
      <c r="E487" s="18">
        <v>10100</v>
      </c>
      <c r="F487" s="18">
        <v>10120</v>
      </c>
      <c r="G487" s="18">
        <v>0</v>
      </c>
      <c r="H487" s="55">
        <f t="shared" si="477"/>
        <v>1500</v>
      </c>
      <c r="I487" s="61">
        <v>0</v>
      </c>
      <c r="J487" s="55">
        <f t="shared" si="478"/>
        <v>1500</v>
      </c>
    </row>
    <row r="488" spans="1:10" ht="18" customHeight="1">
      <c r="A488" s="3">
        <v>42991</v>
      </c>
      <c r="B488" s="54" t="s">
        <v>17</v>
      </c>
      <c r="C488" s="53">
        <v>75</v>
      </c>
      <c r="D488" s="54" t="s">
        <v>13</v>
      </c>
      <c r="E488" s="18">
        <v>10135</v>
      </c>
      <c r="F488" s="18">
        <v>10100</v>
      </c>
      <c r="G488" s="18">
        <v>0</v>
      </c>
      <c r="H488" s="55">
        <f t="shared" si="477"/>
        <v>-2625</v>
      </c>
      <c r="I488" s="61">
        <v>0</v>
      </c>
      <c r="J488" s="55">
        <f t="shared" si="478"/>
        <v>-2625</v>
      </c>
    </row>
    <row r="489" spans="1:10" ht="18" customHeight="1">
      <c r="A489" s="3">
        <v>42991</v>
      </c>
      <c r="B489" s="54" t="s">
        <v>14</v>
      </c>
      <c r="C489" s="53">
        <v>40</v>
      </c>
      <c r="D489" s="54" t="s">
        <v>13</v>
      </c>
      <c r="E489" s="18">
        <v>24850</v>
      </c>
      <c r="F489" s="18">
        <v>24900</v>
      </c>
      <c r="G489" s="18">
        <v>0</v>
      </c>
      <c r="H489" s="55">
        <f t="shared" si="477"/>
        <v>2000</v>
      </c>
      <c r="I489" s="61">
        <v>0</v>
      </c>
      <c r="J489" s="55">
        <f t="shared" si="478"/>
        <v>2000</v>
      </c>
    </row>
    <row r="490" spans="1:10" ht="18" customHeight="1">
      <c r="A490" s="3">
        <v>42990</v>
      </c>
      <c r="B490" s="54" t="s">
        <v>14</v>
      </c>
      <c r="C490" s="53">
        <v>40</v>
      </c>
      <c r="D490" s="54" t="s">
        <v>15</v>
      </c>
      <c r="E490" s="18">
        <v>24780</v>
      </c>
      <c r="F490" s="18">
        <v>24735</v>
      </c>
      <c r="G490" s="57">
        <v>0</v>
      </c>
      <c r="H490" s="57">
        <f t="shared" ref="H490:H491" si="481">(E490-F490)*C490</f>
        <v>1800</v>
      </c>
      <c r="I490" s="57">
        <v>0</v>
      </c>
      <c r="J490" s="57">
        <f t="shared" ref="J490:J491" si="482">+I490+H490</f>
        <v>1800</v>
      </c>
    </row>
    <row r="491" spans="1:10" ht="18" customHeight="1">
      <c r="A491" s="3">
        <v>42990</v>
      </c>
      <c r="B491" s="54" t="s">
        <v>17</v>
      </c>
      <c r="C491" s="53">
        <v>75</v>
      </c>
      <c r="D491" s="54" t="s">
        <v>15</v>
      </c>
      <c r="E491" s="18">
        <v>10100</v>
      </c>
      <c r="F491" s="18">
        <v>10080</v>
      </c>
      <c r="G491" s="57">
        <v>0</v>
      </c>
      <c r="H491" s="57">
        <f t="shared" si="481"/>
        <v>1500</v>
      </c>
      <c r="I491" s="57">
        <v>0</v>
      </c>
      <c r="J491" s="57">
        <f t="shared" si="482"/>
        <v>1500</v>
      </c>
    </row>
    <row r="492" spans="1:10" ht="18" customHeight="1">
      <c r="A492" s="3">
        <v>42989</v>
      </c>
      <c r="B492" s="54" t="s">
        <v>17</v>
      </c>
      <c r="C492" s="53">
        <v>75</v>
      </c>
      <c r="D492" s="54" t="s">
        <v>13</v>
      </c>
      <c r="E492" s="18">
        <v>10040</v>
      </c>
      <c r="F492" s="18">
        <v>10060</v>
      </c>
      <c r="G492" s="18">
        <v>10090</v>
      </c>
      <c r="H492" s="55">
        <f t="shared" ref="H492:H495" si="483">IF(D492="LONG",(F492-E492)*C492,(E492-F492)*C492)</f>
        <v>1500</v>
      </c>
      <c r="I492" s="61">
        <f t="shared" ref="I492:I493" si="484">(G492-F492)*C492</f>
        <v>2250</v>
      </c>
      <c r="J492" s="55">
        <f t="shared" ref="J492:J495" si="485">(H492+I492)</f>
        <v>3750</v>
      </c>
    </row>
    <row r="493" spans="1:10" ht="18" customHeight="1">
      <c r="A493" s="3">
        <v>42986</v>
      </c>
      <c r="B493" s="54" t="s">
        <v>14</v>
      </c>
      <c r="C493" s="53">
        <v>40</v>
      </c>
      <c r="D493" s="54" t="s">
        <v>13</v>
      </c>
      <c r="E493" s="18">
        <v>24300</v>
      </c>
      <c r="F493" s="18">
        <v>24340</v>
      </c>
      <c r="G493" s="18">
        <v>24400</v>
      </c>
      <c r="H493" s="55">
        <f t="shared" si="483"/>
        <v>1600</v>
      </c>
      <c r="I493" s="61">
        <f t="shared" si="484"/>
        <v>2400</v>
      </c>
      <c r="J493" s="55">
        <f t="shared" si="485"/>
        <v>4000</v>
      </c>
    </row>
    <row r="494" spans="1:10" ht="18" customHeight="1">
      <c r="A494" s="3">
        <v>42985</v>
      </c>
      <c r="B494" s="54" t="s">
        <v>14</v>
      </c>
      <c r="C494" s="53">
        <v>40</v>
      </c>
      <c r="D494" s="54" t="s">
        <v>13</v>
      </c>
      <c r="E494" s="18">
        <v>24400</v>
      </c>
      <c r="F494" s="18">
        <v>24325</v>
      </c>
      <c r="G494" s="18">
        <v>0</v>
      </c>
      <c r="H494" s="55">
        <f t="shared" si="483"/>
        <v>-3000</v>
      </c>
      <c r="I494" s="61">
        <v>0</v>
      </c>
      <c r="J494" s="55">
        <f t="shared" si="485"/>
        <v>-3000</v>
      </c>
    </row>
    <row r="495" spans="1:10" ht="18" customHeight="1">
      <c r="A495" s="3">
        <v>42985</v>
      </c>
      <c r="B495" s="54" t="s">
        <v>17</v>
      </c>
      <c r="C495" s="53">
        <v>40</v>
      </c>
      <c r="D495" s="54" t="s">
        <v>13</v>
      </c>
      <c r="E495" s="18">
        <v>9960</v>
      </c>
      <c r="F495" s="18">
        <v>9960</v>
      </c>
      <c r="G495" s="18">
        <v>0</v>
      </c>
      <c r="H495" s="55">
        <f t="shared" si="483"/>
        <v>0</v>
      </c>
      <c r="I495" s="61">
        <v>0</v>
      </c>
      <c r="J495" s="55">
        <f t="shared" si="485"/>
        <v>0</v>
      </c>
    </row>
    <row r="496" spans="1:10" ht="18" customHeight="1">
      <c r="A496" s="3">
        <v>42984</v>
      </c>
      <c r="B496" s="54" t="s">
        <v>14</v>
      </c>
      <c r="C496" s="53">
        <v>40</v>
      </c>
      <c r="D496" s="54" t="s">
        <v>15</v>
      </c>
      <c r="E496" s="18">
        <v>24275</v>
      </c>
      <c r="F496" s="18">
        <v>24350</v>
      </c>
      <c r="G496" s="57">
        <v>0</v>
      </c>
      <c r="H496" s="57">
        <f>(E496-F496)*C496</f>
        <v>-3000</v>
      </c>
      <c r="I496" s="57">
        <v>0</v>
      </c>
      <c r="J496" s="57">
        <f>+I496+H496</f>
        <v>-3000</v>
      </c>
    </row>
    <row r="497" spans="1:10" ht="18" customHeight="1">
      <c r="A497" s="3">
        <v>42983</v>
      </c>
      <c r="B497" s="54" t="s">
        <v>14</v>
      </c>
      <c r="C497" s="53">
        <v>40</v>
      </c>
      <c r="D497" s="54" t="s">
        <v>13</v>
      </c>
      <c r="E497" s="18">
        <v>24380</v>
      </c>
      <c r="F497" s="18">
        <v>24410</v>
      </c>
      <c r="G497" s="18">
        <v>0</v>
      </c>
      <c r="H497" s="55">
        <f t="shared" ref="H497:H499" si="486">IF(D497="LONG",(F497-E497)*C497,(E497-F497)*C497)</f>
        <v>1200</v>
      </c>
      <c r="I497" s="61">
        <v>0</v>
      </c>
      <c r="J497" s="55">
        <f t="shared" ref="J497:J499" si="487">(H497+I497)</f>
        <v>1200</v>
      </c>
    </row>
    <row r="498" spans="1:10" ht="18" customHeight="1">
      <c r="A498" s="3">
        <v>42982</v>
      </c>
      <c r="B498" s="54" t="s">
        <v>14</v>
      </c>
      <c r="C498" s="53">
        <v>40</v>
      </c>
      <c r="D498" s="54" t="s">
        <v>13</v>
      </c>
      <c r="E498" s="18">
        <v>24250</v>
      </c>
      <c r="F498" s="18">
        <v>24300</v>
      </c>
      <c r="G498" s="18">
        <v>0</v>
      </c>
      <c r="H498" s="55">
        <f t="shared" si="486"/>
        <v>2000</v>
      </c>
      <c r="I498" s="61">
        <v>0</v>
      </c>
      <c r="J498" s="55">
        <f t="shared" si="487"/>
        <v>2000</v>
      </c>
    </row>
    <row r="499" spans="1:10" ht="18" customHeight="1">
      <c r="A499" s="3">
        <v>42979</v>
      </c>
      <c r="B499" s="54" t="s">
        <v>14</v>
      </c>
      <c r="C499" s="53">
        <v>40</v>
      </c>
      <c r="D499" s="54" t="s">
        <v>13</v>
      </c>
      <c r="E499" s="18">
        <v>24480</v>
      </c>
      <c r="F499" s="18">
        <v>24525</v>
      </c>
      <c r="G499" s="18">
        <v>0</v>
      </c>
      <c r="H499" s="55">
        <f t="shared" si="486"/>
        <v>1800</v>
      </c>
      <c r="I499" s="61">
        <v>0</v>
      </c>
      <c r="J499" s="55">
        <f t="shared" si="487"/>
        <v>1800</v>
      </c>
    </row>
    <row r="500" spans="1:10">
      <c r="A500" s="89"/>
      <c r="B500" s="90"/>
      <c r="C500" s="91"/>
      <c r="D500" s="92"/>
      <c r="E500" s="79"/>
      <c r="F500" s="79"/>
      <c r="G500" s="79"/>
      <c r="H500" s="79"/>
      <c r="I500" s="94"/>
      <c r="J500" s="95"/>
    </row>
    <row r="501" spans="1:10" ht="18" customHeight="1">
      <c r="A501" s="3">
        <v>42978</v>
      </c>
      <c r="B501" s="54" t="s">
        <v>14</v>
      </c>
      <c r="C501" s="53">
        <v>40</v>
      </c>
      <c r="D501" s="54" t="s">
        <v>13</v>
      </c>
      <c r="E501" s="18">
        <v>24220</v>
      </c>
      <c r="F501" s="18">
        <v>24270</v>
      </c>
      <c r="G501" s="18">
        <v>0</v>
      </c>
      <c r="H501" s="55">
        <f t="shared" ref="H501:H510" si="488">IF(D501="LONG",(F501-E501)*C501,(E501-F501)*C501)</f>
        <v>2000</v>
      </c>
      <c r="I501" s="61">
        <v>0</v>
      </c>
      <c r="J501" s="55">
        <f t="shared" ref="J501:J510" si="489">(H501+I501)</f>
        <v>2000</v>
      </c>
    </row>
    <row r="502" spans="1:10" ht="18" customHeight="1">
      <c r="A502" s="3">
        <v>42978</v>
      </c>
      <c r="B502" s="54" t="s">
        <v>14</v>
      </c>
      <c r="C502" s="53">
        <v>40</v>
      </c>
      <c r="D502" s="54" t="s">
        <v>13</v>
      </c>
      <c r="E502" s="18">
        <v>24240</v>
      </c>
      <c r="F502" s="18">
        <v>24290</v>
      </c>
      <c r="G502" s="18">
        <v>24325</v>
      </c>
      <c r="H502" s="55">
        <f t="shared" si="488"/>
        <v>2000</v>
      </c>
      <c r="I502" s="61">
        <f t="shared" ref="I502:I503" si="490">(G502-F502)*C502</f>
        <v>1400</v>
      </c>
      <c r="J502" s="55">
        <f t="shared" si="489"/>
        <v>3400</v>
      </c>
    </row>
    <row r="503" spans="1:10" ht="18" customHeight="1">
      <c r="A503" s="3">
        <v>42978</v>
      </c>
      <c r="B503" s="54" t="s">
        <v>17</v>
      </c>
      <c r="C503" s="53">
        <v>75</v>
      </c>
      <c r="D503" s="54" t="s">
        <v>13</v>
      </c>
      <c r="E503" s="18">
        <v>9880</v>
      </c>
      <c r="F503" s="18">
        <v>9900</v>
      </c>
      <c r="G503" s="18">
        <v>9920</v>
      </c>
      <c r="H503" s="55">
        <f t="shared" si="488"/>
        <v>1500</v>
      </c>
      <c r="I503" s="61">
        <f t="shared" si="490"/>
        <v>1500</v>
      </c>
      <c r="J503" s="55">
        <f t="shared" si="489"/>
        <v>3000</v>
      </c>
    </row>
    <row r="504" spans="1:10" ht="18" customHeight="1">
      <c r="A504" s="3">
        <v>42977</v>
      </c>
      <c r="B504" s="54" t="s">
        <v>14</v>
      </c>
      <c r="C504" s="53">
        <v>40</v>
      </c>
      <c r="D504" s="54" t="s">
        <v>13</v>
      </c>
      <c r="E504" s="18">
        <v>24350</v>
      </c>
      <c r="F504" s="18">
        <v>24290</v>
      </c>
      <c r="G504" s="18">
        <v>0</v>
      </c>
      <c r="H504" s="55">
        <f t="shared" si="488"/>
        <v>-2400</v>
      </c>
      <c r="I504" s="61">
        <v>0</v>
      </c>
      <c r="J504" s="55">
        <f t="shared" si="489"/>
        <v>-2400</v>
      </c>
    </row>
    <row r="505" spans="1:10" ht="18" customHeight="1">
      <c r="A505" s="3">
        <v>42976</v>
      </c>
      <c r="B505" s="54" t="s">
        <v>14</v>
      </c>
      <c r="C505" s="53">
        <v>40</v>
      </c>
      <c r="D505" s="54" t="s">
        <v>13</v>
      </c>
      <c r="E505" s="18">
        <v>24175</v>
      </c>
      <c r="F505" s="18">
        <v>24100</v>
      </c>
      <c r="G505" s="18">
        <v>0</v>
      </c>
      <c r="H505" s="55">
        <f t="shared" si="488"/>
        <v>-3000</v>
      </c>
      <c r="I505" s="61">
        <v>0</v>
      </c>
      <c r="J505" s="55">
        <f t="shared" si="489"/>
        <v>-3000</v>
      </c>
    </row>
    <row r="506" spans="1:10" ht="18" customHeight="1">
      <c r="A506" s="3">
        <v>42976</v>
      </c>
      <c r="B506" s="54" t="s">
        <v>17</v>
      </c>
      <c r="C506" s="53">
        <v>75</v>
      </c>
      <c r="D506" s="54" t="s">
        <v>13</v>
      </c>
      <c r="E506" s="18">
        <v>9835</v>
      </c>
      <c r="F506" s="18">
        <v>9810</v>
      </c>
      <c r="G506" s="18">
        <v>0</v>
      </c>
      <c r="H506" s="55">
        <f t="shared" si="488"/>
        <v>-1875</v>
      </c>
      <c r="I506" s="61">
        <v>0</v>
      </c>
      <c r="J506" s="55">
        <f t="shared" si="489"/>
        <v>-1875</v>
      </c>
    </row>
    <row r="507" spans="1:10" ht="18" customHeight="1">
      <c r="A507" s="3">
        <v>42975</v>
      </c>
      <c r="B507" s="54" t="s">
        <v>14</v>
      </c>
      <c r="C507" s="53">
        <v>40</v>
      </c>
      <c r="D507" s="54" t="s">
        <v>13</v>
      </c>
      <c r="E507" s="18">
        <v>24400</v>
      </c>
      <c r="F507" s="18">
        <v>24340</v>
      </c>
      <c r="G507" s="18">
        <v>0</v>
      </c>
      <c r="H507" s="55">
        <f t="shared" si="488"/>
        <v>-2400</v>
      </c>
      <c r="I507" s="61">
        <v>0</v>
      </c>
      <c r="J507" s="55">
        <f t="shared" si="489"/>
        <v>-2400</v>
      </c>
    </row>
    <row r="508" spans="1:10" ht="18" customHeight="1">
      <c r="A508" s="3">
        <v>42971</v>
      </c>
      <c r="B508" s="54" t="s">
        <v>14</v>
      </c>
      <c r="C508" s="53">
        <v>40</v>
      </c>
      <c r="D508" s="54" t="s">
        <v>13</v>
      </c>
      <c r="E508" s="18">
        <v>24300</v>
      </c>
      <c r="F508" s="18">
        <v>24350</v>
      </c>
      <c r="G508" s="18">
        <v>24375</v>
      </c>
      <c r="H508" s="55">
        <f t="shared" si="488"/>
        <v>2000</v>
      </c>
      <c r="I508" s="61">
        <f t="shared" ref="I508:I510" si="491">(G508-F508)*C508</f>
        <v>1000</v>
      </c>
      <c r="J508" s="55">
        <f t="shared" si="489"/>
        <v>3000</v>
      </c>
    </row>
    <row r="509" spans="1:10" ht="18" customHeight="1">
      <c r="A509" s="3">
        <v>42970</v>
      </c>
      <c r="B509" s="54" t="s">
        <v>14</v>
      </c>
      <c r="C509" s="53">
        <v>40</v>
      </c>
      <c r="D509" s="54" t="s">
        <v>13</v>
      </c>
      <c r="E509" s="18">
        <v>24155</v>
      </c>
      <c r="F509" s="18">
        <v>24200</v>
      </c>
      <c r="G509" s="18">
        <v>24275</v>
      </c>
      <c r="H509" s="55">
        <f t="shared" si="488"/>
        <v>1800</v>
      </c>
      <c r="I509" s="61">
        <f t="shared" si="491"/>
        <v>3000</v>
      </c>
      <c r="J509" s="55">
        <f t="shared" si="489"/>
        <v>4800</v>
      </c>
    </row>
    <row r="510" spans="1:10" ht="18" customHeight="1">
      <c r="A510" s="3">
        <v>42970</v>
      </c>
      <c r="B510" s="54" t="s">
        <v>14</v>
      </c>
      <c r="C510" s="53">
        <v>40</v>
      </c>
      <c r="D510" s="54" t="s">
        <v>13</v>
      </c>
      <c r="E510" s="18">
        <v>24175</v>
      </c>
      <c r="F510" s="18">
        <v>24225</v>
      </c>
      <c r="G510" s="18">
        <v>24325</v>
      </c>
      <c r="H510" s="55">
        <f t="shared" si="488"/>
        <v>2000</v>
      </c>
      <c r="I510" s="61">
        <f t="shared" si="491"/>
        <v>4000</v>
      </c>
      <c r="J510" s="55">
        <f t="shared" si="489"/>
        <v>6000</v>
      </c>
    </row>
    <row r="511" spans="1:10" ht="18" customHeight="1">
      <c r="A511" s="3">
        <v>42969</v>
      </c>
      <c r="B511" s="54" t="s">
        <v>14</v>
      </c>
      <c r="C511" s="53">
        <v>40</v>
      </c>
      <c r="D511" s="54" t="s">
        <v>15</v>
      </c>
      <c r="E511" s="18">
        <v>24050</v>
      </c>
      <c r="F511" s="18">
        <v>24000</v>
      </c>
      <c r="G511" s="57">
        <v>0</v>
      </c>
      <c r="H511" s="57">
        <f>(E511-F511)*C511</f>
        <v>2000</v>
      </c>
      <c r="I511" s="57">
        <v>0</v>
      </c>
      <c r="J511" s="57">
        <f>+I511+H511</f>
        <v>2000</v>
      </c>
    </row>
    <row r="512" spans="1:10" ht="18" customHeight="1">
      <c r="A512" s="3">
        <v>42968</v>
      </c>
      <c r="B512" s="54" t="s">
        <v>14</v>
      </c>
      <c r="C512" s="53">
        <v>40</v>
      </c>
      <c r="D512" s="54" t="s">
        <v>13</v>
      </c>
      <c r="E512" s="18">
        <v>24100</v>
      </c>
      <c r="F512" s="18">
        <v>24025</v>
      </c>
      <c r="G512" s="18">
        <v>0</v>
      </c>
      <c r="H512" s="55">
        <f t="shared" ref="H512:H523" si="492">IF(D512="LONG",(F512-E512)*C512,(E512-F512)*C512)</f>
        <v>-3000</v>
      </c>
      <c r="I512" s="61">
        <v>0</v>
      </c>
      <c r="J512" s="55">
        <f t="shared" ref="J512:J523" si="493">(H512+I512)</f>
        <v>-3000</v>
      </c>
    </row>
    <row r="513" spans="1:10" ht="18" customHeight="1">
      <c r="A513" s="3">
        <v>42965</v>
      </c>
      <c r="B513" s="54" t="s">
        <v>14</v>
      </c>
      <c r="C513" s="53">
        <v>40</v>
      </c>
      <c r="D513" s="54" t="s">
        <v>13</v>
      </c>
      <c r="E513" s="18">
        <v>24050</v>
      </c>
      <c r="F513" s="18">
        <v>24100</v>
      </c>
      <c r="G513" s="18">
        <v>24135</v>
      </c>
      <c r="H513" s="55">
        <f t="shared" si="492"/>
        <v>2000</v>
      </c>
      <c r="I513" s="61">
        <f t="shared" ref="I513:I514" si="494">(G513-F513)*C513</f>
        <v>1400</v>
      </c>
      <c r="J513" s="55">
        <f t="shared" si="493"/>
        <v>3400</v>
      </c>
    </row>
    <row r="514" spans="1:10" ht="18" customHeight="1">
      <c r="A514" s="3">
        <v>42965</v>
      </c>
      <c r="B514" s="54" t="s">
        <v>17</v>
      </c>
      <c r="C514" s="53">
        <v>75</v>
      </c>
      <c r="D514" s="54" t="s">
        <v>13</v>
      </c>
      <c r="E514" s="18">
        <v>9820</v>
      </c>
      <c r="F514" s="18">
        <v>9840</v>
      </c>
      <c r="G514" s="18">
        <v>9865</v>
      </c>
      <c r="H514" s="55">
        <f t="shared" si="492"/>
        <v>1500</v>
      </c>
      <c r="I514" s="61">
        <f t="shared" si="494"/>
        <v>1875</v>
      </c>
      <c r="J514" s="55">
        <f t="shared" si="493"/>
        <v>3375</v>
      </c>
    </row>
    <row r="515" spans="1:10" ht="18" customHeight="1">
      <c r="A515" s="3">
        <v>42964</v>
      </c>
      <c r="B515" s="54" t="s">
        <v>14</v>
      </c>
      <c r="C515" s="53">
        <v>40</v>
      </c>
      <c r="D515" s="54" t="s">
        <v>13</v>
      </c>
      <c r="E515" s="18">
        <v>24325</v>
      </c>
      <c r="F515" s="18">
        <v>24375</v>
      </c>
      <c r="G515" s="18">
        <v>24475</v>
      </c>
      <c r="H515" s="55">
        <f t="shared" si="492"/>
        <v>2000</v>
      </c>
      <c r="I515" s="61">
        <v>0</v>
      </c>
      <c r="J515" s="55">
        <f t="shared" si="493"/>
        <v>2000</v>
      </c>
    </row>
    <row r="516" spans="1:10" ht="18" customHeight="1">
      <c r="A516" s="3">
        <v>42964</v>
      </c>
      <c r="B516" s="54" t="s">
        <v>14</v>
      </c>
      <c r="C516" s="53">
        <v>40</v>
      </c>
      <c r="D516" s="54" t="s">
        <v>13</v>
      </c>
      <c r="E516" s="18">
        <v>24330</v>
      </c>
      <c r="F516" s="18">
        <v>24380</v>
      </c>
      <c r="G516" s="18">
        <v>24415</v>
      </c>
      <c r="H516" s="55">
        <f t="shared" si="492"/>
        <v>2000</v>
      </c>
      <c r="I516" s="61">
        <f t="shared" ref="I516" si="495">(G516-F516)*C516</f>
        <v>1400</v>
      </c>
      <c r="J516" s="55">
        <f t="shared" si="493"/>
        <v>3400</v>
      </c>
    </row>
    <row r="517" spans="1:10" ht="18" customHeight="1">
      <c r="A517" s="3">
        <v>42964</v>
      </c>
      <c r="B517" s="54" t="s">
        <v>17</v>
      </c>
      <c r="C517" s="53">
        <v>75</v>
      </c>
      <c r="D517" s="54" t="s">
        <v>13</v>
      </c>
      <c r="E517" s="18">
        <v>9923</v>
      </c>
      <c r="F517" s="18">
        <v>9900</v>
      </c>
      <c r="G517" s="18">
        <v>0</v>
      </c>
      <c r="H517" s="55">
        <f t="shared" si="492"/>
        <v>-1725</v>
      </c>
      <c r="I517" s="61">
        <v>0</v>
      </c>
      <c r="J517" s="55">
        <f t="shared" si="493"/>
        <v>-1725</v>
      </c>
    </row>
    <row r="518" spans="1:10" ht="18" customHeight="1">
      <c r="A518" s="3">
        <v>42963</v>
      </c>
      <c r="B518" s="54" t="s">
        <v>14</v>
      </c>
      <c r="C518" s="53">
        <v>40</v>
      </c>
      <c r="D518" s="54" t="s">
        <v>13</v>
      </c>
      <c r="E518" s="18">
        <v>24290</v>
      </c>
      <c r="F518" s="18">
        <v>24350</v>
      </c>
      <c r="G518" s="18">
        <v>24450</v>
      </c>
      <c r="H518" s="55">
        <f t="shared" si="492"/>
        <v>2400</v>
      </c>
      <c r="I518" s="61">
        <f t="shared" ref="I518" si="496">(G518-F518)*C518</f>
        <v>4000</v>
      </c>
      <c r="J518" s="55">
        <f t="shared" si="493"/>
        <v>6400</v>
      </c>
    </row>
    <row r="519" spans="1:10" ht="18" customHeight="1">
      <c r="A519" s="3">
        <v>42961</v>
      </c>
      <c r="B519" s="54" t="s">
        <v>14</v>
      </c>
      <c r="C519" s="53">
        <v>40</v>
      </c>
      <c r="D519" s="54" t="s">
        <v>13</v>
      </c>
      <c r="E519" s="18">
        <v>24260</v>
      </c>
      <c r="F519" s="18">
        <v>24310</v>
      </c>
      <c r="G519" s="18">
        <v>0</v>
      </c>
      <c r="H519" s="55">
        <f t="shared" si="492"/>
        <v>2000</v>
      </c>
      <c r="I519" s="61">
        <v>0</v>
      </c>
      <c r="J519" s="55">
        <f t="shared" si="493"/>
        <v>2000</v>
      </c>
    </row>
    <row r="520" spans="1:10" ht="18" customHeight="1">
      <c r="A520" s="3">
        <v>42958</v>
      </c>
      <c r="B520" s="54" t="s">
        <v>19</v>
      </c>
      <c r="C520" s="53">
        <v>40</v>
      </c>
      <c r="D520" s="54" t="s">
        <v>13</v>
      </c>
      <c r="E520" s="18">
        <v>9745</v>
      </c>
      <c r="F520" s="18">
        <v>9790</v>
      </c>
      <c r="G520" s="18">
        <v>0</v>
      </c>
      <c r="H520" s="55">
        <f t="shared" si="492"/>
        <v>1800</v>
      </c>
      <c r="I520" s="61">
        <v>0</v>
      </c>
      <c r="J520" s="55">
        <f t="shared" si="493"/>
        <v>1800</v>
      </c>
    </row>
    <row r="521" spans="1:10" ht="18" customHeight="1">
      <c r="A521" s="3">
        <v>42957</v>
      </c>
      <c r="B521" s="54" t="s">
        <v>14</v>
      </c>
      <c r="C521" s="53">
        <v>40</v>
      </c>
      <c r="D521" s="54" t="s">
        <v>13</v>
      </c>
      <c r="E521" s="18">
        <v>24360</v>
      </c>
      <c r="F521" s="18">
        <v>24300</v>
      </c>
      <c r="G521" s="18">
        <v>0</v>
      </c>
      <c r="H521" s="55">
        <f t="shared" si="492"/>
        <v>-2400</v>
      </c>
      <c r="I521" s="61">
        <v>0</v>
      </c>
      <c r="J521" s="55">
        <f t="shared" si="493"/>
        <v>-2400</v>
      </c>
    </row>
    <row r="522" spans="1:10" ht="18" customHeight="1">
      <c r="A522" s="3">
        <v>42956</v>
      </c>
      <c r="B522" s="54" t="s">
        <v>14</v>
      </c>
      <c r="C522" s="53">
        <v>40</v>
      </c>
      <c r="D522" s="54" t="s">
        <v>13</v>
      </c>
      <c r="E522" s="18">
        <v>24550</v>
      </c>
      <c r="F522" s="18">
        <v>24600</v>
      </c>
      <c r="G522" s="18">
        <v>24620</v>
      </c>
      <c r="H522" s="55">
        <f t="shared" si="492"/>
        <v>2000</v>
      </c>
      <c r="I522" s="61">
        <f t="shared" ref="I522" si="497">(G522-F522)*C522</f>
        <v>800</v>
      </c>
      <c r="J522" s="55">
        <f t="shared" si="493"/>
        <v>2800</v>
      </c>
    </row>
    <row r="523" spans="1:10" ht="18" customHeight="1">
      <c r="A523" s="3">
        <v>42956</v>
      </c>
      <c r="B523" s="54" t="s">
        <v>17</v>
      </c>
      <c r="C523" s="53">
        <v>75</v>
      </c>
      <c r="D523" s="54" t="s">
        <v>13</v>
      </c>
      <c r="E523" s="18">
        <v>9965</v>
      </c>
      <c r="F523" s="18">
        <v>9940</v>
      </c>
      <c r="G523" s="18">
        <v>0</v>
      </c>
      <c r="H523" s="55">
        <f t="shared" si="492"/>
        <v>-1875</v>
      </c>
      <c r="I523" s="61">
        <v>0</v>
      </c>
      <c r="J523" s="55">
        <f t="shared" si="493"/>
        <v>-1875</v>
      </c>
    </row>
    <row r="524" spans="1:10" ht="18" customHeight="1">
      <c r="A524" s="3">
        <v>42954</v>
      </c>
      <c r="B524" s="54" t="s">
        <v>17</v>
      </c>
      <c r="C524" s="53">
        <v>75</v>
      </c>
      <c r="D524" s="54" t="s">
        <v>15</v>
      </c>
      <c r="E524" s="18">
        <v>10105</v>
      </c>
      <c r="F524" s="18">
        <v>10085</v>
      </c>
      <c r="G524" s="57">
        <v>0</v>
      </c>
      <c r="H524" s="57">
        <f>(E524-F524)*C524</f>
        <v>1500</v>
      </c>
      <c r="I524" s="57">
        <v>0</v>
      </c>
      <c r="J524" s="57">
        <f>+I524+H524</f>
        <v>1500</v>
      </c>
    </row>
    <row r="525" spans="1:10" ht="18" customHeight="1">
      <c r="A525" s="3">
        <v>42951</v>
      </c>
      <c r="B525" s="54" t="s">
        <v>17</v>
      </c>
      <c r="C525" s="53">
        <v>75</v>
      </c>
      <c r="D525" s="54" t="s">
        <v>13</v>
      </c>
      <c r="E525" s="18">
        <v>10030</v>
      </c>
      <c r="F525" s="18">
        <v>10050</v>
      </c>
      <c r="G525" s="18">
        <v>10075</v>
      </c>
      <c r="H525" s="55">
        <f t="shared" ref="H525:H529" si="498">IF(D525="LONG",(F525-E525)*C525,(E525-F525)*C525)</f>
        <v>1500</v>
      </c>
      <c r="I525" s="61">
        <f t="shared" ref="I525:I526" si="499">(G525-F525)*C525</f>
        <v>1875</v>
      </c>
      <c r="J525" s="55">
        <f t="shared" ref="J525:J529" si="500">(H525+I525)</f>
        <v>3375</v>
      </c>
    </row>
    <row r="526" spans="1:10" ht="18" customHeight="1">
      <c r="A526" s="3">
        <v>42951</v>
      </c>
      <c r="B526" s="54" t="s">
        <v>14</v>
      </c>
      <c r="C526" s="53">
        <v>40</v>
      </c>
      <c r="D526" s="54" t="s">
        <v>13</v>
      </c>
      <c r="E526" s="18">
        <v>24815</v>
      </c>
      <c r="F526" s="18">
        <v>24865</v>
      </c>
      <c r="G526" s="18">
        <v>24925</v>
      </c>
      <c r="H526" s="55">
        <f t="shared" si="498"/>
        <v>2000</v>
      </c>
      <c r="I526" s="61">
        <f t="shared" si="499"/>
        <v>2400</v>
      </c>
      <c r="J526" s="55">
        <f t="shared" si="500"/>
        <v>4400</v>
      </c>
    </row>
    <row r="527" spans="1:10" ht="18" customHeight="1">
      <c r="A527" s="3">
        <v>42950</v>
      </c>
      <c r="B527" s="54" t="s">
        <v>14</v>
      </c>
      <c r="C527" s="53">
        <v>40</v>
      </c>
      <c r="D527" s="54" t="s">
        <v>13</v>
      </c>
      <c r="E527" s="18">
        <v>24915</v>
      </c>
      <c r="F527" s="18">
        <v>24855</v>
      </c>
      <c r="G527" s="18">
        <v>0</v>
      </c>
      <c r="H527" s="55">
        <f t="shared" si="498"/>
        <v>-2400</v>
      </c>
      <c r="I527" s="61">
        <v>0</v>
      </c>
      <c r="J527" s="55">
        <f t="shared" si="500"/>
        <v>-2400</v>
      </c>
    </row>
    <row r="528" spans="1:10" ht="18" customHeight="1">
      <c r="A528" s="3">
        <v>42949</v>
      </c>
      <c r="B528" s="54" t="s">
        <v>14</v>
      </c>
      <c r="C528" s="53">
        <v>40</v>
      </c>
      <c r="D528" s="54" t="s">
        <v>13</v>
      </c>
      <c r="E528" s="18">
        <v>25175</v>
      </c>
      <c r="F528" s="18">
        <v>25115</v>
      </c>
      <c r="G528" s="18">
        <v>0</v>
      </c>
      <c r="H528" s="55">
        <f t="shared" si="498"/>
        <v>-2400</v>
      </c>
      <c r="I528" s="61">
        <v>0</v>
      </c>
      <c r="J528" s="55">
        <f t="shared" si="500"/>
        <v>-2400</v>
      </c>
    </row>
    <row r="529" spans="1:10" ht="18" customHeight="1">
      <c r="A529" s="3">
        <v>42948</v>
      </c>
      <c r="B529" s="54" t="s">
        <v>17</v>
      </c>
      <c r="C529" s="53">
        <v>75</v>
      </c>
      <c r="D529" s="54" t="s">
        <v>13</v>
      </c>
      <c r="E529" s="18">
        <v>10115</v>
      </c>
      <c r="F529" s="18">
        <v>10140</v>
      </c>
      <c r="G529" s="18">
        <v>0</v>
      </c>
      <c r="H529" s="55">
        <f t="shared" si="498"/>
        <v>1875</v>
      </c>
      <c r="I529" s="61">
        <v>0</v>
      </c>
      <c r="J529" s="55">
        <f t="shared" si="500"/>
        <v>1875</v>
      </c>
    </row>
    <row r="530" spans="1:10">
      <c r="A530" s="89"/>
      <c r="B530" s="90"/>
      <c r="C530" s="91"/>
      <c r="D530" s="92"/>
      <c r="E530" s="79"/>
      <c r="F530" s="79"/>
      <c r="G530" s="79"/>
      <c r="H530" s="79"/>
      <c r="I530" s="94"/>
      <c r="J530" s="95"/>
    </row>
    <row r="531" spans="1:10" ht="18" customHeight="1">
      <c r="A531" s="3">
        <v>42947</v>
      </c>
      <c r="B531" s="54" t="s">
        <v>17</v>
      </c>
      <c r="C531" s="53">
        <v>75</v>
      </c>
      <c r="D531" s="54" t="s">
        <v>13</v>
      </c>
      <c r="E531" s="18">
        <v>10082</v>
      </c>
      <c r="F531" s="18">
        <v>10102</v>
      </c>
      <c r="G531" s="18">
        <v>10114</v>
      </c>
      <c r="H531" s="55">
        <f t="shared" ref="H531" si="501">IF(D531="LONG",(F531-E531)*C531,(E531-F531)*C531)</f>
        <v>1500</v>
      </c>
      <c r="I531" s="61">
        <f t="shared" ref="I531" si="502">(G531-F531)*C531</f>
        <v>900</v>
      </c>
      <c r="J531" s="55">
        <f t="shared" ref="J531" si="503">(H531+I531)</f>
        <v>2400</v>
      </c>
    </row>
    <row r="532" spans="1:10" ht="18" customHeight="1">
      <c r="A532" s="3">
        <v>42914</v>
      </c>
      <c r="B532" s="54" t="s">
        <v>17</v>
      </c>
      <c r="C532" s="53">
        <v>75</v>
      </c>
      <c r="D532" s="54" t="s">
        <v>15</v>
      </c>
      <c r="E532" s="18">
        <v>10015</v>
      </c>
      <c r="F532" s="18">
        <v>10045</v>
      </c>
      <c r="G532" s="57">
        <v>0</v>
      </c>
      <c r="H532" s="57">
        <f>(E532-F532)*C532</f>
        <v>-2250</v>
      </c>
      <c r="I532" s="57">
        <v>0</v>
      </c>
      <c r="J532" s="57">
        <f>+I532+H532</f>
        <v>-2250</v>
      </c>
    </row>
    <row r="533" spans="1:10" ht="18" customHeight="1">
      <c r="A533" s="3">
        <v>42943</v>
      </c>
      <c r="B533" s="54" t="s">
        <v>17</v>
      </c>
      <c r="C533" s="53">
        <v>75</v>
      </c>
      <c r="D533" s="54" t="s">
        <v>13</v>
      </c>
      <c r="E533" s="18">
        <v>10075</v>
      </c>
      <c r="F533" s="18">
        <v>10040</v>
      </c>
      <c r="G533" s="18">
        <v>0</v>
      </c>
      <c r="H533" s="55">
        <f t="shared" ref="H533:H536" si="504">IF(D533="LONG",(F533-E533)*C533,(E533-F533)*C533)</f>
        <v>-2625</v>
      </c>
      <c r="I533" s="61">
        <v>0</v>
      </c>
      <c r="J533" s="55">
        <f t="shared" ref="J533:J538" si="505">(H533+I533)</f>
        <v>-2625</v>
      </c>
    </row>
    <row r="534" spans="1:10" ht="18" customHeight="1">
      <c r="A534" s="3">
        <v>42942</v>
      </c>
      <c r="B534" s="54" t="s">
        <v>14</v>
      </c>
      <c r="C534" s="53">
        <v>40</v>
      </c>
      <c r="D534" s="54" t="s">
        <v>13</v>
      </c>
      <c r="E534" s="18">
        <v>24560</v>
      </c>
      <c r="F534" s="18">
        <v>24610</v>
      </c>
      <c r="G534" s="18">
        <v>24670</v>
      </c>
      <c r="H534" s="55">
        <f t="shared" si="504"/>
        <v>2000</v>
      </c>
      <c r="I534" s="61">
        <f t="shared" ref="I534" si="506">(G534-F534)*C534</f>
        <v>2400</v>
      </c>
      <c r="J534" s="55">
        <f t="shared" si="505"/>
        <v>4400</v>
      </c>
    </row>
    <row r="535" spans="1:10" ht="18" customHeight="1">
      <c r="A535" s="3">
        <v>42941</v>
      </c>
      <c r="B535" s="54" t="s">
        <v>14</v>
      </c>
      <c r="C535" s="53">
        <v>40</v>
      </c>
      <c r="D535" s="54" t="s">
        <v>13</v>
      </c>
      <c r="E535" s="18">
        <v>24495</v>
      </c>
      <c r="F535" s="18">
        <v>24525</v>
      </c>
      <c r="G535" s="18">
        <v>0</v>
      </c>
      <c r="H535" s="55">
        <f t="shared" si="504"/>
        <v>1200</v>
      </c>
      <c r="I535" s="61">
        <v>0</v>
      </c>
      <c r="J535" s="55">
        <f t="shared" si="505"/>
        <v>1200</v>
      </c>
    </row>
    <row r="536" spans="1:10" ht="18" customHeight="1">
      <c r="A536" s="3">
        <v>42940</v>
      </c>
      <c r="B536" s="54" t="s">
        <v>14</v>
      </c>
      <c r="C536" s="53">
        <v>40</v>
      </c>
      <c r="D536" s="54" t="s">
        <v>13</v>
      </c>
      <c r="E536" s="18">
        <v>24385</v>
      </c>
      <c r="F536" s="18">
        <v>24400</v>
      </c>
      <c r="G536" s="18">
        <v>0</v>
      </c>
      <c r="H536" s="55">
        <f t="shared" si="504"/>
        <v>600</v>
      </c>
      <c r="I536" s="61">
        <v>0</v>
      </c>
      <c r="J536" s="55">
        <f t="shared" si="505"/>
        <v>600</v>
      </c>
    </row>
    <row r="537" spans="1:10" ht="18" customHeight="1">
      <c r="A537" s="3">
        <v>42936</v>
      </c>
      <c r="B537" s="54" t="s">
        <v>14</v>
      </c>
      <c r="C537" s="53">
        <v>40</v>
      </c>
      <c r="D537" s="54" t="s">
        <v>13</v>
      </c>
      <c r="E537" s="18">
        <v>24251</v>
      </c>
      <c r="F537" s="18">
        <v>24290</v>
      </c>
      <c r="G537" s="18">
        <v>0</v>
      </c>
      <c r="H537" s="55">
        <f t="shared" ref="H537:H538" si="507">IF(D537="LONG",(F537-E537)*C537,(E537-F537)*C537)</f>
        <v>1560</v>
      </c>
      <c r="I537" s="61">
        <v>0</v>
      </c>
      <c r="J537" s="55">
        <f t="shared" si="505"/>
        <v>1560</v>
      </c>
    </row>
    <row r="538" spans="1:10" ht="18" customHeight="1">
      <c r="A538" s="3">
        <v>42935</v>
      </c>
      <c r="B538" s="54" t="s">
        <v>14</v>
      </c>
      <c r="C538" s="53">
        <v>40</v>
      </c>
      <c r="D538" s="54" t="s">
        <v>13</v>
      </c>
      <c r="E538" s="18">
        <v>24125</v>
      </c>
      <c r="F538" s="18">
        <v>24175</v>
      </c>
      <c r="G538" s="18">
        <v>24225</v>
      </c>
      <c r="H538" s="55">
        <f t="shared" si="507"/>
        <v>2000</v>
      </c>
      <c r="I538" s="61">
        <f t="shared" ref="I538" si="508">(G538-F538)*C538</f>
        <v>2000</v>
      </c>
      <c r="J538" s="55">
        <f t="shared" si="505"/>
        <v>4000</v>
      </c>
    </row>
    <row r="539" spans="1:10" ht="18" customHeight="1">
      <c r="A539" s="3">
        <v>42904</v>
      </c>
      <c r="B539" s="54" t="s">
        <v>14</v>
      </c>
      <c r="C539" s="53">
        <v>40</v>
      </c>
      <c r="D539" s="54" t="s">
        <v>15</v>
      </c>
      <c r="E539" s="18">
        <v>24120</v>
      </c>
      <c r="F539" s="18">
        <v>24180</v>
      </c>
      <c r="G539" s="57">
        <v>0</v>
      </c>
      <c r="H539" s="57">
        <f>(E539-F539)*C539</f>
        <v>-2400</v>
      </c>
      <c r="I539" s="57">
        <v>0</v>
      </c>
      <c r="J539" s="57">
        <f>+I539+H539</f>
        <v>-2400</v>
      </c>
    </row>
    <row r="540" spans="1:10" ht="18" customHeight="1">
      <c r="A540" s="3">
        <v>42933</v>
      </c>
      <c r="B540" s="54" t="s">
        <v>14</v>
      </c>
      <c r="C540" s="53">
        <v>40</v>
      </c>
      <c r="D540" s="54" t="s">
        <v>13</v>
      </c>
      <c r="E540" s="18">
        <v>23975</v>
      </c>
      <c r="F540" s="18">
        <v>24025</v>
      </c>
      <c r="G540" s="18">
        <v>0</v>
      </c>
      <c r="H540" s="55">
        <f t="shared" ref="H540:H549" si="509">IF(D540="LONG",(F540-E540)*C540,(E540-F540)*C540)</f>
        <v>2000</v>
      </c>
      <c r="I540" s="61">
        <v>0</v>
      </c>
      <c r="J540" s="55">
        <f t="shared" ref="J540:J549" si="510">(H540+I540)</f>
        <v>2000</v>
      </c>
    </row>
    <row r="541" spans="1:10" ht="18" customHeight="1">
      <c r="A541" s="3">
        <v>42930</v>
      </c>
      <c r="B541" s="54" t="s">
        <v>14</v>
      </c>
      <c r="C541" s="53">
        <v>40</v>
      </c>
      <c r="D541" s="54" t="s">
        <v>13</v>
      </c>
      <c r="E541" s="18">
        <v>23950</v>
      </c>
      <c r="F541" s="18">
        <v>24000</v>
      </c>
      <c r="G541" s="18">
        <v>0</v>
      </c>
      <c r="H541" s="55">
        <f t="shared" si="509"/>
        <v>2000</v>
      </c>
      <c r="I541" s="61">
        <v>0</v>
      </c>
      <c r="J541" s="55">
        <f t="shared" si="510"/>
        <v>2000</v>
      </c>
    </row>
    <row r="542" spans="1:10" ht="18" customHeight="1">
      <c r="A542" s="3">
        <v>42929</v>
      </c>
      <c r="B542" s="54" t="s">
        <v>14</v>
      </c>
      <c r="C542" s="53">
        <v>40</v>
      </c>
      <c r="D542" s="54" t="s">
        <v>13</v>
      </c>
      <c r="E542" s="18">
        <v>23850</v>
      </c>
      <c r="F542" s="18">
        <v>23900</v>
      </c>
      <c r="G542" s="18">
        <v>0</v>
      </c>
      <c r="H542" s="55">
        <f t="shared" si="509"/>
        <v>2000</v>
      </c>
      <c r="I542" s="61">
        <v>0</v>
      </c>
      <c r="J542" s="55">
        <f t="shared" si="510"/>
        <v>2000</v>
      </c>
    </row>
    <row r="543" spans="1:10" ht="18" customHeight="1">
      <c r="A543" s="3">
        <v>42928</v>
      </c>
      <c r="B543" s="54" t="s">
        <v>14</v>
      </c>
      <c r="C543" s="53">
        <v>40</v>
      </c>
      <c r="D543" s="54" t="s">
        <v>13</v>
      </c>
      <c r="E543" s="18">
        <v>23585</v>
      </c>
      <c r="F543" s="18">
        <v>23635</v>
      </c>
      <c r="G543" s="18">
        <v>0</v>
      </c>
      <c r="H543" s="55">
        <f t="shared" si="509"/>
        <v>2000</v>
      </c>
      <c r="I543" s="61">
        <v>0</v>
      </c>
      <c r="J543" s="55">
        <f t="shared" si="510"/>
        <v>2000</v>
      </c>
    </row>
    <row r="544" spans="1:10" ht="18" customHeight="1">
      <c r="A544" s="3">
        <v>42927</v>
      </c>
      <c r="B544" s="54" t="s">
        <v>14</v>
      </c>
      <c r="C544" s="53">
        <v>40</v>
      </c>
      <c r="D544" s="54" t="s">
        <v>13</v>
      </c>
      <c r="E544" s="18">
        <v>23700</v>
      </c>
      <c r="F544" s="18">
        <v>23640</v>
      </c>
      <c r="G544" s="18">
        <v>0</v>
      </c>
      <c r="H544" s="55">
        <f t="shared" si="509"/>
        <v>-2400</v>
      </c>
      <c r="I544" s="61">
        <v>0</v>
      </c>
      <c r="J544" s="55">
        <f t="shared" si="510"/>
        <v>-2400</v>
      </c>
    </row>
    <row r="545" spans="1:10" ht="18" customHeight="1">
      <c r="A545" s="3">
        <v>42923</v>
      </c>
      <c r="B545" s="54" t="s">
        <v>14</v>
      </c>
      <c r="C545" s="53">
        <v>40</v>
      </c>
      <c r="D545" s="54" t="s">
        <v>13</v>
      </c>
      <c r="E545" s="18">
        <v>23460</v>
      </c>
      <c r="F545" s="18">
        <v>23508</v>
      </c>
      <c r="G545" s="18">
        <v>0</v>
      </c>
      <c r="H545" s="55">
        <f t="shared" si="509"/>
        <v>1920</v>
      </c>
      <c r="I545" s="61">
        <v>0</v>
      </c>
      <c r="J545" s="55">
        <f t="shared" si="510"/>
        <v>1920</v>
      </c>
    </row>
    <row r="546" spans="1:10" ht="18" customHeight="1">
      <c r="A546" s="3">
        <v>42922</v>
      </c>
      <c r="B546" s="54" t="s">
        <v>14</v>
      </c>
      <c r="C546" s="53">
        <v>40</v>
      </c>
      <c r="D546" s="54" t="s">
        <v>13</v>
      </c>
      <c r="E546" s="18">
        <v>23525</v>
      </c>
      <c r="F546" s="18">
        <v>23575</v>
      </c>
      <c r="G546" s="18">
        <v>0</v>
      </c>
      <c r="H546" s="55">
        <f t="shared" si="509"/>
        <v>2000</v>
      </c>
      <c r="I546" s="61">
        <v>0</v>
      </c>
      <c r="J546" s="55">
        <f t="shared" si="510"/>
        <v>2000</v>
      </c>
    </row>
    <row r="547" spans="1:10" ht="18" customHeight="1">
      <c r="A547" s="3">
        <v>42921</v>
      </c>
      <c r="B547" s="54" t="s">
        <v>14</v>
      </c>
      <c r="C547" s="53">
        <v>40</v>
      </c>
      <c r="D547" s="54" t="s">
        <v>13</v>
      </c>
      <c r="E547" s="18">
        <v>23360</v>
      </c>
      <c r="F547" s="18">
        <v>23410</v>
      </c>
      <c r="G547" s="18">
        <v>0</v>
      </c>
      <c r="H547" s="55">
        <f t="shared" si="509"/>
        <v>2000</v>
      </c>
      <c r="I547" s="61">
        <v>0</v>
      </c>
      <c r="J547" s="55">
        <f t="shared" si="510"/>
        <v>2000</v>
      </c>
    </row>
    <row r="548" spans="1:10" ht="18" customHeight="1">
      <c r="A548" s="3">
        <v>42920</v>
      </c>
      <c r="B548" s="54" t="s">
        <v>14</v>
      </c>
      <c r="C548" s="53">
        <v>75</v>
      </c>
      <c r="D548" s="54" t="s">
        <v>13</v>
      </c>
      <c r="E548" s="18">
        <v>23260</v>
      </c>
      <c r="F548" s="18">
        <v>23260</v>
      </c>
      <c r="G548" s="18">
        <v>0</v>
      </c>
      <c r="H548" s="55">
        <f t="shared" si="509"/>
        <v>0</v>
      </c>
      <c r="I548" s="61">
        <v>0</v>
      </c>
      <c r="J548" s="55">
        <f t="shared" si="510"/>
        <v>0</v>
      </c>
    </row>
    <row r="549" spans="1:10" ht="18" customHeight="1">
      <c r="A549" s="3">
        <v>42919</v>
      </c>
      <c r="B549" s="54" t="s">
        <v>14</v>
      </c>
      <c r="C549" s="53">
        <v>75</v>
      </c>
      <c r="D549" s="54" t="s">
        <v>13</v>
      </c>
      <c r="E549" s="18">
        <v>23310</v>
      </c>
      <c r="F549" s="18">
        <v>23335</v>
      </c>
      <c r="G549" s="18">
        <v>0</v>
      </c>
      <c r="H549" s="55">
        <f t="shared" si="509"/>
        <v>1875</v>
      </c>
      <c r="I549" s="61">
        <v>0</v>
      </c>
      <c r="J549" s="55">
        <f t="shared" si="510"/>
        <v>1875</v>
      </c>
    </row>
    <row r="550" spans="1:10">
      <c r="A550" s="89"/>
      <c r="B550" s="90"/>
      <c r="C550" s="91"/>
      <c r="D550" s="92"/>
      <c r="E550" s="79"/>
      <c r="F550" s="79"/>
      <c r="G550" s="79"/>
      <c r="H550" s="79"/>
      <c r="I550" s="94"/>
      <c r="J550" s="95"/>
    </row>
    <row r="551" spans="1:10" ht="18" customHeight="1">
      <c r="A551" s="3">
        <v>42916</v>
      </c>
      <c r="B551" s="54" t="s">
        <v>17</v>
      </c>
      <c r="C551" s="53">
        <v>75</v>
      </c>
      <c r="D551" s="54" t="s">
        <v>13</v>
      </c>
      <c r="E551" s="18">
        <v>9585</v>
      </c>
      <c r="F551" s="18">
        <v>9605</v>
      </c>
      <c r="G551" s="18">
        <v>9629</v>
      </c>
      <c r="H551" s="55">
        <f t="shared" ref="H551" si="511">IF(D551="LONG",(F551-E551)*C551,(E551-F551)*C551)</f>
        <v>1500</v>
      </c>
      <c r="I551" s="61">
        <f t="shared" ref="I551" si="512">(G551-F551)*C551</f>
        <v>1800</v>
      </c>
      <c r="J551" s="55">
        <f t="shared" ref="J551" si="513">(H551+I551)</f>
        <v>3300</v>
      </c>
    </row>
    <row r="552" spans="1:10" ht="18" customHeight="1">
      <c r="A552" s="3">
        <v>42915</v>
      </c>
      <c r="B552" s="54" t="s">
        <v>14</v>
      </c>
      <c r="C552" s="53">
        <v>40</v>
      </c>
      <c r="D552" s="54" t="s">
        <v>15</v>
      </c>
      <c r="E552" s="18">
        <v>23265</v>
      </c>
      <c r="F552" s="18">
        <v>23210</v>
      </c>
      <c r="G552" s="57">
        <v>23190</v>
      </c>
      <c r="H552" s="57">
        <f>(E552-F552)*C552</f>
        <v>2200</v>
      </c>
      <c r="I552" s="57">
        <f>(F552-G552)*C552</f>
        <v>800</v>
      </c>
      <c r="J552" s="57">
        <f>+I552+H552</f>
        <v>3000</v>
      </c>
    </row>
    <row r="553" spans="1:10" ht="18" customHeight="1">
      <c r="A553" s="3">
        <v>42914</v>
      </c>
      <c r="B553" s="54" t="s">
        <v>14</v>
      </c>
      <c r="C553" s="53">
        <v>40</v>
      </c>
      <c r="D553" s="54" t="s">
        <v>13</v>
      </c>
      <c r="E553" s="18">
        <v>23225</v>
      </c>
      <c r="F553" s="18">
        <v>23260</v>
      </c>
      <c r="G553" s="18">
        <v>0</v>
      </c>
      <c r="H553" s="55">
        <f t="shared" ref="H553:H567" si="514">IF(D553="LONG",(F553-E553)*C553,(E553-F553)*C553)</f>
        <v>1400</v>
      </c>
      <c r="I553" s="61">
        <v>0</v>
      </c>
      <c r="J553" s="55">
        <f t="shared" ref="J553:J567" si="515">(H553+I553)</f>
        <v>1400</v>
      </c>
    </row>
    <row r="554" spans="1:10" ht="18" customHeight="1">
      <c r="A554" s="3">
        <v>42913</v>
      </c>
      <c r="B554" s="54" t="s">
        <v>14</v>
      </c>
      <c r="C554" s="53">
        <v>40</v>
      </c>
      <c r="D554" s="54" t="s">
        <v>13</v>
      </c>
      <c r="E554" s="18">
        <v>23055</v>
      </c>
      <c r="F554" s="18">
        <v>23100</v>
      </c>
      <c r="G554" s="18">
        <v>0</v>
      </c>
      <c r="H554" s="55">
        <f t="shared" si="514"/>
        <v>1800</v>
      </c>
      <c r="I554" s="61">
        <v>0</v>
      </c>
      <c r="J554" s="55">
        <f t="shared" si="515"/>
        <v>1800</v>
      </c>
    </row>
    <row r="555" spans="1:10" ht="18" customHeight="1">
      <c r="A555" s="3">
        <v>42909</v>
      </c>
      <c r="B555" s="54" t="s">
        <v>14</v>
      </c>
      <c r="C555" s="53">
        <v>40</v>
      </c>
      <c r="D555" s="54" t="s">
        <v>13</v>
      </c>
      <c r="E555" s="18">
        <v>23590</v>
      </c>
      <c r="F555" s="18">
        <v>23530</v>
      </c>
      <c r="G555" s="18">
        <v>0</v>
      </c>
      <c r="H555" s="55">
        <f t="shared" si="514"/>
        <v>-2400</v>
      </c>
      <c r="I555" s="61">
        <v>0</v>
      </c>
      <c r="J555" s="55">
        <f t="shared" si="515"/>
        <v>-2400</v>
      </c>
    </row>
    <row r="556" spans="1:10" ht="18" customHeight="1">
      <c r="A556" s="3">
        <v>42908</v>
      </c>
      <c r="B556" s="54" t="s">
        <v>14</v>
      </c>
      <c r="C556" s="53">
        <v>40</v>
      </c>
      <c r="D556" s="54" t="s">
        <v>13</v>
      </c>
      <c r="E556" s="18">
        <v>23825</v>
      </c>
      <c r="F556" s="18">
        <v>23765</v>
      </c>
      <c r="G556" s="18">
        <v>0</v>
      </c>
      <c r="H556" s="55">
        <f t="shared" si="514"/>
        <v>-2400</v>
      </c>
      <c r="I556" s="61">
        <v>0</v>
      </c>
      <c r="J556" s="55">
        <f t="shared" si="515"/>
        <v>-2400</v>
      </c>
    </row>
    <row r="557" spans="1:10" ht="18" customHeight="1">
      <c r="A557" s="3">
        <v>42907</v>
      </c>
      <c r="B557" s="54" t="s">
        <v>14</v>
      </c>
      <c r="C557" s="53">
        <v>40</v>
      </c>
      <c r="D557" s="54" t="s">
        <v>13</v>
      </c>
      <c r="E557" s="18">
        <v>23660</v>
      </c>
      <c r="F557" s="18">
        <v>23710</v>
      </c>
      <c r="G557" s="18">
        <v>23749</v>
      </c>
      <c r="H557" s="55">
        <f t="shared" si="514"/>
        <v>2000</v>
      </c>
      <c r="I557" s="61">
        <f t="shared" ref="I557" si="516">(G557-F557)*C557</f>
        <v>1560</v>
      </c>
      <c r="J557" s="55">
        <f t="shared" si="515"/>
        <v>3560</v>
      </c>
    </row>
    <row r="558" spans="1:10" ht="18" customHeight="1">
      <c r="A558" s="3">
        <v>42906</v>
      </c>
      <c r="B558" s="54" t="s">
        <v>14</v>
      </c>
      <c r="C558" s="53">
        <v>40</v>
      </c>
      <c r="D558" s="54" t="s">
        <v>13</v>
      </c>
      <c r="E558" s="18">
        <v>23725</v>
      </c>
      <c r="F558" s="18">
        <v>23665</v>
      </c>
      <c r="G558" s="18">
        <v>0</v>
      </c>
      <c r="H558" s="55">
        <f t="shared" si="514"/>
        <v>-2400</v>
      </c>
      <c r="I558" s="61">
        <v>0</v>
      </c>
      <c r="J558" s="55">
        <f t="shared" si="515"/>
        <v>-2400</v>
      </c>
    </row>
    <row r="559" spans="1:10" ht="18" customHeight="1">
      <c r="A559" s="3">
        <v>42905</v>
      </c>
      <c r="B559" s="54" t="s">
        <v>17</v>
      </c>
      <c r="C559" s="53">
        <v>75</v>
      </c>
      <c r="D559" s="54" t="s">
        <v>13</v>
      </c>
      <c r="E559" s="18">
        <v>9648</v>
      </c>
      <c r="F559" s="18">
        <v>9668</v>
      </c>
      <c r="G559" s="18">
        <v>9693</v>
      </c>
      <c r="H559" s="55">
        <f t="shared" si="514"/>
        <v>1500</v>
      </c>
      <c r="I559" s="61">
        <f t="shared" ref="I559" si="517">(G559-F559)*C559</f>
        <v>1875</v>
      </c>
      <c r="J559" s="55">
        <f t="shared" si="515"/>
        <v>3375</v>
      </c>
    </row>
    <row r="560" spans="1:10" ht="18" customHeight="1">
      <c r="A560" s="3">
        <v>42902</v>
      </c>
      <c r="B560" s="54" t="s">
        <v>20</v>
      </c>
      <c r="C560" s="53">
        <v>40</v>
      </c>
      <c r="D560" s="54" t="s">
        <v>13</v>
      </c>
      <c r="E560" s="18">
        <v>23430</v>
      </c>
      <c r="F560" s="18">
        <v>23475</v>
      </c>
      <c r="G560" s="18">
        <v>0</v>
      </c>
      <c r="H560" s="55">
        <f t="shared" si="514"/>
        <v>1800</v>
      </c>
      <c r="I560" s="61">
        <v>0</v>
      </c>
      <c r="J560" s="55">
        <f t="shared" si="515"/>
        <v>1800</v>
      </c>
    </row>
    <row r="561" spans="1:10" ht="18" customHeight="1">
      <c r="A561" s="3">
        <v>42901</v>
      </c>
      <c r="B561" s="54" t="s">
        <v>17</v>
      </c>
      <c r="C561" s="53">
        <v>75</v>
      </c>
      <c r="D561" s="54" t="s">
        <v>13</v>
      </c>
      <c r="E561" s="18">
        <v>9605</v>
      </c>
      <c r="F561" s="18">
        <v>9625</v>
      </c>
      <c r="G561" s="18">
        <v>0</v>
      </c>
      <c r="H561" s="55">
        <f t="shared" si="514"/>
        <v>1500</v>
      </c>
      <c r="I561" s="61">
        <v>0</v>
      </c>
      <c r="J561" s="55">
        <f t="shared" si="515"/>
        <v>1500</v>
      </c>
    </row>
    <row r="562" spans="1:10" ht="18" customHeight="1">
      <c r="A562" s="3">
        <v>42900</v>
      </c>
      <c r="B562" s="54" t="s">
        <v>20</v>
      </c>
      <c r="C562" s="53">
        <v>40</v>
      </c>
      <c r="D562" s="54" t="s">
        <v>13</v>
      </c>
      <c r="E562" s="18">
        <v>23490</v>
      </c>
      <c r="F562" s="18">
        <v>23430</v>
      </c>
      <c r="G562" s="18">
        <v>0</v>
      </c>
      <c r="H562" s="55">
        <f t="shared" si="514"/>
        <v>-2400</v>
      </c>
      <c r="I562" s="61">
        <v>0</v>
      </c>
      <c r="J562" s="55">
        <f t="shared" si="515"/>
        <v>-2400</v>
      </c>
    </row>
    <row r="563" spans="1:10" ht="18" customHeight="1">
      <c r="A563" s="3">
        <v>42899</v>
      </c>
      <c r="B563" s="54" t="s">
        <v>14</v>
      </c>
      <c r="C563" s="53">
        <v>40</v>
      </c>
      <c r="D563" s="54" t="s">
        <v>13</v>
      </c>
      <c r="E563" s="18">
        <v>23545</v>
      </c>
      <c r="F563" s="18">
        <v>23485</v>
      </c>
      <c r="G563" s="18">
        <v>0</v>
      </c>
      <c r="H563" s="55">
        <f t="shared" si="514"/>
        <v>-2400</v>
      </c>
      <c r="I563" s="61">
        <v>0</v>
      </c>
      <c r="J563" s="55">
        <f t="shared" si="515"/>
        <v>-2400</v>
      </c>
    </row>
    <row r="564" spans="1:10" ht="18" customHeight="1">
      <c r="A564" s="3">
        <v>42895</v>
      </c>
      <c r="B564" s="54" t="s">
        <v>17</v>
      </c>
      <c r="C564" s="53">
        <v>75</v>
      </c>
      <c r="D564" s="54" t="s">
        <v>13</v>
      </c>
      <c r="E564" s="18">
        <v>9650</v>
      </c>
      <c r="F564" s="18">
        <v>9670</v>
      </c>
      <c r="G564" s="18">
        <v>9690</v>
      </c>
      <c r="H564" s="55">
        <f t="shared" si="514"/>
        <v>1500</v>
      </c>
      <c r="I564" s="61">
        <f t="shared" ref="I564" si="518">(G564-F564)*C564</f>
        <v>1500</v>
      </c>
      <c r="J564" s="55">
        <f t="shared" si="515"/>
        <v>3000</v>
      </c>
    </row>
    <row r="565" spans="1:10" ht="18" customHeight="1">
      <c r="A565" s="3">
        <v>42894</v>
      </c>
      <c r="B565" s="54" t="s">
        <v>17</v>
      </c>
      <c r="C565" s="53">
        <v>75</v>
      </c>
      <c r="D565" s="54" t="s">
        <v>13</v>
      </c>
      <c r="E565" s="18">
        <v>9674</v>
      </c>
      <c r="F565" s="18">
        <v>9649</v>
      </c>
      <c r="G565" s="18">
        <v>0</v>
      </c>
      <c r="H565" s="55">
        <f t="shared" si="514"/>
        <v>-1875</v>
      </c>
      <c r="I565" s="61">
        <v>0</v>
      </c>
      <c r="J565" s="55">
        <f t="shared" si="515"/>
        <v>-1875</v>
      </c>
    </row>
    <row r="566" spans="1:10" ht="18" customHeight="1">
      <c r="A566" s="3">
        <v>42893</v>
      </c>
      <c r="B566" s="54" t="s">
        <v>20</v>
      </c>
      <c r="C566" s="53">
        <v>40</v>
      </c>
      <c r="D566" s="54" t="s">
        <v>13</v>
      </c>
      <c r="E566" s="18">
        <v>23460</v>
      </c>
      <c r="F566" s="18">
        <v>23510</v>
      </c>
      <c r="G566" s="18">
        <v>23570</v>
      </c>
      <c r="H566" s="55">
        <f t="shared" si="514"/>
        <v>2000</v>
      </c>
      <c r="I566" s="61">
        <f t="shared" ref="I566" si="519">(G566-F566)*C566</f>
        <v>2400</v>
      </c>
      <c r="J566" s="55">
        <f t="shared" si="515"/>
        <v>4400</v>
      </c>
    </row>
    <row r="567" spans="1:10" ht="18" customHeight="1">
      <c r="A567" s="3">
        <v>42892</v>
      </c>
      <c r="B567" s="54" t="s">
        <v>20</v>
      </c>
      <c r="C567" s="53">
        <v>40</v>
      </c>
      <c r="D567" s="54" t="s">
        <v>13</v>
      </c>
      <c r="E567" s="18">
        <v>23410</v>
      </c>
      <c r="F567" s="18">
        <v>23440</v>
      </c>
      <c r="G567" s="18">
        <v>0</v>
      </c>
      <c r="H567" s="55">
        <f t="shared" si="514"/>
        <v>1200</v>
      </c>
      <c r="I567" s="61">
        <v>0</v>
      </c>
      <c r="J567" s="55">
        <f t="shared" si="515"/>
        <v>1200</v>
      </c>
    </row>
    <row r="568" spans="1:10" ht="18" customHeight="1">
      <c r="A568" s="3">
        <v>42891</v>
      </c>
      <c r="B568" s="54" t="s">
        <v>21</v>
      </c>
      <c r="C568" s="53">
        <v>75</v>
      </c>
      <c r="D568" s="54" t="s">
        <v>15</v>
      </c>
      <c r="E568" s="18">
        <v>9685</v>
      </c>
      <c r="F568" s="18">
        <v>9665</v>
      </c>
      <c r="G568" s="57">
        <v>0</v>
      </c>
      <c r="H568" s="57">
        <f>(E568-F568)*C568</f>
        <v>1500</v>
      </c>
      <c r="I568" s="57">
        <v>0</v>
      </c>
      <c r="J568" s="57">
        <f t="shared" ref="J568" si="520">+I568+H568</f>
        <v>1500</v>
      </c>
    </row>
    <row r="569" spans="1:10" ht="18" customHeight="1">
      <c r="A569" s="3">
        <v>42888</v>
      </c>
      <c r="B569" s="54" t="s">
        <v>22</v>
      </c>
      <c r="C569" s="53">
        <v>40</v>
      </c>
      <c r="D569" s="54" t="s">
        <v>13</v>
      </c>
      <c r="E569" s="18">
        <v>23375</v>
      </c>
      <c r="F569" s="18">
        <v>23425</v>
      </c>
      <c r="G569" s="18">
        <v>0</v>
      </c>
      <c r="H569" s="55">
        <f t="shared" ref="H569:H570" si="521">IF(D569="LONG",(F569-E569)*C569,(E569-F569)*C569)</f>
        <v>2000</v>
      </c>
      <c r="I569" s="61">
        <v>0</v>
      </c>
      <c r="J569" s="55">
        <f t="shared" ref="J569:J570" si="522">(H569+I569)</f>
        <v>2000</v>
      </c>
    </row>
    <row r="570" spans="1:10" ht="18" customHeight="1">
      <c r="A570" s="3">
        <v>42887</v>
      </c>
      <c r="B570" s="54" t="s">
        <v>17</v>
      </c>
      <c r="C570" s="53">
        <v>75</v>
      </c>
      <c r="D570" s="54" t="s">
        <v>13</v>
      </c>
      <c r="E570" s="18">
        <v>9611</v>
      </c>
      <c r="F570" s="18">
        <v>9631</v>
      </c>
      <c r="G570" s="18">
        <v>9639</v>
      </c>
      <c r="H570" s="55">
        <f t="shared" si="521"/>
        <v>1500</v>
      </c>
      <c r="I570" s="61">
        <f t="shared" ref="I570" si="523">(G570-F570)*C570</f>
        <v>600</v>
      </c>
      <c r="J570" s="55">
        <f t="shared" si="522"/>
        <v>2100</v>
      </c>
    </row>
    <row r="571" spans="1:10" ht="18" customHeight="1">
      <c r="A571" s="75"/>
      <c r="B571" s="76"/>
      <c r="C571" s="77"/>
      <c r="D571" s="76"/>
      <c r="E571" s="78"/>
      <c r="F571" s="78"/>
      <c r="G571" s="79"/>
      <c r="H571" s="79"/>
      <c r="I571" s="79"/>
      <c r="J571" s="79"/>
    </row>
    <row r="572" spans="1:10" ht="18" customHeight="1">
      <c r="A572" s="3">
        <v>42886</v>
      </c>
      <c r="B572" s="54" t="s">
        <v>14</v>
      </c>
      <c r="C572" s="53">
        <v>40</v>
      </c>
      <c r="D572" s="54" t="s">
        <v>13</v>
      </c>
      <c r="E572" s="18">
        <v>23220</v>
      </c>
      <c r="F572" s="18">
        <v>23270</v>
      </c>
      <c r="G572" s="18">
        <v>23330</v>
      </c>
      <c r="H572" s="55">
        <f t="shared" ref="H572:H577" si="524">IF(D572="LONG",(F572-E572)*C572,(E572-F572)*C572)</f>
        <v>2000</v>
      </c>
      <c r="I572" s="61">
        <f t="shared" ref="I572:I573" si="525">(G572-F572)*C572</f>
        <v>2400</v>
      </c>
      <c r="J572" s="55">
        <f t="shared" ref="J572:J578" si="526">(H572+I572)</f>
        <v>4400</v>
      </c>
    </row>
    <row r="573" spans="1:10" ht="18" customHeight="1">
      <c r="A573" s="3">
        <v>42885</v>
      </c>
      <c r="B573" s="54" t="s">
        <v>14</v>
      </c>
      <c r="C573" s="53">
        <v>40</v>
      </c>
      <c r="D573" s="54" t="s">
        <v>13</v>
      </c>
      <c r="E573" s="18">
        <v>23190</v>
      </c>
      <c r="F573" s="18">
        <v>23240</v>
      </c>
      <c r="G573" s="18">
        <v>23260</v>
      </c>
      <c r="H573" s="55">
        <f t="shared" si="524"/>
        <v>2000</v>
      </c>
      <c r="I573" s="61">
        <f t="shared" si="525"/>
        <v>800</v>
      </c>
      <c r="J573" s="55">
        <f t="shared" si="526"/>
        <v>2800</v>
      </c>
    </row>
    <row r="574" spans="1:10" ht="18" customHeight="1">
      <c r="A574" s="3">
        <v>42884</v>
      </c>
      <c r="B574" s="54" t="s">
        <v>14</v>
      </c>
      <c r="C574" s="53">
        <v>40</v>
      </c>
      <c r="D574" s="54" t="s">
        <v>13</v>
      </c>
      <c r="E574" s="18">
        <v>23200</v>
      </c>
      <c r="F574" s="18">
        <v>23250</v>
      </c>
      <c r="G574" s="18">
        <v>0</v>
      </c>
      <c r="H574" s="55">
        <f t="shared" si="524"/>
        <v>2000</v>
      </c>
      <c r="I574" s="61">
        <v>0</v>
      </c>
      <c r="J574" s="55">
        <f t="shared" si="526"/>
        <v>2000</v>
      </c>
    </row>
    <row r="575" spans="1:10" ht="18" customHeight="1">
      <c r="A575" s="3">
        <v>42881</v>
      </c>
      <c r="B575" s="54" t="s">
        <v>14</v>
      </c>
      <c r="C575" s="53">
        <v>40</v>
      </c>
      <c r="D575" s="54" t="s">
        <v>13</v>
      </c>
      <c r="E575" s="18">
        <v>23145</v>
      </c>
      <c r="F575" s="18">
        <v>23195</v>
      </c>
      <c r="G575" s="18">
        <v>23255</v>
      </c>
      <c r="H575" s="55">
        <f t="shared" si="524"/>
        <v>2000</v>
      </c>
      <c r="I575" s="61">
        <f t="shared" ref="I575" si="527">(G575-F575)*C575</f>
        <v>2400</v>
      </c>
      <c r="J575" s="55">
        <f t="shared" si="526"/>
        <v>4400</v>
      </c>
    </row>
    <row r="576" spans="1:10" ht="18" customHeight="1">
      <c r="A576" s="3">
        <v>42881</v>
      </c>
      <c r="B576" s="54" t="s">
        <v>17</v>
      </c>
      <c r="C576" s="53">
        <v>75</v>
      </c>
      <c r="D576" s="54" t="s">
        <v>13</v>
      </c>
      <c r="E576" s="18">
        <v>9466</v>
      </c>
      <c r="F576" s="18">
        <v>9481</v>
      </c>
      <c r="G576" s="18">
        <v>0</v>
      </c>
      <c r="H576" s="55">
        <f t="shared" si="524"/>
        <v>1125</v>
      </c>
      <c r="I576" s="61">
        <v>0</v>
      </c>
      <c r="J576" s="55">
        <f t="shared" si="526"/>
        <v>1125</v>
      </c>
    </row>
    <row r="577" spans="1:10" ht="18" customHeight="1">
      <c r="A577" s="3">
        <v>42880</v>
      </c>
      <c r="B577" s="54" t="s">
        <v>17</v>
      </c>
      <c r="C577" s="53">
        <v>75</v>
      </c>
      <c r="D577" s="54" t="s">
        <v>13</v>
      </c>
      <c r="E577" s="18">
        <v>9425</v>
      </c>
      <c r="F577" s="18">
        <v>9445</v>
      </c>
      <c r="G577" s="18">
        <v>9475</v>
      </c>
      <c r="H577" s="55">
        <f t="shared" si="524"/>
        <v>1500</v>
      </c>
      <c r="I577" s="61">
        <f>(G577-F577)*C577</f>
        <v>2250</v>
      </c>
      <c r="J577" s="55">
        <f t="shared" si="526"/>
        <v>3750</v>
      </c>
    </row>
    <row r="578" spans="1:10" ht="18" customHeight="1">
      <c r="A578" s="3">
        <v>42879</v>
      </c>
      <c r="B578" s="54" t="s">
        <v>14</v>
      </c>
      <c r="C578" s="53">
        <v>40</v>
      </c>
      <c r="D578" s="54" t="s">
        <v>13</v>
      </c>
      <c r="E578" s="18">
        <v>22600</v>
      </c>
      <c r="F578" s="18">
        <v>22525</v>
      </c>
      <c r="G578" s="18">
        <v>0</v>
      </c>
      <c r="H578" s="55">
        <f t="shared" ref="H578" si="528">IF(D578="LONG",(F578-E578)*C578,(E578-F578)*C578)</f>
        <v>-3000</v>
      </c>
      <c r="I578" s="61">
        <v>0</v>
      </c>
      <c r="J578" s="55">
        <f t="shared" si="526"/>
        <v>-3000</v>
      </c>
    </row>
    <row r="579" spans="1:10" ht="18" customHeight="1">
      <c r="A579" s="3">
        <v>42878</v>
      </c>
      <c r="B579" s="54" t="s">
        <v>14</v>
      </c>
      <c r="C579" s="53">
        <v>40</v>
      </c>
      <c r="D579" s="54" t="s">
        <v>15</v>
      </c>
      <c r="E579" s="18">
        <v>22570</v>
      </c>
      <c r="F579" s="18">
        <v>22630</v>
      </c>
      <c r="G579" s="57">
        <v>0</v>
      </c>
      <c r="H579" s="57">
        <f>(E579-F579)*C579</f>
        <v>-2400</v>
      </c>
      <c r="I579" s="57">
        <v>0</v>
      </c>
      <c r="J579" s="57">
        <f t="shared" ref="J579" si="529">+I579+H579</f>
        <v>-2400</v>
      </c>
    </row>
    <row r="580" spans="1:10" ht="18" customHeight="1">
      <c r="A580" s="3">
        <v>42878</v>
      </c>
      <c r="B580" s="54" t="s">
        <v>17</v>
      </c>
      <c r="C580" s="53">
        <v>75</v>
      </c>
      <c r="D580" s="54" t="s">
        <v>13</v>
      </c>
      <c r="E580" s="18">
        <v>9437</v>
      </c>
      <c r="F580" s="18">
        <v>9412</v>
      </c>
      <c r="G580" s="18">
        <v>0</v>
      </c>
      <c r="H580" s="55">
        <f t="shared" ref="H580:H585" si="530">IF(D580="LONG",(F580-E580)*C580,(E580-F580)*C580)</f>
        <v>-1875</v>
      </c>
      <c r="I580" s="61">
        <v>0</v>
      </c>
      <c r="J580" s="55">
        <f t="shared" ref="J580:J585" si="531">(H580+I580)</f>
        <v>-1875</v>
      </c>
    </row>
    <row r="581" spans="1:10" ht="18" customHeight="1">
      <c r="A581" s="3">
        <v>42877</v>
      </c>
      <c r="B581" s="54" t="s">
        <v>14</v>
      </c>
      <c r="C581" s="53">
        <v>40</v>
      </c>
      <c r="D581" s="54" t="s">
        <v>13</v>
      </c>
      <c r="E581" s="18">
        <v>22750</v>
      </c>
      <c r="F581" s="18">
        <v>22675</v>
      </c>
      <c r="G581" s="18">
        <v>0</v>
      </c>
      <c r="H581" s="55">
        <f t="shared" si="530"/>
        <v>-3000</v>
      </c>
      <c r="I581" s="61">
        <v>0</v>
      </c>
      <c r="J581" s="55">
        <f t="shared" si="531"/>
        <v>-3000</v>
      </c>
    </row>
    <row r="582" spans="1:10" ht="18" customHeight="1">
      <c r="A582" s="3">
        <v>42873</v>
      </c>
      <c r="B582" s="54" t="s">
        <v>17</v>
      </c>
      <c r="C582" s="53">
        <v>75</v>
      </c>
      <c r="D582" s="54" t="s">
        <v>13</v>
      </c>
      <c r="E582" s="18">
        <v>9485</v>
      </c>
      <c r="F582" s="18">
        <v>9435</v>
      </c>
      <c r="G582" s="18">
        <v>0</v>
      </c>
      <c r="H582" s="55">
        <f t="shared" si="530"/>
        <v>-3750</v>
      </c>
      <c r="I582" s="61">
        <v>0</v>
      </c>
      <c r="J582" s="55">
        <f t="shared" si="531"/>
        <v>-3750</v>
      </c>
    </row>
    <row r="583" spans="1:10" ht="18" customHeight="1">
      <c r="A583" s="3">
        <v>42872</v>
      </c>
      <c r="B583" s="54" t="s">
        <v>14</v>
      </c>
      <c r="C583" s="53">
        <v>40</v>
      </c>
      <c r="D583" s="54" t="s">
        <v>13</v>
      </c>
      <c r="E583" s="18">
        <v>22940</v>
      </c>
      <c r="F583" s="18">
        <v>22940</v>
      </c>
      <c r="G583" s="18">
        <v>0</v>
      </c>
      <c r="H583" s="55">
        <f t="shared" si="530"/>
        <v>0</v>
      </c>
      <c r="I583" s="61">
        <v>0</v>
      </c>
      <c r="J583" s="55">
        <f t="shared" si="531"/>
        <v>0</v>
      </c>
    </row>
    <row r="584" spans="1:10" ht="18" customHeight="1">
      <c r="A584" s="3">
        <v>42871</v>
      </c>
      <c r="B584" s="54" t="s">
        <v>14</v>
      </c>
      <c r="C584" s="53">
        <v>40</v>
      </c>
      <c r="D584" s="54" t="s">
        <v>13</v>
      </c>
      <c r="E584" s="18">
        <v>22930</v>
      </c>
      <c r="F584" s="18">
        <v>22950</v>
      </c>
      <c r="G584" s="18">
        <v>0</v>
      </c>
      <c r="H584" s="55">
        <f t="shared" si="530"/>
        <v>800</v>
      </c>
      <c r="I584" s="61">
        <v>0</v>
      </c>
      <c r="J584" s="55">
        <f t="shared" si="531"/>
        <v>800</v>
      </c>
    </row>
    <row r="585" spans="1:10" ht="18" customHeight="1">
      <c r="A585" s="3">
        <v>42870</v>
      </c>
      <c r="B585" s="54" t="s">
        <v>14</v>
      </c>
      <c r="C585" s="53">
        <v>40</v>
      </c>
      <c r="D585" s="54" t="s">
        <v>13</v>
      </c>
      <c r="E585" s="18">
        <v>22820</v>
      </c>
      <c r="F585" s="18">
        <v>22835</v>
      </c>
      <c r="G585" s="18">
        <v>0</v>
      </c>
      <c r="H585" s="55">
        <f t="shared" si="530"/>
        <v>600</v>
      </c>
      <c r="I585" s="61">
        <v>0</v>
      </c>
      <c r="J585" s="55">
        <f t="shared" si="531"/>
        <v>600</v>
      </c>
    </row>
    <row r="586" spans="1:10" ht="18" customHeight="1">
      <c r="A586" s="3">
        <v>42867</v>
      </c>
      <c r="B586" s="54" t="s">
        <v>12</v>
      </c>
      <c r="C586" s="53">
        <v>75</v>
      </c>
      <c r="D586" s="54" t="s">
        <v>15</v>
      </c>
      <c r="E586" s="18">
        <v>9400</v>
      </c>
      <c r="F586" s="18">
        <v>9390</v>
      </c>
      <c r="G586" s="57">
        <v>0</v>
      </c>
      <c r="H586" s="57">
        <f t="shared" ref="H586:H588" si="532">(E586-F586)*C586</f>
        <v>750</v>
      </c>
      <c r="I586" s="57">
        <v>0</v>
      </c>
      <c r="J586" s="57">
        <f t="shared" ref="J586:J587" si="533">+I586+H586</f>
        <v>750</v>
      </c>
    </row>
    <row r="587" spans="1:10" ht="18" customHeight="1">
      <c r="A587" s="3">
        <v>42866</v>
      </c>
      <c r="B587" s="54" t="s">
        <v>14</v>
      </c>
      <c r="C587" s="53">
        <v>40</v>
      </c>
      <c r="D587" s="54" t="s">
        <v>15</v>
      </c>
      <c r="E587" s="18">
        <v>22910</v>
      </c>
      <c r="F587" s="18">
        <v>22860</v>
      </c>
      <c r="G587" s="57">
        <v>22805</v>
      </c>
      <c r="H587" s="57">
        <f t="shared" si="532"/>
        <v>2000</v>
      </c>
      <c r="I587" s="57">
        <f t="shared" ref="I587:I592" si="534">(F587-G587)*C587</f>
        <v>2200</v>
      </c>
      <c r="J587" s="57">
        <f t="shared" si="533"/>
        <v>4200</v>
      </c>
    </row>
    <row r="588" spans="1:10" ht="18" customHeight="1">
      <c r="A588" s="3">
        <v>42865</v>
      </c>
      <c r="B588" s="54" t="s">
        <v>14</v>
      </c>
      <c r="C588" s="53">
        <v>40</v>
      </c>
      <c r="D588" s="54" t="s">
        <v>15</v>
      </c>
      <c r="E588" s="18">
        <v>22845</v>
      </c>
      <c r="F588" s="18">
        <v>22825</v>
      </c>
      <c r="G588" s="57">
        <v>0</v>
      </c>
      <c r="H588" s="57">
        <f t="shared" si="532"/>
        <v>800</v>
      </c>
      <c r="I588" s="57">
        <v>0</v>
      </c>
      <c r="J588" s="57">
        <f t="shared" ref="J588" si="535">+I588+H588</f>
        <v>800</v>
      </c>
    </row>
    <row r="589" spans="1:10" ht="18" customHeight="1">
      <c r="A589" s="3">
        <v>42864</v>
      </c>
      <c r="B589" s="54" t="s">
        <v>14</v>
      </c>
      <c r="C589" s="53">
        <v>40</v>
      </c>
      <c r="D589" s="54" t="s">
        <v>13</v>
      </c>
      <c r="E589" s="18">
        <v>22780</v>
      </c>
      <c r="F589" s="18">
        <v>22830</v>
      </c>
      <c r="G589" s="18">
        <v>0</v>
      </c>
      <c r="H589" s="55">
        <f t="shared" ref="H589:H590" si="536">IF(D589="LONG",(F589-E589)*C589,(E589-F589)*C589)</f>
        <v>2000</v>
      </c>
      <c r="I589" s="61">
        <v>0</v>
      </c>
      <c r="J589" s="55">
        <f t="shared" ref="J589:J590" si="537">(H589+I589)</f>
        <v>2000</v>
      </c>
    </row>
    <row r="590" spans="1:10" ht="18" customHeight="1">
      <c r="A590" s="3">
        <v>42863</v>
      </c>
      <c r="B590" s="54" t="s">
        <v>14</v>
      </c>
      <c r="C590" s="53">
        <v>40</v>
      </c>
      <c r="D590" s="54" t="s">
        <v>13</v>
      </c>
      <c r="E590" s="18">
        <v>22780</v>
      </c>
      <c r="F590" s="18">
        <v>22810</v>
      </c>
      <c r="G590" s="18">
        <v>0</v>
      </c>
      <c r="H590" s="55">
        <f t="shared" si="536"/>
        <v>1200</v>
      </c>
      <c r="I590" s="61">
        <v>0</v>
      </c>
      <c r="J590" s="55">
        <f t="shared" si="537"/>
        <v>1200</v>
      </c>
    </row>
    <row r="591" spans="1:10" ht="18" customHeight="1">
      <c r="A591" s="3">
        <v>42860</v>
      </c>
      <c r="B591" s="54" t="s">
        <v>14</v>
      </c>
      <c r="C591" s="53">
        <v>40</v>
      </c>
      <c r="D591" s="54" t="s">
        <v>15</v>
      </c>
      <c r="E591" s="18">
        <v>22690</v>
      </c>
      <c r="F591" s="18">
        <v>22640</v>
      </c>
      <c r="G591" s="57">
        <v>22555</v>
      </c>
      <c r="H591" s="57">
        <f t="shared" ref="H591:H594" si="538">(E591-F591)*C591</f>
        <v>2000</v>
      </c>
      <c r="I591" s="57">
        <f t="shared" si="534"/>
        <v>3400</v>
      </c>
      <c r="J591" s="57">
        <f t="shared" ref="J591:J592" si="539">+I591+H591</f>
        <v>5400</v>
      </c>
    </row>
    <row r="592" spans="1:10" ht="18" customHeight="1">
      <c r="A592" s="3">
        <v>42859</v>
      </c>
      <c r="B592" s="54" t="s">
        <v>12</v>
      </c>
      <c r="C592" s="53">
        <v>75</v>
      </c>
      <c r="D592" s="54" t="s">
        <v>15</v>
      </c>
      <c r="E592" s="18">
        <v>9375</v>
      </c>
      <c r="F592" s="18">
        <v>9355</v>
      </c>
      <c r="G592" s="57">
        <v>9330</v>
      </c>
      <c r="H592" s="57">
        <f t="shared" si="538"/>
        <v>1500</v>
      </c>
      <c r="I592" s="57">
        <f t="shared" si="534"/>
        <v>1875</v>
      </c>
      <c r="J592" s="57">
        <f t="shared" si="539"/>
        <v>3375</v>
      </c>
    </row>
    <row r="593" spans="1:10" ht="18" customHeight="1">
      <c r="A593" s="3">
        <v>42858</v>
      </c>
      <c r="B593" s="54" t="s">
        <v>12</v>
      </c>
      <c r="C593" s="53">
        <v>75</v>
      </c>
      <c r="D593" s="54" t="s">
        <v>13</v>
      </c>
      <c r="E593" s="18">
        <v>9340</v>
      </c>
      <c r="F593" s="18">
        <v>9347</v>
      </c>
      <c r="G593" s="18">
        <v>0</v>
      </c>
      <c r="H593" s="55">
        <f t="shared" ref="H593" si="540">IF(D593="LONG",(F593-E593)*C593,(E593-F593)*C593)</f>
        <v>525</v>
      </c>
      <c r="I593" s="61">
        <v>0</v>
      </c>
      <c r="J593" s="55">
        <f t="shared" ref="J593" si="541">(H593+I593)</f>
        <v>525</v>
      </c>
    </row>
    <row r="594" spans="1:10" ht="18" customHeight="1">
      <c r="A594" s="3">
        <v>42857</v>
      </c>
      <c r="B594" s="54" t="s">
        <v>12</v>
      </c>
      <c r="C594" s="53">
        <v>75</v>
      </c>
      <c r="D594" s="54" t="s">
        <v>15</v>
      </c>
      <c r="E594" s="18">
        <v>9320</v>
      </c>
      <c r="F594" s="18">
        <v>9300</v>
      </c>
      <c r="G594" s="57">
        <v>0</v>
      </c>
      <c r="H594" s="57">
        <f t="shared" si="538"/>
        <v>1500</v>
      </c>
      <c r="I594" s="57">
        <v>0</v>
      </c>
      <c r="J594" s="57">
        <f t="shared" ref="J594" si="542">+I594+H594</f>
        <v>1500</v>
      </c>
    </row>
    <row r="595" spans="1:10">
      <c r="A595" s="17"/>
      <c r="B595" s="17"/>
      <c r="C595" s="17"/>
      <c r="D595" s="17"/>
      <c r="E595" s="17"/>
      <c r="F595" s="17"/>
      <c r="G595" s="17"/>
      <c r="H595" s="17"/>
      <c r="I595" s="17"/>
      <c r="J595" s="17"/>
    </row>
    <row r="596" spans="1:10" ht="18" customHeight="1">
      <c r="A596" s="3">
        <v>42853</v>
      </c>
      <c r="B596" s="54" t="s">
        <v>14</v>
      </c>
      <c r="C596" s="53">
        <v>40</v>
      </c>
      <c r="D596" s="54" t="s">
        <v>13</v>
      </c>
      <c r="E596" s="18">
        <v>22340</v>
      </c>
      <c r="F596" s="18">
        <v>22380</v>
      </c>
      <c r="G596" s="18">
        <v>0</v>
      </c>
      <c r="H596" s="55">
        <f>IF(D596="LONG",(F596-E596)*C596,(E596-F596)*C596)</f>
        <v>1600</v>
      </c>
      <c r="I596" s="61">
        <v>0</v>
      </c>
      <c r="J596" s="55">
        <f t="shared" ref="J596:J597" si="543">(H596+I596)</f>
        <v>1600</v>
      </c>
    </row>
    <row r="597" spans="1:10" ht="18" customHeight="1">
      <c r="A597" s="3">
        <v>42853</v>
      </c>
      <c r="B597" s="54" t="s">
        <v>12</v>
      </c>
      <c r="C597" s="53">
        <v>75</v>
      </c>
      <c r="D597" s="54" t="s">
        <v>13</v>
      </c>
      <c r="E597" s="18">
        <v>9340</v>
      </c>
      <c r="F597" s="18">
        <v>9346</v>
      </c>
      <c r="G597" s="18">
        <v>0</v>
      </c>
      <c r="H597" s="55">
        <f t="shared" ref="H597" si="544">IF(D597="LONG",(F597-E597)*C597,(E597-F597)*C597)</f>
        <v>450</v>
      </c>
      <c r="I597" s="61">
        <v>0</v>
      </c>
      <c r="J597" s="55">
        <f t="shared" si="543"/>
        <v>450</v>
      </c>
    </row>
    <row r="598" spans="1:10" ht="18" customHeight="1">
      <c r="A598" s="3">
        <v>42852</v>
      </c>
      <c r="B598" s="54" t="s">
        <v>14</v>
      </c>
      <c r="C598" s="53">
        <v>40</v>
      </c>
      <c r="D598" s="54" t="s">
        <v>15</v>
      </c>
      <c r="E598" s="18">
        <v>22180</v>
      </c>
      <c r="F598" s="18">
        <v>22270</v>
      </c>
      <c r="G598" s="57">
        <v>0</v>
      </c>
      <c r="H598" s="57">
        <f t="shared" ref="H598:H602" si="545">(E598-F598)*C598</f>
        <v>-3600</v>
      </c>
      <c r="I598" s="57">
        <v>0</v>
      </c>
      <c r="J598" s="57">
        <f t="shared" ref="J598:J599" si="546">+I598+H598</f>
        <v>-3600</v>
      </c>
    </row>
    <row r="599" spans="1:10" ht="18" customHeight="1">
      <c r="A599" s="3">
        <v>42851</v>
      </c>
      <c r="B599" s="54" t="s">
        <v>12</v>
      </c>
      <c r="C599" s="53">
        <v>75</v>
      </c>
      <c r="D599" s="54" t="s">
        <v>15</v>
      </c>
      <c r="E599" s="18">
        <v>9339</v>
      </c>
      <c r="F599" s="18">
        <v>9319</v>
      </c>
      <c r="G599" s="57">
        <v>9300</v>
      </c>
      <c r="H599" s="57">
        <f t="shared" si="545"/>
        <v>1500</v>
      </c>
      <c r="I599" s="57">
        <f>(F599-G599)*C599</f>
        <v>1425</v>
      </c>
      <c r="J599" s="57">
        <f t="shared" si="546"/>
        <v>2925</v>
      </c>
    </row>
    <row r="600" spans="1:10" ht="18" customHeight="1">
      <c r="A600" s="3">
        <v>42850</v>
      </c>
      <c r="B600" s="54" t="s">
        <v>14</v>
      </c>
      <c r="C600" s="53">
        <v>40</v>
      </c>
      <c r="D600" s="54" t="s">
        <v>13</v>
      </c>
      <c r="E600" s="18">
        <v>21900</v>
      </c>
      <c r="F600" s="18">
        <v>21950</v>
      </c>
      <c r="G600" s="18">
        <v>22010</v>
      </c>
      <c r="H600" s="55">
        <f>IF(D600="LONG",(F600-E600)*C600,(E600-F600)*C600)</f>
        <v>2000</v>
      </c>
      <c r="I600" s="61">
        <f>(G600-F600)*C600</f>
        <v>2400</v>
      </c>
      <c r="J600" s="55">
        <f t="shared" ref="J600" si="547">(H600+I600)</f>
        <v>4400</v>
      </c>
    </row>
    <row r="601" spans="1:10" ht="18" customHeight="1">
      <c r="A601" s="3">
        <v>42849</v>
      </c>
      <c r="B601" s="54" t="s">
        <v>14</v>
      </c>
      <c r="C601" s="53">
        <v>40</v>
      </c>
      <c r="D601" s="54" t="s">
        <v>15</v>
      </c>
      <c r="E601" s="18">
        <v>21818</v>
      </c>
      <c r="F601" s="18">
        <v>21768</v>
      </c>
      <c r="G601" s="57">
        <v>0</v>
      </c>
      <c r="H601" s="57">
        <f t="shared" si="545"/>
        <v>2000</v>
      </c>
      <c r="I601" s="57">
        <v>0</v>
      </c>
      <c r="J601" s="57">
        <f t="shared" ref="J601:J602" si="548">+I601+H601</f>
        <v>2000</v>
      </c>
    </row>
    <row r="602" spans="1:10" ht="18" customHeight="1">
      <c r="A602" s="3">
        <v>42846</v>
      </c>
      <c r="B602" s="54" t="s">
        <v>12</v>
      </c>
      <c r="C602" s="53">
        <v>75</v>
      </c>
      <c r="D602" s="54" t="s">
        <v>15</v>
      </c>
      <c r="E602" s="18">
        <v>9120</v>
      </c>
      <c r="F602" s="18">
        <v>9100</v>
      </c>
      <c r="G602" s="57">
        <v>0</v>
      </c>
      <c r="H602" s="57">
        <f t="shared" si="545"/>
        <v>1500</v>
      </c>
      <c r="I602" s="57">
        <v>0</v>
      </c>
      <c r="J602" s="57">
        <f t="shared" si="548"/>
        <v>1500</v>
      </c>
    </row>
    <row r="603" spans="1:10" ht="18" customHeight="1">
      <c r="A603" s="3">
        <v>42845</v>
      </c>
      <c r="B603" s="54" t="s">
        <v>14</v>
      </c>
      <c r="C603" s="53">
        <v>40</v>
      </c>
      <c r="D603" s="54" t="s">
        <v>13</v>
      </c>
      <c r="E603" s="18">
        <v>21551</v>
      </c>
      <c r="F603" s="18">
        <v>21570</v>
      </c>
      <c r="G603" s="18">
        <v>0</v>
      </c>
      <c r="H603" s="55">
        <f t="shared" ref="H603:H607" si="549">IF(D603="LONG",(F603-E603)*C603,(E603-F603)*C603)</f>
        <v>760</v>
      </c>
      <c r="I603" s="61">
        <v>0</v>
      </c>
      <c r="J603" s="55">
        <f t="shared" ref="J603:J608" si="550">(H603+I603)</f>
        <v>760</v>
      </c>
    </row>
    <row r="604" spans="1:10" ht="18" customHeight="1">
      <c r="A604" s="3">
        <v>42844</v>
      </c>
      <c r="B604" s="54" t="s">
        <v>12</v>
      </c>
      <c r="C604" s="53">
        <v>75</v>
      </c>
      <c r="D604" s="54" t="s">
        <v>13</v>
      </c>
      <c r="E604" s="18">
        <v>9121</v>
      </c>
      <c r="F604" s="18">
        <v>9141</v>
      </c>
      <c r="G604" s="18">
        <v>0</v>
      </c>
      <c r="H604" s="55">
        <f t="shared" si="549"/>
        <v>1500</v>
      </c>
      <c r="I604" s="61">
        <v>0</v>
      </c>
      <c r="J604" s="55">
        <f t="shared" si="550"/>
        <v>1500</v>
      </c>
    </row>
    <row r="605" spans="1:10" ht="18" customHeight="1">
      <c r="A605" s="3">
        <v>42843</v>
      </c>
      <c r="B605" s="54" t="s">
        <v>14</v>
      </c>
      <c r="C605" s="53">
        <v>40</v>
      </c>
      <c r="D605" s="54" t="s">
        <v>13</v>
      </c>
      <c r="E605" s="18">
        <v>21850</v>
      </c>
      <c r="F605" s="18">
        <v>21790</v>
      </c>
      <c r="G605" s="18">
        <v>0</v>
      </c>
      <c r="H605" s="55">
        <f t="shared" si="549"/>
        <v>-2400</v>
      </c>
      <c r="I605" s="61">
        <v>0</v>
      </c>
      <c r="J605" s="55">
        <f t="shared" si="550"/>
        <v>-2400</v>
      </c>
    </row>
    <row r="606" spans="1:10" ht="18" customHeight="1">
      <c r="A606" s="3">
        <v>42842</v>
      </c>
      <c r="B606" s="54" t="s">
        <v>14</v>
      </c>
      <c r="C606" s="53">
        <v>40</v>
      </c>
      <c r="D606" s="54" t="s">
        <v>13</v>
      </c>
      <c r="E606" s="18">
        <v>21690</v>
      </c>
      <c r="F606" s="18">
        <v>21710</v>
      </c>
      <c r="G606" s="18">
        <v>0</v>
      </c>
      <c r="H606" s="55">
        <f t="shared" si="549"/>
        <v>800</v>
      </c>
      <c r="I606" s="61">
        <v>0</v>
      </c>
      <c r="J606" s="55">
        <f t="shared" si="550"/>
        <v>800</v>
      </c>
    </row>
    <row r="607" spans="1:10" ht="18" customHeight="1">
      <c r="A607" s="3">
        <v>42838</v>
      </c>
      <c r="B607" s="54" t="s">
        <v>14</v>
      </c>
      <c r="C607" s="53">
        <v>40</v>
      </c>
      <c r="D607" s="54" t="s">
        <v>13</v>
      </c>
      <c r="E607" s="18">
        <v>21750</v>
      </c>
      <c r="F607" s="18">
        <v>21690</v>
      </c>
      <c r="G607" s="18">
        <v>0</v>
      </c>
      <c r="H607" s="55">
        <f t="shared" si="549"/>
        <v>-2400</v>
      </c>
      <c r="I607" s="61">
        <v>0</v>
      </c>
      <c r="J607" s="55">
        <f t="shared" si="550"/>
        <v>-2400</v>
      </c>
    </row>
    <row r="608" spans="1:10" ht="18" customHeight="1">
      <c r="A608" s="3">
        <v>42838</v>
      </c>
      <c r="B608" s="54" t="s">
        <v>12</v>
      </c>
      <c r="C608" s="53">
        <v>75</v>
      </c>
      <c r="D608" s="54" t="s">
        <v>13</v>
      </c>
      <c r="E608" s="18">
        <v>9220</v>
      </c>
      <c r="F608" s="18">
        <v>9180</v>
      </c>
      <c r="G608" s="18">
        <v>0</v>
      </c>
      <c r="H608" s="55">
        <f t="shared" ref="H608" si="551">IF(D608="LONG",(F608-E608)*C608,(E608-F608)*C608)</f>
        <v>-3000</v>
      </c>
      <c r="I608" s="61">
        <v>0</v>
      </c>
      <c r="J608" s="55">
        <f t="shared" si="550"/>
        <v>-3000</v>
      </c>
    </row>
    <row r="609" spans="1:10" ht="18" customHeight="1">
      <c r="A609" s="3">
        <v>42837</v>
      </c>
      <c r="B609" s="54" t="s">
        <v>12</v>
      </c>
      <c r="C609" s="53">
        <v>75</v>
      </c>
      <c r="D609" s="54" t="s">
        <v>15</v>
      </c>
      <c r="E609" s="18">
        <v>9200</v>
      </c>
      <c r="F609" s="18">
        <v>9225</v>
      </c>
      <c r="G609" s="57">
        <v>0</v>
      </c>
      <c r="H609" s="57">
        <f t="shared" ref="H609:H612" si="552">(E609-F609)*C609</f>
        <v>-1875</v>
      </c>
      <c r="I609" s="57">
        <v>0</v>
      </c>
      <c r="J609" s="57">
        <f>+I609+H609</f>
        <v>-1875</v>
      </c>
    </row>
    <row r="610" spans="1:10" ht="18" customHeight="1">
      <c r="A610" s="3">
        <v>42836</v>
      </c>
      <c r="B610" s="54" t="s">
        <v>14</v>
      </c>
      <c r="C610" s="53">
        <v>40</v>
      </c>
      <c r="D610" s="54" t="s">
        <v>15</v>
      </c>
      <c r="E610" s="18">
        <v>21745</v>
      </c>
      <c r="F610" s="18">
        <v>21690</v>
      </c>
      <c r="G610" s="57">
        <v>21630</v>
      </c>
      <c r="H610" s="57">
        <f t="shared" si="552"/>
        <v>2200</v>
      </c>
      <c r="I610" s="57">
        <f>(F610-G610)*C610</f>
        <v>2400</v>
      </c>
      <c r="J610" s="57">
        <f t="shared" ref="J610" si="553">+I610+H610</f>
        <v>4600</v>
      </c>
    </row>
    <row r="611" spans="1:10" ht="18" customHeight="1">
      <c r="A611" s="3">
        <v>42835</v>
      </c>
      <c r="B611" s="54" t="s">
        <v>14</v>
      </c>
      <c r="C611" s="53">
        <v>40</v>
      </c>
      <c r="D611" s="54" t="s">
        <v>13</v>
      </c>
      <c r="E611" s="18">
        <v>21500</v>
      </c>
      <c r="F611" s="18">
        <v>21550</v>
      </c>
      <c r="G611" s="18">
        <v>21585</v>
      </c>
      <c r="H611" s="55">
        <f t="shared" ref="H611" si="554">IF(D611="LONG",(F611-E611)*C611,(E611-F611)*C611)</f>
        <v>2000</v>
      </c>
      <c r="I611" s="61">
        <f t="shared" ref="I611:I615" si="555">(G611-F611)*C611</f>
        <v>1400</v>
      </c>
      <c r="J611" s="55">
        <f t="shared" ref="J611" si="556">(H611+I611)</f>
        <v>3400</v>
      </c>
    </row>
    <row r="612" spans="1:10" ht="18" customHeight="1">
      <c r="A612" s="3">
        <v>42832</v>
      </c>
      <c r="B612" s="54" t="s">
        <v>14</v>
      </c>
      <c r="C612" s="53">
        <v>40</v>
      </c>
      <c r="D612" s="54" t="s">
        <v>15</v>
      </c>
      <c r="E612" s="18">
        <v>21575</v>
      </c>
      <c r="F612" s="18">
        <v>21525</v>
      </c>
      <c r="G612" s="57">
        <v>21465</v>
      </c>
      <c r="H612" s="57">
        <f t="shared" si="552"/>
        <v>2000</v>
      </c>
      <c r="I612" s="57">
        <f>(F612-G612)*C612</f>
        <v>2400</v>
      </c>
      <c r="J612" s="57">
        <f>+I612+H612</f>
        <v>4400</v>
      </c>
    </row>
    <row r="613" spans="1:10" ht="18" customHeight="1">
      <c r="A613" s="3">
        <v>42831</v>
      </c>
      <c r="B613" s="54" t="s">
        <v>12</v>
      </c>
      <c r="C613" s="53">
        <v>75</v>
      </c>
      <c r="D613" s="54" t="s">
        <v>13</v>
      </c>
      <c r="E613" s="18">
        <v>9250</v>
      </c>
      <c r="F613" s="18">
        <v>9270</v>
      </c>
      <c r="G613" s="18">
        <v>9283</v>
      </c>
      <c r="H613" s="55">
        <f t="shared" ref="H613" si="557">IF(D613="LONG",(F613-E613)*C613,(E613-F613)*C613)</f>
        <v>1500</v>
      </c>
      <c r="I613" s="61">
        <f t="shared" si="555"/>
        <v>975</v>
      </c>
      <c r="J613" s="55">
        <f t="shared" ref="J613" si="558">(H613+I613)</f>
        <v>2475</v>
      </c>
    </row>
    <row r="614" spans="1:10" ht="18" customHeight="1">
      <c r="A614" s="3">
        <v>42830</v>
      </c>
      <c r="B614" s="54" t="s">
        <v>14</v>
      </c>
      <c r="C614" s="53">
        <v>40</v>
      </c>
      <c r="D614" s="54" t="s">
        <v>15</v>
      </c>
      <c r="E614" s="18">
        <v>21690</v>
      </c>
      <c r="F614" s="18">
        <v>21660</v>
      </c>
      <c r="G614" s="57">
        <v>0</v>
      </c>
      <c r="H614" s="57">
        <f t="shared" ref="H614:H619" si="559">(E614-F614)*C614</f>
        <v>1200</v>
      </c>
      <c r="I614" s="57">
        <v>0</v>
      </c>
      <c r="J614" s="57">
        <f t="shared" ref="J614" si="560">+I614+H614</f>
        <v>1200</v>
      </c>
    </row>
    <row r="615" spans="1:10" ht="18" customHeight="1">
      <c r="A615" s="3">
        <v>42828</v>
      </c>
      <c r="B615" s="54" t="s">
        <v>14</v>
      </c>
      <c r="C615" s="53">
        <v>40</v>
      </c>
      <c r="D615" s="54" t="s">
        <v>13</v>
      </c>
      <c r="E615" s="18">
        <v>21482</v>
      </c>
      <c r="F615" s="18">
        <v>21532</v>
      </c>
      <c r="G615" s="18">
        <v>21585</v>
      </c>
      <c r="H615" s="55">
        <f t="shared" ref="H615" si="561">IF(D615="LONG",(F615-E615)*C615,(E615-F615)*C615)</f>
        <v>2000</v>
      </c>
      <c r="I615" s="61">
        <f t="shared" si="555"/>
        <v>2120</v>
      </c>
      <c r="J615" s="55">
        <f t="shared" ref="J615" si="562">(H615+I615)</f>
        <v>4120</v>
      </c>
    </row>
    <row r="616" spans="1:10">
      <c r="A616" s="75"/>
      <c r="B616" s="76"/>
      <c r="C616" s="77"/>
      <c r="D616" s="76"/>
      <c r="E616" s="78"/>
      <c r="F616" s="78"/>
      <c r="G616" s="78"/>
      <c r="H616" s="79"/>
      <c r="I616" s="98"/>
      <c r="J616" s="98"/>
    </row>
    <row r="617" spans="1:10" ht="18" customHeight="1">
      <c r="A617" s="3">
        <v>42825</v>
      </c>
      <c r="B617" s="54" t="s">
        <v>14</v>
      </c>
      <c r="C617" s="53">
        <v>40</v>
      </c>
      <c r="D617" s="54" t="s">
        <v>15</v>
      </c>
      <c r="E617" s="18">
        <v>21535</v>
      </c>
      <c r="F617" s="18">
        <v>21490</v>
      </c>
      <c r="G617" s="57">
        <v>21465</v>
      </c>
      <c r="H617" s="57">
        <f t="shared" si="559"/>
        <v>1800</v>
      </c>
      <c r="I617" s="57">
        <f>(F617-G617)*C617</f>
        <v>1000</v>
      </c>
      <c r="J617" s="57">
        <f t="shared" ref="J617" si="563">+I617+H617</f>
        <v>2800</v>
      </c>
    </row>
    <row r="618" spans="1:10" ht="18" customHeight="1">
      <c r="A618" s="3">
        <v>42824</v>
      </c>
      <c r="B618" s="54" t="s">
        <v>12</v>
      </c>
      <c r="C618" s="53">
        <v>75</v>
      </c>
      <c r="D618" s="54" t="s">
        <v>13</v>
      </c>
      <c r="E618" s="18">
        <v>9160</v>
      </c>
      <c r="F618" s="18">
        <v>9176</v>
      </c>
      <c r="G618" s="18">
        <v>0</v>
      </c>
      <c r="H618" s="55">
        <f t="shared" ref="H618" si="564">IF(D618="LONG",(F618-E618)*C618,(E618-F618)*C618)</f>
        <v>1200</v>
      </c>
      <c r="I618" s="61">
        <v>0</v>
      </c>
      <c r="J618" s="55">
        <f t="shared" ref="J618" si="565">(H618+I618)</f>
        <v>1200</v>
      </c>
    </row>
    <row r="619" spans="1:10" ht="18" customHeight="1">
      <c r="A619" s="3">
        <v>42823</v>
      </c>
      <c r="B619" s="54" t="s">
        <v>14</v>
      </c>
      <c r="C619" s="53">
        <v>40</v>
      </c>
      <c r="D619" s="54" t="s">
        <v>15</v>
      </c>
      <c r="E619" s="18">
        <v>21385</v>
      </c>
      <c r="F619" s="18">
        <v>21400</v>
      </c>
      <c r="G619" s="57">
        <v>0</v>
      </c>
      <c r="H619" s="57">
        <f t="shared" si="559"/>
        <v>-600</v>
      </c>
      <c r="I619" s="57">
        <v>0</v>
      </c>
      <c r="J619" s="57">
        <f>+I619+H619</f>
        <v>-600</v>
      </c>
    </row>
    <row r="620" spans="1:10" ht="18" customHeight="1">
      <c r="A620" s="3">
        <v>42822</v>
      </c>
      <c r="B620" s="54" t="s">
        <v>16</v>
      </c>
      <c r="C620" s="53">
        <v>40</v>
      </c>
      <c r="D620" s="54" t="s">
        <v>13</v>
      </c>
      <c r="E620" s="18">
        <v>21230</v>
      </c>
      <c r="F620" s="18">
        <v>21250</v>
      </c>
      <c r="G620" s="18">
        <v>0</v>
      </c>
      <c r="H620" s="55">
        <f t="shared" ref="H620" si="566">IF(D620="LONG",(F620-E620)*C620,(E620-F620)*C620)</f>
        <v>800</v>
      </c>
      <c r="I620" s="61">
        <v>0</v>
      </c>
      <c r="J620" s="55">
        <f t="shared" ref="J620" si="567">(H620+I620)</f>
        <v>800</v>
      </c>
    </row>
    <row r="621" spans="1:10" ht="18" customHeight="1">
      <c r="A621" s="3">
        <v>42821</v>
      </c>
      <c r="B621" s="54" t="s">
        <v>14</v>
      </c>
      <c r="C621" s="53">
        <v>40</v>
      </c>
      <c r="D621" s="54" t="s">
        <v>15</v>
      </c>
      <c r="E621" s="18">
        <v>21035</v>
      </c>
      <c r="F621" s="18">
        <v>21095</v>
      </c>
      <c r="G621" s="57">
        <v>0</v>
      </c>
      <c r="H621" s="57">
        <f>(E621-F621)*C621</f>
        <v>-2400</v>
      </c>
      <c r="I621" s="57">
        <v>0</v>
      </c>
      <c r="J621" s="57">
        <f t="shared" ref="J621" si="568">+I621+H621</f>
        <v>-2400</v>
      </c>
    </row>
    <row r="622" spans="1:10" ht="18" customHeight="1">
      <c r="A622" s="3">
        <v>42818</v>
      </c>
      <c r="B622" s="54" t="s">
        <v>16</v>
      </c>
      <c r="C622" s="53">
        <v>40</v>
      </c>
      <c r="D622" s="54" t="s">
        <v>13</v>
      </c>
      <c r="E622" s="18">
        <v>21170</v>
      </c>
      <c r="F622" s="18">
        <v>21205</v>
      </c>
      <c r="G622" s="18">
        <v>0</v>
      </c>
      <c r="H622" s="55">
        <f t="shared" ref="H622:H634" si="569">IF(D622="LONG",(F622-E622)*C622,(E622-F622)*C622)</f>
        <v>1400</v>
      </c>
      <c r="I622" s="61">
        <v>0</v>
      </c>
      <c r="J622" s="55">
        <f t="shared" ref="J622:J634" si="570">(H622+I622)</f>
        <v>1400</v>
      </c>
    </row>
    <row r="623" spans="1:10" ht="18" customHeight="1">
      <c r="A623" s="3">
        <v>42817</v>
      </c>
      <c r="B623" s="54" t="s">
        <v>12</v>
      </c>
      <c r="C623" s="53">
        <v>75</v>
      </c>
      <c r="D623" s="54" t="s">
        <v>13</v>
      </c>
      <c r="E623" s="18">
        <v>9080</v>
      </c>
      <c r="F623" s="18">
        <v>9100</v>
      </c>
      <c r="G623" s="18">
        <v>9130</v>
      </c>
      <c r="H623" s="55">
        <f t="shared" si="569"/>
        <v>1500</v>
      </c>
      <c r="I623" s="61">
        <f>(G623-F623)*C623</f>
        <v>2250</v>
      </c>
      <c r="J623" s="55">
        <f t="shared" si="570"/>
        <v>3750</v>
      </c>
    </row>
    <row r="624" spans="1:10" ht="18" customHeight="1">
      <c r="A624" s="3">
        <v>42816</v>
      </c>
      <c r="B624" s="54" t="s">
        <v>12</v>
      </c>
      <c r="C624" s="53">
        <v>75</v>
      </c>
      <c r="D624" s="54" t="s">
        <v>13</v>
      </c>
      <c r="E624" s="18">
        <v>9080</v>
      </c>
      <c r="F624" s="18">
        <v>9050</v>
      </c>
      <c r="G624" s="18">
        <v>0</v>
      </c>
      <c r="H624" s="55">
        <f t="shared" si="569"/>
        <v>-2250</v>
      </c>
      <c r="I624" s="61">
        <v>0</v>
      </c>
      <c r="J624" s="55">
        <f t="shared" si="570"/>
        <v>-2250</v>
      </c>
    </row>
    <row r="625" spans="1:10" ht="18" customHeight="1">
      <c r="A625" s="3">
        <v>42815</v>
      </c>
      <c r="B625" s="54" t="s">
        <v>16</v>
      </c>
      <c r="C625" s="53">
        <v>40</v>
      </c>
      <c r="D625" s="54" t="s">
        <v>13</v>
      </c>
      <c r="E625" s="18">
        <v>21070</v>
      </c>
      <c r="F625" s="18">
        <v>21120</v>
      </c>
      <c r="G625" s="18">
        <v>0</v>
      </c>
      <c r="H625" s="55">
        <f t="shared" si="569"/>
        <v>2000</v>
      </c>
      <c r="I625" s="61">
        <v>0</v>
      </c>
      <c r="J625" s="55">
        <f t="shared" si="570"/>
        <v>2000</v>
      </c>
    </row>
    <row r="626" spans="1:10" ht="18" customHeight="1">
      <c r="A626" s="3">
        <v>42814</v>
      </c>
      <c r="B626" s="54" t="s">
        <v>14</v>
      </c>
      <c r="C626" s="53">
        <v>40</v>
      </c>
      <c r="D626" s="54" t="s">
        <v>13</v>
      </c>
      <c r="E626" s="18">
        <v>21190</v>
      </c>
      <c r="F626" s="18">
        <v>21130</v>
      </c>
      <c r="G626" s="18">
        <v>0</v>
      </c>
      <c r="H626" s="55">
        <f t="shared" si="569"/>
        <v>-2400</v>
      </c>
      <c r="I626" s="61">
        <v>0</v>
      </c>
      <c r="J626" s="55">
        <f t="shared" si="570"/>
        <v>-2400</v>
      </c>
    </row>
    <row r="627" spans="1:10" ht="18" customHeight="1">
      <c r="A627" s="3">
        <v>42811</v>
      </c>
      <c r="B627" s="54" t="s">
        <v>16</v>
      </c>
      <c r="C627" s="53">
        <v>40</v>
      </c>
      <c r="D627" s="54" t="s">
        <v>13</v>
      </c>
      <c r="E627" s="18">
        <v>21230</v>
      </c>
      <c r="F627" s="18">
        <v>21260</v>
      </c>
      <c r="G627" s="18">
        <v>0</v>
      </c>
      <c r="H627" s="55">
        <f t="shared" si="569"/>
        <v>1200</v>
      </c>
      <c r="I627" s="61">
        <v>0</v>
      </c>
      <c r="J627" s="55">
        <f t="shared" si="570"/>
        <v>1200</v>
      </c>
    </row>
    <row r="628" spans="1:10" ht="18" customHeight="1">
      <c r="A628" s="3">
        <v>42810</v>
      </c>
      <c r="B628" s="54" t="s">
        <v>12</v>
      </c>
      <c r="C628" s="53">
        <v>75</v>
      </c>
      <c r="D628" s="54" t="s">
        <v>13</v>
      </c>
      <c r="E628" s="18">
        <v>9165</v>
      </c>
      <c r="F628" s="18">
        <v>9180</v>
      </c>
      <c r="G628" s="18">
        <v>0</v>
      </c>
      <c r="H628" s="55">
        <f t="shared" si="569"/>
        <v>1125</v>
      </c>
      <c r="I628" s="61">
        <v>0</v>
      </c>
      <c r="J628" s="55">
        <f t="shared" si="570"/>
        <v>1125</v>
      </c>
    </row>
    <row r="629" spans="1:10" ht="18" customHeight="1">
      <c r="A629" s="3">
        <v>42809</v>
      </c>
      <c r="B629" s="54" t="s">
        <v>14</v>
      </c>
      <c r="C629" s="53">
        <v>40</v>
      </c>
      <c r="D629" s="54" t="s">
        <v>13</v>
      </c>
      <c r="E629" s="18">
        <v>21250</v>
      </c>
      <c r="F629" s="18">
        <v>21280</v>
      </c>
      <c r="G629" s="18">
        <v>0</v>
      </c>
      <c r="H629" s="55">
        <f t="shared" si="569"/>
        <v>1200</v>
      </c>
      <c r="I629" s="61">
        <v>0</v>
      </c>
      <c r="J629" s="55">
        <f t="shared" si="570"/>
        <v>1200</v>
      </c>
    </row>
    <row r="630" spans="1:10" ht="18" customHeight="1">
      <c r="A630" s="3">
        <v>42808</v>
      </c>
      <c r="B630" s="54" t="s">
        <v>12</v>
      </c>
      <c r="C630" s="53">
        <v>75</v>
      </c>
      <c r="D630" s="54" t="s">
        <v>13</v>
      </c>
      <c r="E630" s="18">
        <v>9110</v>
      </c>
      <c r="F630" s="18">
        <v>9130</v>
      </c>
      <c r="G630" s="18">
        <v>0</v>
      </c>
      <c r="H630" s="55">
        <f t="shared" si="569"/>
        <v>1500</v>
      </c>
      <c r="I630" s="61">
        <v>0</v>
      </c>
      <c r="J630" s="55">
        <f t="shared" si="570"/>
        <v>1500</v>
      </c>
    </row>
    <row r="631" spans="1:10" ht="18" customHeight="1">
      <c r="A631" s="3">
        <v>42804</v>
      </c>
      <c r="B631" s="54" t="s">
        <v>14</v>
      </c>
      <c r="C631" s="53">
        <v>40</v>
      </c>
      <c r="D631" s="54" t="s">
        <v>13</v>
      </c>
      <c r="E631" s="18">
        <v>20790</v>
      </c>
      <c r="F631" s="18">
        <v>20820</v>
      </c>
      <c r="G631" s="18">
        <v>0</v>
      </c>
      <c r="H631" s="55">
        <f t="shared" si="569"/>
        <v>1200</v>
      </c>
      <c r="I631" s="61">
        <v>0</v>
      </c>
      <c r="J631" s="55">
        <f t="shared" si="570"/>
        <v>1200</v>
      </c>
    </row>
    <row r="632" spans="1:10" ht="18" customHeight="1">
      <c r="A632" s="3">
        <v>42803</v>
      </c>
      <c r="B632" s="54" t="s">
        <v>14</v>
      </c>
      <c r="C632" s="53">
        <v>40</v>
      </c>
      <c r="D632" s="54" t="s">
        <v>15</v>
      </c>
      <c r="E632" s="18">
        <v>20760</v>
      </c>
      <c r="F632" s="18">
        <v>20710</v>
      </c>
      <c r="G632" s="18">
        <v>0</v>
      </c>
      <c r="H632" s="55">
        <f t="shared" si="569"/>
        <v>2000</v>
      </c>
      <c r="I632" s="61">
        <v>0</v>
      </c>
      <c r="J632" s="55">
        <f t="shared" si="570"/>
        <v>2000</v>
      </c>
    </row>
    <row r="633" spans="1:10">
      <c r="A633" s="3">
        <v>42802</v>
      </c>
      <c r="B633" s="54" t="s">
        <v>12</v>
      </c>
      <c r="C633" s="53">
        <v>75</v>
      </c>
      <c r="D633" s="54" t="s">
        <v>13</v>
      </c>
      <c r="E633" s="18">
        <v>8915</v>
      </c>
      <c r="F633" s="18">
        <v>8935</v>
      </c>
      <c r="G633" s="18">
        <v>8959</v>
      </c>
      <c r="H633" s="55">
        <f t="shared" si="569"/>
        <v>1500</v>
      </c>
      <c r="I633" s="61">
        <f>(G633-F633)*C633</f>
        <v>1800</v>
      </c>
      <c r="J633" s="55">
        <f t="shared" si="570"/>
        <v>3300</v>
      </c>
    </row>
    <row r="634" spans="1:10">
      <c r="A634" s="3">
        <v>42801</v>
      </c>
      <c r="B634" s="54" t="s">
        <v>12</v>
      </c>
      <c r="C634" s="53">
        <v>75</v>
      </c>
      <c r="D634" s="54" t="s">
        <v>13</v>
      </c>
      <c r="E634" s="18">
        <v>8970</v>
      </c>
      <c r="F634" s="18">
        <v>8980</v>
      </c>
      <c r="G634" s="18">
        <v>0</v>
      </c>
      <c r="H634" s="55">
        <f t="shared" si="569"/>
        <v>750</v>
      </c>
      <c r="I634" s="61">
        <v>0</v>
      </c>
      <c r="J634" s="55">
        <f t="shared" si="570"/>
        <v>750</v>
      </c>
    </row>
    <row r="635" spans="1:10">
      <c r="A635" s="17"/>
      <c r="B635" s="17"/>
      <c r="C635" s="17"/>
      <c r="D635" s="17"/>
      <c r="E635" s="17"/>
      <c r="F635" s="17"/>
      <c r="G635" s="17"/>
      <c r="H635" s="17"/>
      <c r="I635" s="17"/>
      <c r="J635" s="17"/>
    </row>
    <row r="636" spans="1:10">
      <c r="A636" s="3">
        <v>42726</v>
      </c>
      <c r="B636" s="54" t="s">
        <v>17</v>
      </c>
      <c r="C636" s="53">
        <v>75</v>
      </c>
      <c r="D636" s="54" t="s">
        <v>13</v>
      </c>
      <c r="E636" s="18">
        <v>8000</v>
      </c>
      <c r="F636" s="18">
        <v>8020</v>
      </c>
      <c r="G636" s="18">
        <v>0</v>
      </c>
      <c r="H636" s="55">
        <f t="shared" ref="H636:H646" si="571">IF(D636="LONG",(F636-E636)*C636,(E636-F636)*C636)</f>
        <v>1500</v>
      </c>
      <c r="I636" s="61">
        <v>0</v>
      </c>
      <c r="J636" s="55">
        <f t="shared" ref="J636:J646" si="572">(H636+I636)</f>
        <v>1500</v>
      </c>
    </row>
    <row r="637" spans="1:10">
      <c r="A637" s="3">
        <v>42726</v>
      </c>
      <c r="B637" s="54" t="s">
        <v>14</v>
      </c>
      <c r="C637" s="53">
        <v>40</v>
      </c>
      <c r="D637" s="54" t="s">
        <v>13</v>
      </c>
      <c r="E637" s="18">
        <v>17930</v>
      </c>
      <c r="F637" s="18">
        <v>17980</v>
      </c>
      <c r="G637" s="18">
        <v>0</v>
      </c>
      <c r="H637" s="55">
        <f t="shared" si="571"/>
        <v>2000</v>
      </c>
      <c r="I637" s="61">
        <v>0</v>
      </c>
      <c r="J637" s="55">
        <f t="shared" si="572"/>
        <v>2000</v>
      </c>
    </row>
    <row r="638" spans="1:10">
      <c r="A638" s="3">
        <v>42725</v>
      </c>
      <c r="B638" s="54" t="s">
        <v>14</v>
      </c>
      <c r="C638" s="53">
        <v>40</v>
      </c>
      <c r="D638" s="54" t="s">
        <v>13</v>
      </c>
      <c r="E638" s="18">
        <v>18150</v>
      </c>
      <c r="F638" s="18">
        <v>18090</v>
      </c>
      <c r="G638" s="18">
        <v>0</v>
      </c>
      <c r="H638" s="55">
        <f t="shared" si="571"/>
        <v>-2400</v>
      </c>
      <c r="I638" s="61">
        <v>0</v>
      </c>
      <c r="J638" s="55">
        <f t="shared" si="572"/>
        <v>-2400</v>
      </c>
    </row>
    <row r="639" spans="1:10">
      <c r="A639" s="3">
        <v>42724</v>
      </c>
      <c r="B639" s="54" t="s">
        <v>14</v>
      </c>
      <c r="C639" s="53">
        <v>40</v>
      </c>
      <c r="D639" s="54" t="s">
        <v>13</v>
      </c>
      <c r="E639" s="18">
        <v>18100</v>
      </c>
      <c r="F639" s="18">
        <v>18150</v>
      </c>
      <c r="G639" s="18">
        <v>0</v>
      </c>
      <c r="H639" s="55">
        <f t="shared" si="571"/>
        <v>2000</v>
      </c>
      <c r="I639" s="61">
        <v>0</v>
      </c>
      <c r="J639" s="55">
        <f t="shared" si="572"/>
        <v>2000</v>
      </c>
    </row>
    <row r="640" spans="1:10">
      <c r="A640" s="3">
        <v>42724</v>
      </c>
      <c r="B640" s="54" t="s">
        <v>17</v>
      </c>
      <c r="C640" s="53">
        <v>75</v>
      </c>
      <c r="D640" s="54" t="s">
        <v>13</v>
      </c>
      <c r="E640" s="18">
        <v>8090</v>
      </c>
      <c r="F640" s="18">
        <v>8105</v>
      </c>
      <c r="G640" s="18">
        <v>0</v>
      </c>
      <c r="H640" s="55">
        <f t="shared" si="571"/>
        <v>1125</v>
      </c>
      <c r="I640" s="61">
        <v>0</v>
      </c>
      <c r="J640" s="55">
        <f t="shared" si="572"/>
        <v>1125</v>
      </c>
    </row>
    <row r="641" spans="1:10">
      <c r="A641" s="3">
        <v>42723</v>
      </c>
      <c r="B641" s="54" t="s">
        <v>12</v>
      </c>
      <c r="C641" s="53">
        <v>75</v>
      </c>
      <c r="D641" s="54" t="s">
        <v>13</v>
      </c>
      <c r="E641" s="18">
        <v>8140</v>
      </c>
      <c r="F641" s="18">
        <v>8115</v>
      </c>
      <c r="G641" s="18">
        <v>0</v>
      </c>
      <c r="H641" s="55">
        <f t="shared" si="571"/>
        <v>-1875</v>
      </c>
      <c r="I641" s="61">
        <v>0</v>
      </c>
      <c r="J641" s="55">
        <f t="shared" si="572"/>
        <v>-1875</v>
      </c>
    </row>
    <row r="642" spans="1:10">
      <c r="A642" s="3">
        <v>42720</v>
      </c>
      <c r="B642" s="54" t="s">
        <v>17</v>
      </c>
      <c r="C642" s="53">
        <v>75</v>
      </c>
      <c r="D642" s="54" t="s">
        <v>13</v>
      </c>
      <c r="E642" s="18">
        <v>8150</v>
      </c>
      <c r="F642" s="18">
        <v>8155</v>
      </c>
      <c r="G642" s="18">
        <v>0</v>
      </c>
      <c r="H642" s="55">
        <f t="shared" si="571"/>
        <v>375</v>
      </c>
      <c r="I642" s="61">
        <v>0</v>
      </c>
      <c r="J642" s="55">
        <f t="shared" si="572"/>
        <v>375</v>
      </c>
    </row>
    <row r="643" spans="1:10">
      <c r="A643" s="3">
        <v>42719</v>
      </c>
      <c r="B643" s="54" t="s">
        <v>14</v>
      </c>
      <c r="C643" s="53">
        <v>40</v>
      </c>
      <c r="D643" s="54" t="s">
        <v>13</v>
      </c>
      <c r="E643" s="18">
        <v>18345</v>
      </c>
      <c r="F643" s="18">
        <v>18400</v>
      </c>
      <c r="G643" s="18">
        <v>0</v>
      </c>
      <c r="H643" s="55">
        <f t="shared" si="571"/>
        <v>2200</v>
      </c>
      <c r="I643" s="61">
        <v>0</v>
      </c>
      <c r="J643" s="55">
        <f t="shared" si="572"/>
        <v>2200</v>
      </c>
    </row>
    <row r="644" spans="1:10">
      <c r="A644" s="3">
        <v>42718</v>
      </c>
      <c r="B644" s="54" t="s">
        <v>14</v>
      </c>
      <c r="C644" s="53">
        <v>40</v>
      </c>
      <c r="D644" s="54" t="s">
        <v>13</v>
      </c>
      <c r="E644" s="18">
        <v>18435</v>
      </c>
      <c r="F644" s="18">
        <v>18375</v>
      </c>
      <c r="G644" s="18">
        <v>0</v>
      </c>
      <c r="H644" s="55">
        <f t="shared" si="571"/>
        <v>-2400</v>
      </c>
      <c r="I644" s="61">
        <v>0</v>
      </c>
      <c r="J644" s="55">
        <f t="shared" si="572"/>
        <v>-2400</v>
      </c>
    </row>
    <row r="645" spans="1:10">
      <c r="A645" s="3">
        <v>42717</v>
      </c>
      <c r="B645" s="54" t="s">
        <v>17</v>
      </c>
      <c r="C645" s="53">
        <v>75</v>
      </c>
      <c r="D645" s="54" t="s">
        <v>13</v>
      </c>
      <c r="E645" s="18">
        <v>8185</v>
      </c>
      <c r="F645" s="18">
        <v>8205</v>
      </c>
      <c r="G645" s="18">
        <v>8230</v>
      </c>
      <c r="H645" s="55">
        <f t="shared" si="571"/>
        <v>1500</v>
      </c>
      <c r="I645" s="61">
        <f t="shared" ref="I645:I646" si="573">(G645-F645)*C645</f>
        <v>1875</v>
      </c>
      <c r="J645" s="55">
        <f t="shared" si="572"/>
        <v>3375</v>
      </c>
    </row>
    <row r="646" spans="1:10">
      <c r="A646" s="3">
        <v>42717</v>
      </c>
      <c r="B646" s="54" t="s">
        <v>14</v>
      </c>
      <c r="C646" s="53">
        <v>40</v>
      </c>
      <c r="D646" s="54" t="s">
        <v>13</v>
      </c>
      <c r="E646" s="18">
        <v>18375</v>
      </c>
      <c r="F646" s="18">
        <v>18425</v>
      </c>
      <c r="G646" s="18">
        <v>18485</v>
      </c>
      <c r="H646" s="55">
        <f t="shared" si="571"/>
        <v>2000</v>
      </c>
      <c r="I646" s="61">
        <f t="shared" si="573"/>
        <v>2400</v>
      </c>
      <c r="J646" s="55">
        <f t="shared" si="572"/>
        <v>4400</v>
      </c>
    </row>
    <row r="647" spans="1:10">
      <c r="A647" s="3">
        <v>42713</v>
      </c>
      <c r="B647" s="54" t="s">
        <v>14</v>
      </c>
      <c r="C647" s="53">
        <v>40</v>
      </c>
      <c r="D647" s="54" t="s">
        <v>15</v>
      </c>
      <c r="E647" s="18">
        <v>18690</v>
      </c>
      <c r="F647" s="18">
        <v>18750</v>
      </c>
      <c r="G647" s="18">
        <v>0</v>
      </c>
      <c r="H647" s="57">
        <f t="shared" ref="H647:H649" si="574">(E647-F647)*C647</f>
        <v>-2400</v>
      </c>
      <c r="I647" s="61">
        <v>0</v>
      </c>
      <c r="J647" s="57">
        <f t="shared" ref="J647:J649" si="575">+I647+H647</f>
        <v>-2400</v>
      </c>
    </row>
    <row r="648" spans="1:10">
      <c r="A648" s="3">
        <v>42712</v>
      </c>
      <c r="B648" s="54" t="s">
        <v>17</v>
      </c>
      <c r="C648" s="53">
        <v>75</v>
      </c>
      <c r="D648" s="54" t="s">
        <v>15</v>
      </c>
      <c r="E648" s="18">
        <v>8260</v>
      </c>
      <c r="F648" s="18">
        <v>8235</v>
      </c>
      <c r="G648" s="18">
        <v>0</v>
      </c>
      <c r="H648" s="57">
        <f t="shared" si="574"/>
        <v>1875</v>
      </c>
      <c r="I648" s="61">
        <v>0</v>
      </c>
      <c r="J648" s="57">
        <f t="shared" si="575"/>
        <v>1875</v>
      </c>
    </row>
    <row r="649" spans="1:10">
      <c r="A649" s="3">
        <v>42712</v>
      </c>
      <c r="B649" s="54" t="s">
        <v>14</v>
      </c>
      <c r="C649" s="53">
        <v>40</v>
      </c>
      <c r="D649" s="54" t="s">
        <v>15</v>
      </c>
      <c r="E649" s="18">
        <v>18525</v>
      </c>
      <c r="F649" s="18">
        <v>18585</v>
      </c>
      <c r="G649" s="18">
        <v>0</v>
      </c>
      <c r="H649" s="57">
        <f t="shared" si="574"/>
        <v>-2400</v>
      </c>
      <c r="I649" s="61">
        <v>0</v>
      </c>
      <c r="J649" s="57">
        <f t="shared" si="575"/>
        <v>-2400</v>
      </c>
    </row>
    <row r="650" spans="1:10">
      <c r="A650" s="3">
        <v>42711</v>
      </c>
      <c r="B650" s="54" t="s">
        <v>14</v>
      </c>
      <c r="C650" s="53">
        <v>40</v>
      </c>
      <c r="D650" s="54" t="s">
        <v>13</v>
      </c>
      <c r="E650" s="18">
        <v>18570</v>
      </c>
      <c r="F650" s="18">
        <v>18620</v>
      </c>
      <c r="G650" s="18">
        <v>0</v>
      </c>
      <c r="H650" s="55">
        <f t="shared" ref="H650:H654" si="576">IF(D650="LONG",(F650-E650)*C650,(E650-F650)*C650)</f>
        <v>2000</v>
      </c>
      <c r="I650" s="61">
        <v>0</v>
      </c>
      <c r="J650" s="55">
        <f t="shared" ref="J650:J654" si="577">(H650+I650)</f>
        <v>2000</v>
      </c>
    </row>
    <row r="651" spans="1:10">
      <c r="A651" s="3">
        <v>42710</v>
      </c>
      <c r="B651" s="54" t="s">
        <v>17</v>
      </c>
      <c r="C651" s="53">
        <v>75</v>
      </c>
      <c r="D651" s="54" t="s">
        <v>13</v>
      </c>
      <c r="E651" s="18">
        <v>8185</v>
      </c>
      <c r="F651" s="18">
        <v>8205</v>
      </c>
      <c r="G651" s="18">
        <v>0</v>
      </c>
      <c r="H651" s="55">
        <f t="shared" si="576"/>
        <v>1500</v>
      </c>
      <c r="I651" s="61">
        <v>0</v>
      </c>
      <c r="J651" s="55">
        <f t="shared" si="577"/>
        <v>1500</v>
      </c>
    </row>
    <row r="652" spans="1:10">
      <c r="A652" s="3">
        <v>42709</v>
      </c>
      <c r="B652" s="54" t="s">
        <v>17</v>
      </c>
      <c r="C652" s="53">
        <v>75</v>
      </c>
      <c r="D652" s="54" t="s">
        <v>13</v>
      </c>
      <c r="E652" s="18">
        <v>8105</v>
      </c>
      <c r="F652" s="18">
        <v>8125</v>
      </c>
      <c r="G652" s="18">
        <v>8150</v>
      </c>
      <c r="H652" s="55">
        <f t="shared" si="576"/>
        <v>1500</v>
      </c>
      <c r="I652" s="61">
        <f t="shared" ref="I652:I654" si="578">(G652-F652)*C652</f>
        <v>1875</v>
      </c>
      <c r="J652" s="55">
        <f t="shared" si="577"/>
        <v>3375</v>
      </c>
    </row>
    <row r="653" spans="1:10">
      <c r="A653" s="3">
        <v>42706</v>
      </c>
      <c r="B653" s="54" t="s">
        <v>14</v>
      </c>
      <c r="C653" s="53">
        <v>40</v>
      </c>
      <c r="D653" s="54" t="s">
        <v>13</v>
      </c>
      <c r="E653" s="18">
        <v>18250</v>
      </c>
      <c r="F653" s="18">
        <v>18300</v>
      </c>
      <c r="G653" s="18">
        <v>18360</v>
      </c>
      <c r="H653" s="55">
        <f t="shared" si="576"/>
        <v>2000</v>
      </c>
      <c r="I653" s="61">
        <f t="shared" si="578"/>
        <v>2400</v>
      </c>
      <c r="J653" s="55">
        <f t="shared" si="577"/>
        <v>4400</v>
      </c>
    </row>
    <row r="654" spans="1:10">
      <c r="A654" s="3">
        <v>42706</v>
      </c>
      <c r="B654" s="54" t="s">
        <v>17</v>
      </c>
      <c r="C654" s="53">
        <v>75</v>
      </c>
      <c r="D654" s="54" t="s">
        <v>13</v>
      </c>
      <c r="E654" s="18">
        <v>8140</v>
      </c>
      <c r="F654" s="18">
        <v>8160</v>
      </c>
      <c r="G654" s="18">
        <v>8190</v>
      </c>
      <c r="H654" s="55">
        <f t="shared" si="576"/>
        <v>1500</v>
      </c>
      <c r="I654" s="61">
        <f t="shared" si="578"/>
        <v>2250</v>
      </c>
      <c r="J654" s="55">
        <f t="shared" si="577"/>
        <v>3750</v>
      </c>
    </row>
    <row r="655" spans="1:10">
      <c r="A655" s="3">
        <v>42705</v>
      </c>
      <c r="B655" s="54" t="s">
        <v>12</v>
      </c>
      <c r="C655" s="53">
        <v>75</v>
      </c>
      <c r="D655" s="54" t="s">
        <v>15</v>
      </c>
      <c r="E655" s="18">
        <v>18630</v>
      </c>
      <c r="F655" s="18">
        <v>18580</v>
      </c>
      <c r="G655" s="18">
        <v>18520</v>
      </c>
      <c r="H655" s="57">
        <f>(E655-F655)*C655</f>
        <v>3750</v>
      </c>
      <c r="I655" s="57">
        <f>(F655-G655)*C655</f>
        <v>4500</v>
      </c>
      <c r="J655" s="57">
        <f>+I655+H655</f>
        <v>8250</v>
      </c>
    </row>
    <row r="656" spans="1:10">
      <c r="A656" s="96"/>
      <c r="B656" s="97"/>
      <c r="C656" s="77"/>
      <c r="D656" s="97"/>
      <c r="E656" s="78"/>
      <c r="F656" s="78"/>
      <c r="G656" s="78"/>
      <c r="H656" s="17"/>
      <c r="I656" s="17"/>
      <c r="J656" s="17"/>
    </row>
    <row r="657" spans="1:10">
      <c r="A657" s="3">
        <v>42704</v>
      </c>
      <c r="B657" s="54" t="s">
        <v>12</v>
      </c>
      <c r="C657" s="53">
        <v>75</v>
      </c>
      <c r="D657" s="54" t="s">
        <v>15</v>
      </c>
      <c r="E657" s="18">
        <v>8205</v>
      </c>
      <c r="F657" s="18">
        <v>8185</v>
      </c>
      <c r="G657" s="18">
        <v>0</v>
      </c>
      <c r="H657" s="57">
        <f t="shared" ref="H657:H658" si="579">(E657-F657)*C657</f>
        <v>1500</v>
      </c>
      <c r="I657" s="61">
        <v>0</v>
      </c>
      <c r="J657" s="57">
        <f t="shared" ref="J657:J658" si="580">+I657+H657</f>
        <v>1500</v>
      </c>
    </row>
    <row r="658" spans="1:10">
      <c r="A658" s="3">
        <v>42703</v>
      </c>
      <c r="B658" s="54" t="s">
        <v>12</v>
      </c>
      <c r="C658" s="53">
        <v>75</v>
      </c>
      <c r="D658" s="54" t="s">
        <v>15</v>
      </c>
      <c r="E658" s="18">
        <v>8212</v>
      </c>
      <c r="F658" s="18">
        <v>8192</v>
      </c>
      <c r="G658" s="18">
        <v>8167</v>
      </c>
      <c r="H658" s="57">
        <f t="shared" si="579"/>
        <v>1500</v>
      </c>
      <c r="I658" s="57">
        <f t="shared" ref="I658" si="581">(F658-G658)*C658</f>
        <v>1875</v>
      </c>
      <c r="J658" s="57">
        <f t="shared" si="580"/>
        <v>3375</v>
      </c>
    </row>
    <row r="659" spans="1:10">
      <c r="A659" s="3">
        <v>42702</v>
      </c>
      <c r="B659" s="54" t="s">
        <v>17</v>
      </c>
      <c r="C659" s="53">
        <v>75</v>
      </c>
      <c r="D659" s="54" t="s">
        <v>13</v>
      </c>
      <c r="E659" s="18">
        <v>8140</v>
      </c>
      <c r="F659" s="18">
        <v>8160</v>
      </c>
      <c r="G659" s="18">
        <v>0</v>
      </c>
      <c r="H659" s="55">
        <f t="shared" ref="H659:H660" si="582">IF(D659="LONG",(F659-E659)*C659,(E659-F659)*C659)</f>
        <v>1500</v>
      </c>
      <c r="I659" s="61">
        <v>0</v>
      </c>
      <c r="J659" s="55">
        <f t="shared" ref="J659:J660" si="583">(H659+I659)</f>
        <v>1500</v>
      </c>
    </row>
    <row r="660" spans="1:10">
      <c r="A660" s="3">
        <v>42699</v>
      </c>
      <c r="B660" s="54" t="s">
        <v>17</v>
      </c>
      <c r="C660" s="53">
        <v>75</v>
      </c>
      <c r="D660" s="54" t="s">
        <v>13</v>
      </c>
      <c r="E660" s="18">
        <v>8040</v>
      </c>
      <c r="F660" s="18">
        <v>8060</v>
      </c>
      <c r="G660" s="18">
        <v>8090</v>
      </c>
      <c r="H660" s="55">
        <f t="shared" si="582"/>
        <v>1500</v>
      </c>
      <c r="I660" s="61">
        <f t="shared" ref="I660" si="584">(G660-F660)*C660</f>
        <v>2250</v>
      </c>
      <c r="J660" s="55">
        <f t="shared" si="583"/>
        <v>3750</v>
      </c>
    </row>
    <row r="661" spans="1:10">
      <c r="A661" s="3">
        <v>42698</v>
      </c>
      <c r="B661" s="54" t="s">
        <v>14</v>
      </c>
      <c r="C661" s="53">
        <v>80</v>
      </c>
      <c r="D661" s="54" t="s">
        <v>15</v>
      </c>
      <c r="E661" s="18">
        <v>18350</v>
      </c>
      <c r="F661" s="18">
        <v>18300</v>
      </c>
      <c r="G661" s="18">
        <v>0</v>
      </c>
      <c r="H661" s="57">
        <f t="shared" ref="H661:H662" si="585">(E661-F661)*C661</f>
        <v>4000</v>
      </c>
      <c r="I661" s="61">
        <v>0</v>
      </c>
      <c r="J661" s="57">
        <f t="shared" ref="J661:J662" si="586">+I661+H661</f>
        <v>4000</v>
      </c>
    </row>
    <row r="662" spans="1:10">
      <c r="A662" s="3">
        <v>42698</v>
      </c>
      <c r="B662" s="54" t="s">
        <v>17</v>
      </c>
      <c r="C662" s="53">
        <v>75</v>
      </c>
      <c r="D662" s="54" t="s">
        <v>15</v>
      </c>
      <c r="E662" s="18">
        <v>7960</v>
      </c>
      <c r="F662" s="18">
        <v>7955</v>
      </c>
      <c r="G662" s="18">
        <v>0</v>
      </c>
      <c r="H662" s="57">
        <f t="shared" si="585"/>
        <v>375</v>
      </c>
      <c r="I662" s="61">
        <v>0</v>
      </c>
      <c r="J662" s="57">
        <f t="shared" si="586"/>
        <v>375</v>
      </c>
    </row>
    <row r="663" spans="1:10">
      <c r="A663" s="3">
        <v>42697</v>
      </c>
      <c r="B663" s="54" t="s">
        <v>14</v>
      </c>
      <c r="C663" s="53">
        <v>80</v>
      </c>
      <c r="D663" s="54" t="s">
        <v>13</v>
      </c>
      <c r="E663" s="18">
        <v>18535</v>
      </c>
      <c r="F663" s="18">
        <v>18585</v>
      </c>
      <c r="G663" s="18">
        <v>18645</v>
      </c>
      <c r="H663" s="55">
        <f t="shared" ref="H663:H680" si="587">IF(D663="LONG",(F663-E663)*C663,(E663-F663)*C663)</f>
        <v>4000</v>
      </c>
      <c r="I663" s="61">
        <f t="shared" ref="I663:I675" si="588">(G663-F663)*C663</f>
        <v>4800</v>
      </c>
      <c r="J663" s="55">
        <f t="shared" ref="J663:J680" si="589">(H663+I663)</f>
        <v>8800</v>
      </c>
    </row>
    <row r="664" spans="1:10">
      <c r="A664" s="3">
        <v>42696</v>
      </c>
      <c r="B664" s="54" t="s">
        <v>14</v>
      </c>
      <c r="C664" s="53">
        <v>80</v>
      </c>
      <c r="D664" s="54" t="s">
        <v>13</v>
      </c>
      <c r="E664" s="18">
        <v>18390</v>
      </c>
      <c r="F664" s="18">
        <v>18440</v>
      </c>
      <c r="G664" s="18">
        <v>18500</v>
      </c>
      <c r="H664" s="55">
        <f t="shared" si="587"/>
        <v>4000</v>
      </c>
      <c r="I664" s="61">
        <f t="shared" si="588"/>
        <v>4800</v>
      </c>
      <c r="J664" s="55">
        <f t="shared" si="589"/>
        <v>8800</v>
      </c>
    </row>
    <row r="665" spans="1:10">
      <c r="A665" s="3">
        <v>42696</v>
      </c>
      <c r="B665" s="54" t="s">
        <v>17</v>
      </c>
      <c r="C665" s="53">
        <v>75</v>
      </c>
      <c r="D665" s="54" t="s">
        <v>13</v>
      </c>
      <c r="E665" s="18">
        <v>7975</v>
      </c>
      <c r="F665" s="18">
        <v>7950</v>
      </c>
      <c r="G665" s="18">
        <v>0</v>
      </c>
      <c r="H665" s="55">
        <f t="shared" si="587"/>
        <v>-1875</v>
      </c>
      <c r="I665" s="61">
        <v>0</v>
      </c>
      <c r="J665" s="55">
        <f t="shared" si="589"/>
        <v>-1875</v>
      </c>
    </row>
    <row r="666" spans="1:10">
      <c r="A666" s="3">
        <v>42695</v>
      </c>
      <c r="B666" s="54" t="s">
        <v>17</v>
      </c>
      <c r="C666" s="53">
        <v>75</v>
      </c>
      <c r="D666" s="54" t="s">
        <v>13</v>
      </c>
      <c r="E666" s="18">
        <v>7965</v>
      </c>
      <c r="F666" s="18">
        <v>7985</v>
      </c>
      <c r="G666" s="18">
        <v>0</v>
      </c>
      <c r="H666" s="55">
        <f t="shared" si="587"/>
        <v>1500</v>
      </c>
      <c r="I666" s="61">
        <v>0</v>
      </c>
      <c r="J666" s="55">
        <f t="shared" si="589"/>
        <v>1500</v>
      </c>
    </row>
    <row r="667" spans="1:10">
      <c r="A667" s="3">
        <v>42692</v>
      </c>
      <c r="B667" s="54" t="s">
        <v>17</v>
      </c>
      <c r="C667" s="53">
        <v>75</v>
      </c>
      <c r="D667" s="54" t="s">
        <v>13</v>
      </c>
      <c r="E667" s="18">
        <v>8080</v>
      </c>
      <c r="F667" s="18">
        <v>8100</v>
      </c>
      <c r="G667" s="18">
        <v>8127</v>
      </c>
      <c r="H667" s="55">
        <f t="shared" si="587"/>
        <v>1500</v>
      </c>
      <c r="I667" s="61">
        <f t="shared" si="588"/>
        <v>2025</v>
      </c>
      <c r="J667" s="55">
        <f t="shared" si="589"/>
        <v>3525</v>
      </c>
    </row>
    <row r="668" spans="1:10">
      <c r="A668" s="3">
        <v>42691</v>
      </c>
      <c r="B668" s="54" t="s">
        <v>14</v>
      </c>
      <c r="C668" s="53">
        <v>75</v>
      </c>
      <c r="D668" s="54" t="s">
        <v>13</v>
      </c>
      <c r="E668" s="18">
        <v>8130</v>
      </c>
      <c r="F668" s="18">
        <v>8150</v>
      </c>
      <c r="G668" s="18">
        <v>0</v>
      </c>
      <c r="H668" s="55">
        <f t="shared" si="587"/>
        <v>1500</v>
      </c>
      <c r="I668" s="61">
        <v>0</v>
      </c>
      <c r="J668" s="55">
        <f t="shared" si="589"/>
        <v>1500</v>
      </c>
    </row>
    <row r="669" spans="1:10">
      <c r="A669" s="3">
        <v>42690</v>
      </c>
      <c r="B669" s="54" t="s">
        <v>14</v>
      </c>
      <c r="C669" s="53">
        <v>80</v>
      </c>
      <c r="D669" s="54" t="s">
        <v>13</v>
      </c>
      <c r="E669" s="18">
        <v>19315</v>
      </c>
      <c r="F669" s="18">
        <v>19365</v>
      </c>
      <c r="G669" s="18">
        <v>0</v>
      </c>
      <c r="H669" s="55">
        <f t="shared" si="587"/>
        <v>4000</v>
      </c>
      <c r="I669" s="61">
        <v>0</v>
      </c>
      <c r="J669" s="55">
        <f t="shared" si="589"/>
        <v>4000</v>
      </c>
    </row>
    <row r="670" spans="1:10">
      <c r="A670" s="3">
        <v>42689</v>
      </c>
      <c r="B670" s="54" t="s">
        <v>12</v>
      </c>
      <c r="C670" s="53">
        <v>75</v>
      </c>
      <c r="D670" s="54" t="s">
        <v>13</v>
      </c>
      <c r="E670" s="18">
        <v>8186</v>
      </c>
      <c r="F670" s="18">
        <v>8206</v>
      </c>
      <c r="G670" s="18">
        <v>0</v>
      </c>
      <c r="H670" s="55">
        <f t="shared" si="587"/>
        <v>1500</v>
      </c>
      <c r="I670" s="61">
        <v>0</v>
      </c>
      <c r="J670" s="55">
        <f t="shared" si="589"/>
        <v>1500</v>
      </c>
    </row>
    <row r="671" spans="1:10">
      <c r="A671" s="3">
        <v>42689</v>
      </c>
      <c r="B671" s="54" t="s">
        <v>12</v>
      </c>
      <c r="C671" s="53">
        <v>75</v>
      </c>
      <c r="D671" s="54" t="s">
        <v>13</v>
      </c>
      <c r="E671" s="18">
        <v>8190</v>
      </c>
      <c r="F671" s="18">
        <v>8200</v>
      </c>
      <c r="G671" s="18">
        <v>0</v>
      </c>
      <c r="H671" s="55">
        <f t="shared" si="587"/>
        <v>750</v>
      </c>
      <c r="I671" s="61">
        <v>0</v>
      </c>
      <c r="J671" s="55">
        <f t="shared" si="589"/>
        <v>750</v>
      </c>
    </row>
    <row r="672" spans="1:10">
      <c r="A672" s="3">
        <v>42689</v>
      </c>
      <c r="B672" s="54" t="s">
        <v>14</v>
      </c>
      <c r="C672" s="53">
        <v>80</v>
      </c>
      <c r="D672" s="54" t="s">
        <v>13</v>
      </c>
      <c r="E672" s="18">
        <v>19805</v>
      </c>
      <c r="F672" s="18">
        <v>19745</v>
      </c>
      <c r="G672" s="18">
        <v>0</v>
      </c>
      <c r="H672" s="55">
        <f t="shared" si="587"/>
        <v>-4800</v>
      </c>
      <c r="I672" s="61">
        <v>0</v>
      </c>
      <c r="J672" s="55">
        <f t="shared" si="589"/>
        <v>-4800</v>
      </c>
    </row>
    <row r="673" spans="1:10">
      <c r="A673" s="3">
        <v>42685</v>
      </c>
      <c r="B673" s="54" t="s">
        <v>14</v>
      </c>
      <c r="C673" s="53">
        <v>80</v>
      </c>
      <c r="D673" s="54" t="s">
        <v>13</v>
      </c>
      <c r="E673" s="18">
        <v>20040</v>
      </c>
      <c r="F673" s="18">
        <v>19980</v>
      </c>
      <c r="G673" s="18">
        <v>0</v>
      </c>
      <c r="H673" s="55">
        <f t="shared" si="587"/>
        <v>-4800</v>
      </c>
      <c r="I673" s="61">
        <v>0</v>
      </c>
      <c r="J673" s="55">
        <f t="shared" si="589"/>
        <v>-4800</v>
      </c>
    </row>
    <row r="674" spans="1:10">
      <c r="A674" s="3">
        <v>42684</v>
      </c>
      <c r="B674" s="54" t="s">
        <v>14</v>
      </c>
      <c r="C674" s="53">
        <v>80</v>
      </c>
      <c r="D674" s="54" t="s">
        <v>13</v>
      </c>
      <c r="E674" s="18">
        <v>20250</v>
      </c>
      <c r="F674" s="18">
        <v>20300</v>
      </c>
      <c r="G674" s="18">
        <v>0</v>
      </c>
      <c r="H674" s="55">
        <f t="shared" si="587"/>
        <v>4000</v>
      </c>
      <c r="I674" s="61">
        <v>0</v>
      </c>
      <c r="J674" s="55">
        <f t="shared" si="589"/>
        <v>4000</v>
      </c>
    </row>
    <row r="675" spans="1:10">
      <c r="A675" s="3">
        <v>42683</v>
      </c>
      <c r="B675" s="54" t="s">
        <v>14</v>
      </c>
      <c r="C675" s="53">
        <v>80</v>
      </c>
      <c r="D675" s="54" t="s">
        <v>13</v>
      </c>
      <c r="E675" s="18">
        <v>18795</v>
      </c>
      <c r="F675" s="18">
        <v>18845</v>
      </c>
      <c r="G675" s="18">
        <v>18905</v>
      </c>
      <c r="H675" s="55">
        <f t="shared" si="587"/>
        <v>4000</v>
      </c>
      <c r="I675" s="61">
        <f t="shared" si="588"/>
        <v>4800</v>
      </c>
      <c r="J675" s="55">
        <f t="shared" si="589"/>
        <v>8800</v>
      </c>
    </row>
    <row r="676" spans="1:10">
      <c r="A676" s="3">
        <v>42682</v>
      </c>
      <c r="B676" s="54" t="s">
        <v>14</v>
      </c>
      <c r="C676" s="53">
        <v>80</v>
      </c>
      <c r="D676" s="54" t="s">
        <v>13</v>
      </c>
      <c r="E676" s="18">
        <v>19400</v>
      </c>
      <c r="F676" s="18">
        <v>19450</v>
      </c>
      <c r="G676" s="18">
        <v>0</v>
      </c>
      <c r="H676" s="55">
        <f t="shared" si="587"/>
        <v>4000</v>
      </c>
      <c r="I676" s="61">
        <v>0</v>
      </c>
      <c r="J676" s="55">
        <f t="shared" si="589"/>
        <v>4000</v>
      </c>
    </row>
    <row r="677" spans="1:10">
      <c r="A677" s="3">
        <v>42681</v>
      </c>
      <c r="B677" s="54" t="s">
        <v>12</v>
      </c>
      <c r="C677" s="53">
        <v>75</v>
      </c>
      <c r="D677" s="54" t="s">
        <v>13</v>
      </c>
      <c r="E677" s="18">
        <v>8540</v>
      </c>
      <c r="F677" s="18">
        <v>8555</v>
      </c>
      <c r="G677" s="18">
        <v>0</v>
      </c>
      <c r="H677" s="55">
        <f t="shared" si="587"/>
        <v>1125</v>
      </c>
      <c r="I677" s="61">
        <v>0</v>
      </c>
      <c r="J677" s="55">
        <f t="shared" si="589"/>
        <v>1125</v>
      </c>
    </row>
    <row r="678" spans="1:10">
      <c r="A678" s="3">
        <v>42677</v>
      </c>
      <c r="B678" s="54" t="s">
        <v>12</v>
      </c>
      <c r="C678" s="53">
        <v>75</v>
      </c>
      <c r="D678" s="54" t="s">
        <v>13</v>
      </c>
      <c r="E678" s="18">
        <v>8530</v>
      </c>
      <c r="F678" s="18">
        <v>8505</v>
      </c>
      <c r="G678" s="18">
        <v>0</v>
      </c>
      <c r="H678" s="55">
        <f t="shared" si="587"/>
        <v>-1875</v>
      </c>
      <c r="I678" s="61">
        <v>0</v>
      </c>
      <c r="J678" s="55">
        <f t="shared" si="589"/>
        <v>-1875</v>
      </c>
    </row>
    <row r="679" spans="1:10">
      <c r="A679" s="3">
        <v>42676</v>
      </c>
      <c r="B679" s="54" t="s">
        <v>14</v>
      </c>
      <c r="C679" s="53">
        <v>80</v>
      </c>
      <c r="D679" s="54" t="s">
        <v>13</v>
      </c>
      <c r="E679" s="18">
        <v>19275</v>
      </c>
      <c r="F679" s="18">
        <v>19325</v>
      </c>
      <c r="G679" s="18">
        <v>0</v>
      </c>
      <c r="H679" s="55">
        <f t="shared" si="587"/>
        <v>4000</v>
      </c>
      <c r="I679" s="61">
        <v>0</v>
      </c>
      <c r="J679" s="55">
        <f t="shared" si="589"/>
        <v>4000</v>
      </c>
    </row>
    <row r="680" spans="1:10">
      <c r="A680" s="3">
        <v>42675</v>
      </c>
      <c r="B680" s="54" t="s">
        <v>14</v>
      </c>
      <c r="C680" s="53">
        <v>80</v>
      </c>
      <c r="D680" s="54" t="s">
        <v>13</v>
      </c>
      <c r="E680" s="18">
        <v>19600</v>
      </c>
      <c r="F680" s="18">
        <v>19640</v>
      </c>
      <c r="G680" s="18">
        <v>0</v>
      </c>
      <c r="H680" s="55">
        <f t="shared" si="587"/>
        <v>3200</v>
      </c>
      <c r="I680" s="61">
        <v>0</v>
      </c>
      <c r="J680" s="55">
        <f t="shared" si="589"/>
        <v>3200</v>
      </c>
    </row>
    <row r="681" spans="1:10">
      <c r="A681" s="96"/>
      <c r="B681" s="97"/>
      <c r="C681" s="77"/>
      <c r="D681" s="97"/>
      <c r="E681" s="78"/>
      <c r="F681" s="78"/>
      <c r="G681" s="78"/>
      <c r="H681" s="17"/>
      <c r="I681" s="17"/>
      <c r="J681" s="17"/>
    </row>
    <row r="682" spans="1:10">
      <c r="A682" s="3">
        <v>42671</v>
      </c>
      <c r="B682" s="54" t="s">
        <v>14</v>
      </c>
      <c r="C682" s="53">
        <v>80</v>
      </c>
      <c r="D682" s="54" t="s">
        <v>13</v>
      </c>
      <c r="E682" s="18">
        <v>19575</v>
      </c>
      <c r="F682" s="18">
        <v>19625</v>
      </c>
      <c r="G682" s="18">
        <v>0</v>
      </c>
      <c r="H682" s="55">
        <f t="shared" ref="H682:H695" si="590">IF(D682="LONG",(F682-E682)*C682,(E682-F682)*C682)</f>
        <v>4000</v>
      </c>
      <c r="I682" s="61">
        <v>0</v>
      </c>
      <c r="J682" s="55">
        <f t="shared" ref="J682:J695" si="591">(H682+I682)</f>
        <v>4000</v>
      </c>
    </row>
    <row r="683" spans="1:10">
      <c r="A683" s="3">
        <v>42670</v>
      </c>
      <c r="B683" s="54" t="s">
        <v>14</v>
      </c>
      <c r="C683" s="53">
        <v>80</v>
      </c>
      <c r="D683" s="54" t="s">
        <v>13</v>
      </c>
      <c r="E683" s="18">
        <v>19390</v>
      </c>
      <c r="F683" s="18">
        <v>19440</v>
      </c>
      <c r="G683" s="18">
        <v>19500</v>
      </c>
      <c r="H683" s="55">
        <f t="shared" si="590"/>
        <v>4000</v>
      </c>
      <c r="I683" s="61">
        <f t="shared" ref="I683:I684" si="592">(G683-F683)*C683</f>
        <v>4800</v>
      </c>
      <c r="J683" s="55">
        <f t="shared" si="591"/>
        <v>8800</v>
      </c>
    </row>
    <row r="684" spans="1:10">
      <c r="A684" s="3">
        <v>42670</v>
      </c>
      <c r="B684" s="54" t="s">
        <v>14</v>
      </c>
      <c r="C684" s="53">
        <v>80</v>
      </c>
      <c r="D684" s="54" t="s">
        <v>13</v>
      </c>
      <c r="E684" s="18">
        <v>19275</v>
      </c>
      <c r="F684" s="18">
        <v>19325</v>
      </c>
      <c r="G684" s="18">
        <v>19385</v>
      </c>
      <c r="H684" s="55">
        <f t="shared" si="590"/>
        <v>4000</v>
      </c>
      <c r="I684" s="61">
        <f t="shared" si="592"/>
        <v>4800</v>
      </c>
      <c r="J684" s="55">
        <f t="shared" si="591"/>
        <v>8800</v>
      </c>
    </row>
    <row r="685" spans="1:10">
      <c r="A685" s="3">
        <v>42669</v>
      </c>
      <c r="B685" s="54" t="s">
        <v>14</v>
      </c>
      <c r="C685" s="53">
        <v>80</v>
      </c>
      <c r="D685" s="54" t="s">
        <v>13</v>
      </c>
      <c r="E685" s="18">
        <v>19615</v>
      </c>
      <c r="F685" s="18">
        <v>19555</v>
      </c>
      <c r="G685" s="18">
        <v>0</v>
      </c>
      <c r="H685" s="55">
        <f t="shared" si="590"/>
        <v>-4800</v>
      </c>
      <c r="I685" s="61">
        <v>0</v>
      </c>
      <c r="J685" s="55">
        <f t="shared" si="591"/>
        <v>-4800</v>
      </c>
    </row>
    <row r="686" spans="1:10">
      <c r="A686" s="3">
        <v>42668</v>
      </c>
      <c r="B686" s="54" t="s">
        <v>14</v>
      </c>
      <c r="C686" s="53">
        <v>80</v>
      </c>
      <c r="D686" s="54" t="s">
        <v>13</v>
      </c>
      <c r="E686" s="18">
        <v>19800</v>
      </c>
      <c r="F686" s="18">
        <v>19850</v>
      </c>
      <c r="G686" s="18">
        <v>0</v>
      </c>
      <c r="H686" s="55">
        <f t="shared" si="590"/>
        <v>4000</v>
      </c>
      <c r="I686" s="61">
        <v>0</v>
      </c>
      <c r="J686" s="55">
        <f t="shared" si="591"/>
        <v>4000</v>
      </c>
    </row>
    <row r="687" spans="1:10">
      <c r="A687" s="3">
        <v>42667</v>
      </c>
      <c r="B687" s="54" t="s">
        <v>14</v>
      </c>
      <c r="C687" s="53">
        <v>80</v>
      </c>
      <c r="D687" s="54" t="s">
        <v>13</v>
      </c>
      <c r="E687" s="18">
        <v>19875</v>
      </c>
      <c r="F687" s="18">
        <v>19815</v>
      </c>
      <c r="G687" s="18">
        <v>0</v>
      </c>
      <c r="H687" s="55">
        <f t="shared" si="590"/>
        <v>-4800</v>
      </c>
      <c r="I687" s="61">
        <v>0</v>
      </c>
      <c r="J687" s="55">
        <f t="shared" si="591"/>
        <v>-4800</v>
      </c>
    </row>
    <row r="688" spans="1:10">
      <c r="A688" s="3">
        <v>42664</v>
      </c>
      <c r="B688" s="54" t="s">
        <v>14</v>
      </c>
      <c r="C688" s="53">
        <v>80</v>
      </c>
      <c r="D688" s="54" t="s">
        <v>13</v>
      </c>
      <c r="E688" s="18">
        <v>19575</v>
      </c>
      <c r="F688" s="18">
        <v>19625</v>
      </c>
      <c r="G688" s="18">
        <v>0</v>
      </c>
      <c r="H688" s="55">
        <f t="shared" si="590"/>
        <v>4000</v>
      </c>
      <c r="I688" s="61">
        <v>0</v>
      </c>
      <c r="J688" s="55">
        <f t="shared" si="591"/>
        <v>4000</v>
      </c>
    </row>
    <row r="689" spans="1:10">
      <c r="A689" s="3">
        <v>42663</v>
      </c>
      <c r="B689" s="54" t="s">
        <v>14</v>
      </c>
      <c r="C689" s="53">
        <v>80</v>
      </c>
      <c r="D689" s="54" t="s">
        <v>13</v>
      </c>
      <c r="E689" s="18">
        <v>19645</v>
      </c>
      <c r="F689" s="18">
        <v>19695</v>
      </c>
      <c r="G689" s="18">
        <v>0</v>
      </c>
      <c r="H689" s="55">
        <f t="shared" si="590"/>
        <v>4000</v>
      </c>
      <c r="I689" s="61">
        <v>0</v>
      </c>
      <c r="J689" s="55">
        <f t="shared" si="591"/>
        <v>4000</v>
      </c>
    </row>
    <row r="690" spans="1:10">
      <c r="A690" s="3">
        <v>42661</v>
      </c>
      <c r="B690" s="54" t="s">
        <v>14</v>
      </c>
      <c r="C690" s="53">
        <v>80</v>
      </c>
      <c r="D690" s="54" t="s">
        <v>13</v>
      </c>
      <c r="E690" s="18">
        <v>19455</v>
      </c>
      <c r="F690" s="18">
        <v>19505</v>
      </c>
      <c r="G690" s="18">
        <v>0</v>
      </c>
      <c r="H690" s="55">
        <f t="shared" si="590"/>
        <v>4000</v>
      </c>
      <c r="I690" s="61">
        <v>0</v>
      </c>
      <c r="J690" s="55">
        <f t="shared" si="591"/>
        <v>4000</v>
      </c>
    </row>
    <row r="691" spans="1:10">
      <c r="A691" s="3">
        <v>42660</v>
      </c>
      <c r="B691" s="54" t="s">
        <v>17</v>
      </c>
      <c r="C691" s="53">
        <v>75</v>
      </c>
      <c r="D691" s="54" t="s">
        <v>13</v>
      </c>
      <c r="E691" s="18">
        <v>8525</v>
      </c>
      <c r="F691" s="18">
        <v>8545</v>
      </c>
      <c r="G691" s="18">
        <v>0</v>
      </c>
      <c r="H691" s="55">
        <f t="shared" si="590"/>
        <v>1500</v>
      </c>
      <c r="I691" s="61">
        <v>0</v>
      </c>
      <c r="J691" s="55">
        <f t="shared" si="591"/>
        <v>1500</v>
      </c>
    </row>
    <row r="692" spans="1:10">
      <c r="A692" s="3">
        <v>42657</v>
      </c>
      <c r="B692" s="54" t="s">
        <v>17</v>
      </c>
      <c r="C692" s="53">
        <v>75</v>
      </c>
      <c r="D692" s="54" t="s">
        <v>13</v>
      </c>
      <c r="E692" s="18">
        <v>8595</v>
      </c>
      <c r="F692" s="18">
        <v>8610</v>
      </c>
      <c r="G692" s="18">
        <v>0</v>
      </c>
      <c r="H692" s="55">
        <f t="shared" si="590"/>
        <v>1125</v>
      </c>
      <c r="I692" s="61">
        <v>0</v>
      </c>
      <c r="J692" s="55">
        <f t="shared" si="591"/>
        <v>1125</v>
      </c>
    </row>
    <row r="693" spans="1:10">
      <c r="A693" s="3">
        <v>42656</v>
      </c>
      <c r="B693" s="54" t="s">
        <v>14</v>
      </c>
      <c r="C693" s="53">
        <v>80</v>
      </c>
      <c r="D693" s="54" t="s">
        <v>13</v>
      </c>
      <c r="E693" s="18">
        <v>19165</v>
      </c>
      <c r="F693" s="18">
        <v>19100</v>
      </c>
      <c r="G693" s="18">
        <v>0</v>
      </c>
      <c r="H693" s="55">
        <f t="shared" si="590"/>
        <v>-5200</v>
      </c>
      <c r="I693" s="61">
        <v>0</v>
      </c>
      <c r="J693" s="55">
        <f t="shared" si="591"/>
        <v>-5200</v>
      </c>
    </row>
    <row r="694" spans="1:10">
      <c r="A694" s="3">
        <v>42656</v>
      </c>
      <c r="B694" s="54" t="s">
        <v>17</v>
      </c>
      <c r="C694" s="53">
        <v>75</v>
      </c>
      <c r="D694" s="54" t="s">
        <v>13</v>
      </c>
      <c r="E694" s="18">
        <v>8586</v>
      </c>
      <c r="F694" s="18">
        <v>8560</v>
      </c>
      <c r="G694" s="18">
        <v>0</v>
      </c>
      <c r="H694" s="55">
        <f t="shared" si="590"/>
        <v>-1950</v>
      </c>
      <c r="I694" s="61">
        <v>0</v>
      </c>
      <c r="J694" s="55">
        <f t="shared" si="591"/>
        <v>-1950</v>
      </c>
    </row>
    <row r="695" spans="1:10">
      <c r="A695" s="3">
        <v>42653</v>
      </c>
      <c r="B695" s="54" t="s">
        <v>14</v>
      </c>
      <c r="C695" s="53">
        <v>80</v>
      </c>
      <c r="D695" s="54" t="s">
        <v>13</v>
      </c>
      <c r="E695" s="18">
        <v>19520</v>
      </c>
      <c r="F695" s="18">
        <v>19460</v>
      </c>
      <c r="G695" s="18">
        <v>0</v>
      </c>
      <c r="H695" s="55">
        <f t="shared" si="590"/>
        <v>-4800</v>
      </c>
      <c r="I695" s="61">
        <v>0</v>
      </c>
      <c r="J695" s="55">
        <f t="shared" si="591"/>
        <v>-4800</v>
      </c>
    </row>
    <row r="696" spans="1:10">
      <c r="A696" s="3">
        <v>42651</v>
      </c>
      <c r="B696" s="54" t="s">
        <v>14</v>
      </c>
      <c r="C696" s="53">
        <v>80</v>
      </c>
      <c r="D696" s="54" t="s">
        <v>15</v>
      </c>
      <c r="E696" s="18">
        <v>19500</v>
      </c>
      <c r="F696" s="18">
        <v>19450</v>
      </c>
      <c r="G696" s="18">
        <v>0</v>
      </c>
      <c r="H696" s="57">
        <f>(E696-F696)*C696</f>
        <v>4000</v>
      </c>
      <c r="I696" s="61">
        <v>0</v>
      </c>
      <c r="J696" s="57">
        <f>+I696+H696</f>
        <v>4000</v>
      </c>
    </row>
    <row r="697" spans="1:10">
      <c r="A697" s="3">
        <v>42650</v>
      </c>
      <c r="B697" s="54" t="s">
        <v>14</v>
      </c>
      <c r="C697" s="53">
        <v>80</v>
      </c>
      <c r="D697" s="54" t="s">
        <v>13</v>
      </c>
      <c r="E697" s="18">
        <v>19500</v>
      </c>
      <c r="F697" s="18">
        <v>19550</v>
      </c>
      <c r="G697" s="18">
        <v>0</v>
      </c>
      <c r="H697" s="55">
        <f t="shared" ref="H697" si="593">IF(D697="LONG",(F697-E697)*C697,(E697-F697)*C697)</f>
        <v>4000</v>
      </c>
      <c r="I697" s="61">
        <v>0</v>
      </c>
      <c r="J697" s="55">
        <f t="shared" ref="J697" si="594">(H697+I697)</f>
        <v>4000</v>
      </c>
    </row>
    <row r="698" spans="1:10">
      <c r="A698" s="3">
        <v>42650</v>
      </c>
      <c r="B698" s="54" t="s">
        <v>14</v>
      </c>
      <c r="C698" s="53">
        <v>80</v>
      </c>
      <c r="D698" s="54" t="s">
        <v>15</v>
      </c>
      <c r="E698" s="18">
        <v>19500</v>
      </c>
      <c r="F698" s="18">
        <v>19450</v>
      </c>
      <c r="G698" s="18">
        <v>0</v>
      </c>
      <c r="H698" s="57">
        <f>(E698-F698)*C698</f>
        <v>4000</v>
      </c>
      <c r="I698" s="61">
        <v>0</v>
      </c>
      <c r="J698" s="57">
        <f>+I698+H698</f>
        <v>4000</v>
      </c>
    </row>
    <row r="699" spans="1:10">
      <c r="A699" s="3">
        <v>42649</v>
      </c>
      <c r="B699" s="54" t="s">
        <v>14</v>
      </c>
      <c r="C699" s="53">
        <v>80</v>
      </c>
      <c r="D699" s="54" t="s">
        <v>13</v>
      </c>
      <c r="E699" s="18">
        <v>19600</v>
      </c>
      <c r="F699" s="18">
        <v>19540</v>
      </c>
      <c r="G699" s="18">
        <v>0</v>
      </c>
      <c r="H699" s="55">
        <f t="shared" ref="H699:H704" si="595">IF(D699="LONG",(F699-E699)*C699,(E699-F699)*C699)</f>
        <v>-4800</v>
      </c>
      <c r="I699" s="61">
        <v>0</v>
      </c>
      <c r="J699" s="55">
        <f t="shared" ref="J699:J704" si="596">(H699+I699)</f>
        <v>-4800</v>
      </c>
    </row>
    <row r="700" spans="1:10">
      <c r="A700" s="3">
        <v>42648</v>
      </c>
      <c r="B700" s="54" t="s">
        <v>17</v>
      </c>
      <c r="C700" s="53">
        <v>75</v>
      </c>
      <c r="D700" s="54" t="s">
        <v>13</v>
      </c>
      <c r="E700" s="18">
        <v>8790</v>
      </c>
      <c r="F700" s="18">
        <v>8810</v>
      </c>
      <c r="G700" s="18">
        <v>0</v>
      </c>
      <c r="H700" s="55">
        <f t="shared" si="595"/>
        <v>1500</v>
      </c>
      <c r="I700" s="61">
        <v>0</v>
      </c>
      <c r="J700" s="55">
        <f t="shared" si="596"/>
        <v>1500</v>
      </c>
    </row>
    <row r="701" spans="1:10">
      <c r="A701" s="3">
        <v>42648</v>
      </c>
      <c r="B701" s="54" t="s">
        <v>14</v>
      </c>
      <c r="C701" s="53">
        <v>80</v>
      </c>
      <c r="D701" s="54" t="s">
        <v>13</v>
      </c>
      <c r="E701" s="18">
        <v>19675</v>
      </c>
      <c r="F701" s="18">
        <v>19615</v>
      </c>
      <c r="G701" s="18">
        <v>0</v>
      </c>
      <c r="H701" s="55">
        <f t="shared" si="595"/>
        <v>-4800</v>
      </c>
      <c r="I701" s="61">
        <v>0</v>
      </c>
      <c r="J701" s="55">
        <f t="shared" si="596"/>
        <v>-4800</v>
      </c>
    </row>
    <row r="702" spans="1:10">
      <c r="A702" s="3">
        <v>42647</v>
      </c>
      <c r="B702" s="54" t="s">
        <v>14</v>
      </c>
      <c r="C702" s="53">
        <v>80</v>
      </c>
      <c r="D702" s="54" t="s">
        <v>13</v>
      </c>
      <c r="E702" s="18">
        <v>19650</v>
      </c>
      <c r="F702" s="18">
        <v>19700</v>
      </c>
      <c r="G702" s="18">
        <v>19760</v>
      </c>
      <c r="H702" s="55">
        <f t="shared" si="595"/>
        <v>4000</v>
      </c>
      <c r="I702" s="61">
        <f t="shared" ref="I702:I704" si="597">(G702-F702)*C702</f>
        <v>4800</v>
      </c>
      <c r="J702" s="55">
        <f t="shared" si="596"/>
        <v>8800</v>
      </c>
    </row>
    <row r="703" spans="1:10">
      <c r="A703" s="3">
        <v>42647</v>
      </c>
      <c r="B703" s="54" t="s">
        <v>17</v>
      </c>
      <c r="C703" s="53">
        <v>75</v>
      </c>
      <c r="D703" s="54" t="s">
        <v>13</v>
      </c>
      <c r="E703" s="18">
        <v>8790</v>
      </c>
      <c r="F703" s="18">
        <v>8810</v>
      </c>
      <c r="G703" s="18">
        <v>8820</v>
      </c>
      <c r="H703" s="55">
        <f t="shared" si="595"/>
        <v>1500</v>
      </c>
      <c r="I703" s="61">
        <f t="shared" si="597"/>
        <v>750</v>
      </c>
      <c r="J703" s="55">
        <f t="shared" si="596"/>
        <v>2250</v>
      </c>
    </row>
    <row r="704" spans="1:10">
      <c r="A704" s="3">
        <v>42646</v>
      </c>
      <c r="B704" s="54" t="s">
        <v>14</v>
      </c>
      <c r="C704" s="53">
        <v>80</v>
      </c>
      <c r="D704" s="54" t="s">
        <v>13</v>
      </c>
      <c r="E704" s="18">
        <v>19590</v>
      </c>
      <c r="F704" s="18">
        <v>19640</v>
      </c>
      <c r="G704" s="18">
        <v>19700</v>
      </c>
      <c r="H704" s="55">
        <f t="shared" si="595"/>
        <v>4000</v>
      </c>
      <c r="I704" s="61">
        <f t="shared" si="597"/>
        <v>4800</v>
      </c>
      <c r="J704" s="55">
        <f t="shared" si="596"/>
        <v>8800</v>
      </c>
    </row>
    <row r="705" spans="1:10">
      <c r="A705" s="96"/>
      <c r="B705" s="97"/>
      <c r="C705" s="77"/>
      <c r="D705" s="97"/>
      <c r="E705" s="78"/>
      <c r="F705" s="78"/>
      <c r="G705" s="78"/>
      <c r="H705" s="17"/>
      <c r="I705" s="17"/>
      <c r="J705" s="17"/>
    </row>
    <row r="706" spans="1:10">
      <c r="A706" s="3">
        <v>42643</v>
      </c>
      <c r="B706" s="54" t="s">
        <v>14</v>
      </c>
      <c r="C706" s="53">
        <v>80</v>
      </c>
      <c r="D706" s="54" t="s">
        <v>13</v>
      </c>
      <c r="E706" s="18">
        <v>19335</v>
      </c>
      <c r="F706" s="18">
        <v>19385</v>
      </c>
      <c r="G706" s="18">
        <v>19445</v>
      </c>
      <c r="H706" s="55">
        <f t="shared" ref="H706:H707" si="598">IF(D706="LONG",(F706-E706)*C706,(E706-F706)*C706)</f>
        <v>4000</v>
      </c>
      <c r="I706" s="61">
        <f t="shared" ref="I706:I707" si="599">(G706-F706)*C706</f>
        <v>4800</v>
      </c>
      <c r="J706" s="55">
        <f t="shared" ref="J706:J707" si="600">(H706+I706)</f>
        <v>8800</v>
      </c>
    </row>
    <row r="707" spans="1:10">
      <c r="A707" s="3">
        <v>42643</v>
      </c>
      <c r="B707" s="54" t="s">
        <v>17</v>
      </c>
      <c r="C707" s="53">
        <v>75</v>
      </c>
      <c r="D707" s="54" t="s">
        <v>13</v>
      </c>
      <c r="E707" s="18">
        <v>8620</v>
      </c>
      <c r="F707" s="18">
        <v>8640</v>
      </c>
      <c r="G707" s="18">
        <v>8669</v>
      </c>
      <c r="H707" s="55">
        <f t="shared" si="598"/>
        <v>1500</v>
      </c>
      <c r="I707" s="61">
        <f t="shared" si="599"/>
        <v>2175</v>
      </c>
      <c r="J707" s="55">
        <f t="shared" si="600"/>
        <v>3675</v>
      </c>
    </row>
    <row r="708" spans="1:10">
      <c r="A708" s="3">
        <v>42642</v>
      </c>
      <c r="B708" s="54" t="s">
        <v>14</v>
      </c>
      <c r="C708" s="53">
        <v>80</v>
      </c>
      <c r="D708" s="54" t="s">
        <v>15</v>
      </c>
      <c r="E708" s="18">
        <v>19375</v>
      </c>
      <c r="F708" s="18">
        <v>19280</v>
      </c>
      <c r="G708" s="18">
        <v>19180</v>
      </c>
      <c r="H708" s="57">
        <f>(E708-F708)*C708</f>
        <v>7600</v>
      </c>
      <c r="I708" s="57">
        <f>(F708-G708)*C708</f>
        <v>8000</v>
      </c>
      <c r="J708" s="57">
        <f>+I708+H708</f>
        <v>15600</v>
      </c>
    </row>
    <row r="709" spans="1:10">
      <c r="A709" s="3">
        <v>42642</v>
      </c>
      <c r="B709" s="54" t="s">
        <v>14</v>
      </c>
      <c r="C709" s="53">
        <v>80</v>
      </c>
      <c r="D709" s="54" t="s">
        <v>13</v>
      </c>
      <c r="E709" s="18">
        <v>19725</v>
      </c>
      <c r="F709" s="18">
        <v>19665</v>
      </c>
      <c r="G709" s="18">
        <v>0</v>
      </c>
      <c r="H709" s="55">
        <f t="shared" ref="H709:H729" si="601">IF(D709="LONG",(F709-E709)*C709,(E709-F709)*C709)</f>
        <v>-4800</v>
      </c>
      <c r="I709" s="61">
        <v>0</v>
      </c>
      <c r="J709" s="55">
        <f t="shared" ref="J709:J729" si="602">(H709+I709)</f>
        <v>-4800</v>
      </c>
    </row>
    <row r="710" spans="1:10">
      <c r="A710" s="3">
        <v>42641</v>
      </c>
      <c r="B710" s="54" t="s">
        <v>17</v>
      </c>
      <c r="C710" s="53">
        <v>75</v>
      </c>
      <c r="D710" s="54" t="s">
        <v>13</v>
      </c>
      <c r="E710" s="18">
        <v>8750</v>
      </c>
      <c r="F710" s="18">
        <v>8770</v>
      </c>
      <c r="G710" s="18">
        <v>0</v>
      </c>
      <c r="H710" s="55">
        <f t="shared" si="601"/>
        <v>1500</v>
      </c>
      <c r="I710" s="61">
        <v>0</v>
      </c>
      <c r="J710" s="55">
        <f t="shared" si="602"/>
        <v>1500</v>
      </c>
    </row>
    <row r="711" spans="1:10">
      <c r="A711" s="3">
        <v>42640</v>
      </c>
      <c r="B711" s="54" t="s">
        <v>14</v>
      </c>
      <c r="C711" s="53">
        <v>80</v>
      </c>
      <c r="D711" s="54" t="s">
        <v>13</v>
      </c>
      <c r="E711" s="18">
        <v>19615</v>
      </c>
      <c r="F711" s="18">
        <v>19555</v>
      </c>
      <c r="G711" s="18">
        <v>0</v>
      </c>
      <c r="H711" s="55">
        <f t="shared" si="601"/>
        <v>-4800</v>
      </c>
      <c r="I711" s="61">
        <v>0</v>
      </c>
      <c r="J711" s="55">
        <f t="shared" si="602"/>
        <v>-4800</v>
      </c>
    </row>
    <row r="712" spans="1:10">
      <c r="A712" s="3">
        <v>42639</v>
      </c>
      <c r="B712" s="54" t="s">
        <v>14</v>
      </c>
      <c r="C712" s="53">
        <v>80</v>
      </c>
      <c r="D712" s="54" t="s">
        <v>13</v>
      </c>
      <c r="E712" s="18">
        <v>19675</v>
      </c>
      <c r="F712" s="18">
        <v>19725</v>
      </c>
      <c r="G712" s="18">
        <v>0</v>
      </c>
      <c r="H712" s="55">
        <f t="shared" si="601"/>
        <v>4000</v>
      </c>
      <c r="I712" s="61">
        <v>0</v>
      </c>
      <c r="J712" s="55">
        <f t="shared" si="602"/>
        <v>4000</v>
      </c>
    </row>
    <row r="713" spans="1:10">
      <c r="A713" s="3">
        <v>42636</v>
      </c>
      <c r="B713" s="54" t="s">
        <v>17</v>
      </c>
      <c r="C713" s="53">
        <v>75</v>
      </c>
      <c r="D713" s="54" t="s">
        <v>13</v>
      </c>
      <c r="E713" s="18">
        <v>8880</v>
      </c>
      <c r="F713" s="18">
        <v>8855</v>
      </c>
      <c r="G713" s="18">
        <v>0</v>
      </c>
      <c r="H713" s="55">
        <f t="shared" si="601"/>
        <v>-1875</v>
      </c>
      <c r="I713" s="61">
        <v>0</v>
      </c>
      <c r="J713" s="55">
        <f t="shared" si="602"/>
        <v>-1875</v>
      </c>
    </row>
    <row r="714" spans="1:10">
      <c r="A714" s="3">
        <v>42635</v>
      </c>
      <c r="B714" s="54" t="s">
        <v>17</v>
      </c>
      <c r="C714" s="53">
        <v>75</v>
      </c>
      <c r="D714" s="54" t="s">
        <v>13</v>
      </c>
      <c r="E714" s="18">
        <v>8870</v>
      </c>
      <c r="F714" s="18">
        <v>8890</v>
      </c>
      <c r="G714" s="18">
        <v>0</v>
      </c>
      <c r="H714" s="55">
        <f t="shared" si="601"/>
        <v>1500</v>
      </c>
      <c r="I714" s="61">
        <v>0</v>
      </c>
      <c r="J714" s="55">
        <f t="shared" si="602"/>
        <v>1500</v>
      </c>
    </row>
    <row r="715" spans="1:10">
      <c r="A715" s="3">
        <v>42634</v>
      </c>
      <c r="B715" s="54" t="s">
        <v>17</v>
      </c>
      <c r="C715" s="53">
        <v>75</v>
      </c>
      <c r="D715" s="54" t="s">
        <v>13</v>
      </c>
      <c r="E715" s="18">
        <v>8840</v>
      </c>
      <c r="F715" s="18">
        <v>8860</v>
      </c>
      <c r="G715" s="18">
        <v>0</v>
      </c>
      <c r="H715" s="55">
        <f t="shared" si="601"/>
        <v>1500</v>
      </c>
      <c r="I715" s="61">
        <v>0</v>
      </c>
      <c r="J715" s="55">
        <f t="shared" si="602"/>
        <v>1500</v>
      </c>
    </row>
    <row r="716" spans="1:10">
      <c r="A716" s="3">
        <v>42633</v>
      </c>
      <c r="B716" s="54" t="s">
        <v>17</v>
      </c>
      <c r="C716" s="53">
        <v>75</v>
      </c>
      <c r="D716" s="54" t="s">
        <v>13</v>
      </c>
      <c r="E716" s="18">
        <v>8800</v>
      </c>
      <c r="F716" s="18">
        <v>8810</v>
      </c>
      <c r="G716" s="18">
        <v>0</v>
      </c>
      <c r="H716" s="55">
        <f t="shared" si="601"/>
        <v>750</v>
      </c>
      <c r="I716" s="61">
        <v>0</v>
      </c>
      <c r="J716" s="55">
        <f t="shared" si="602"/>
        <v>750</v>
      </c>
    </row>
    <row r="717" spans="1:10">
      <c r="A717" s="3">
        <v>42632</v>
      </c>
      <c r="B717" s="54" t="s">
        <v>14</v>
      </c>
      <c r="C717" s="53">
        <v>80</v>
      </c>
      <c r="D717" s="54" t="s">
        <v>13</v>
      </c>
      <c r="E717" s="18">
        <v>20000</v>
      </c>
      <c r="F717" s="18">
        <v>20050</v>
      </c>
      <c r="G717" s="18">
        <v>0</v>
      </c>
      <c r="H717" s="55">
        <f t="shared" si="601"/>
        <v>4000</v>
      </c>
      <c r="I717" s="61">
        <v>0</v>
      </c>
      <c r="J717" s="55">
        <f t="shared" si="602"/>
        <v>4000</v>
      </c>
    </row>
    <row r="718" spans="1:10">
      <c r="A718" s="3">
        <v>42632</v>
      </c>
      <c r="B718" s="54" t="s">
        <v>17</v>
      </c>
      <c r="C718" s="53">
        <v>75</v>
      </c>
      <c r="D718" s="54" t="s">
        <v>13</v>
      </c>
      <c r="E718" s="18">
        <v>8830</v>
      </c>
      <c r="F718" s="18">
        <v>8805</v>
      </c>
      <c r="G718" s="18">
        <v>0</v>
      </c>
      <c r="H718" s="55">
        <f t="shared" si="601"/>
        <v>-1875</v>
      </c>
      <c r="I718" s="61">
        <v>0</v>
      </c>
      <c r="J718" s="55">
        <f t="shared" si="602"/>
        <v>-1875</v>
      </c>
    </row>
    <row r="719" spans="1:10">
      <c r="A719" s="3">
        <v>42629</v>
      </c>
      <c r="B719" s="54" t="s">
        <v>14</v>
      </c>
      <c r="C719" s="53">
        <v>80</v>
      </c>
      <c r="D719" s="54" t="s">
        <v>13</v>
      </c>
      <c r="E719" s="18">
        <v>18895</v>
      </c>
      <c r="F719" s="18">
        <v>18950</v>
      </c>
      <c r="G719" s="18">
        <v>0</v>
      </c>
      <c r="H719" s="55">
        <f t="shared" si="601"/>
        <v>4400</v>
      </c>
      <c r="I719" s="61">
        <v>0</v>
      </c>
      <c r="J719" s="55">
        <f t="shared" si="602"/>
        <v>4400</v>
      </c>
    </row>
    <row r="720" spans="1:10">
      <c r="A720" s="3">
        <v>42629</v>
      </c>
      <c r="B720" s="54" t="s">
        <v>17</v>
      </c>
      <c r="C720" s="53">
        <v>75</v>
      </c>
      <c r="D720" s="54" t="s">
        <v>13</v>
      </c>
      <c r="E720" s="18">
        <v>8795</v>
      </c>
      <c r="F720" s="18">
        <v>8815</v>
      </c>
      <c r="G720" s="18">
        <v>0</v>
      </c>
      <c r="H720" s="55">
        <f t="shared" si="601"/>
        <v>1500</v>
      </c>
      <c r="I720" s="61">
        <v>0</v>
      </c>
      <c r="J720" s="55">
        <f t="shared" si="602"/>
        <v>1500</v>
      </c>
    </row>
    <row r="721" spans="1:10">
      <c r="A721" s="3">
        <v>42628</v>
      </c>
      <c r="B721" s="54" t="s">
        <v>17</v>
      </c>
      <c r="C721" s="53">
        <v>75</v>
      </c>
      <c r="D721" s="54" t="s">
        <v>13</v>
      </c>
      <c r="E721" s="18">
        <v>8755</v>
      </c>
      <c r="F721" s="18">
        <v>8775</v>
      </c>
      <c r="G721" s="18">
        <v>0</v>
      </c>
      <c r="H721" s="55">
        <f t="shared" si="601"/>
        <v>1500</v>
      </c>
      <c r="I721" s="61">
        <v>0</v>
      </c>
      <c r="J721" s="55">
        <f t="shared" si="602"/>
        <v>1500</v>
      </c>
    </row>
    <row r="722" spans="1:10">
      <c r="A722" s="3">
        <v>42627</v>
      </c>
      <c r="B722" s="54" t="s">
        <v>17</v>
      </c>
      <c r="C722" s="53">
        <v>75</v>
      </c>
      <c r="D722" s="54" t="s">
        <v>13</v>
      </c>
      <c r="E722" s="18">
        <v>8752</v>
      </c>
      <c r="F722" s="18">
        <v>8772</v>
      </c>
      <c r="G722" s="18">
        <v>0</v>
      </c>
      <c r="H722" s="55">
        <f t="shared" si="601"/>
        <v>1500</v>
      </c>
      <c r="I722" s="61">
        <v>0</v>
      </c>
      <c r="J722" s="55">
        <f t="shared" si="602"/>
        <v>1500</v>
      </c>
    </row>
    <row r="723" spans="1:10">
      <c r="A723" s="3">
        <v>42625</v>
      </c>
      <c r="B723" s="54" t="s">
        <v>17</v>
      </c>
      <c r="C723" s="53">
        <v>75</v>
      </c>
      <c r="D723" s="54" t="s">
        <v>13</v>
      </c>
      <c r="E723" s="18">
        <v>8740</v>
      </c>
      <c r="F723" s="18">
        <v>8760</v>
      </c>
      <c r="G723" s="18">
        <v>0</v>
      </c>
      <c r="H723" s="55">
        <f t="shared" si="601"/>
        <v>1500</v>
      </c>
      <c r="I723" s="61">
        <v>0</v>
      </c>
      <c r="J723" s="55">
        <f t="shared" si="602"/>
        <v>1500</v>
      </c>
    </row>
    <row r="724" spans="1:10">
      <c r="A724" s="3">
        <v>42625</v>
      </c>
      <c r="B724" s="54" t="s">
        <v>14</v>
      </c>
      <c r="C724" s="53">
        <v>80</v>
      </c>
      <c r="D724" s="54" t="s">
        <v>13</v>
      </c>
      <c r="E724" s="18">
        <v>18900</v>
      </c>
      <c r="F724" s="18">
        <v>18840</v>
      </c>
      <c r="G724" s="18">
        <v>0</v>
      </c>
      <c r="H724" s="55">
        <f t="shared" si="601"/>
        <v>-4800</v>
      </c>
      <c r="I724" s="61">
        <v>0</v>
      </c>
      <c r="J724" s="55">
        <f t="shared" si="602"/>
        <v>-4800</v>
      </c>
    </row>
    <row r="725" spans="1:10">
      <c r="A725" s="3">
        <v>42622</v>
      </c>
      <c r="B725" s="54" t="s">
        <v>14</v>
      </c>
      <c r="C725" s="53">
        <v>80</v>
      </c>
      <c r="D725" s="54" t="s">
        <v>13</v>
      </c>
      <c r="E725" s="18">
        <v>20270</v>
      </c>
      <c r="F725" s="18">
        <v>20320</v>
      </c>
      <c r="G725" s="18">
        <v>0</v>
      </c>
      <c r="H725" s="55">
        <f t="shared" si="601"/>
        <v>4000</v>
      </c>
      <c r="I725" s="61">
        <v>0</v>
      </c>
      <c r="J725" s="55">
        <f t="shared" si="602"/>
        <v>4000</v>
      </c>
    </row>
    <row r="726" spans="1:10">
      <c r="A726" s="3">
        <v>42621</v>
      </c>
      <c r="B726" s="54" t="s">
        <v>17</v>
      </c>
      <c r="C726" s="53">
        <v>75</v>
      </c>
      <c r="D726" s="54" t="s">
        <v>13</v>
      </c>
      <c r="E726" s="18">
        <v>8962</v>
      </c>
      <c r="F726" s="18">
        <v>8985</v>
      </c>
      <c r="G726" s="18">
        <v>0</v>
      </c>
      <c r="H726" s="55">
        <f t="shared" si="601"/>
        <v>1725</v>
      </c>
      <c r="I726" s="61">
        <v>0</v>
      </c>
      <c r="J726" s="55">
        <f t="shared" si="602"/>
        <v>1725</v>
      </c>
    </row>
    <row r="727" spans="1:10">
      <c r="A727" s="3">
        <v>42620</v>
      </c>
      <c r="B727" s="54" t="s">
        <v>14</v>
      </c>
      <c r="C727" s="53">
        <v>80</v>
      </c>
      <c r="D727" s="54" t="s">
        <v>13</v>
      </c>
      <c r="E727" s="18">
        <v>20570</v>
      </c>
      <c r="F727" s="18">
        <v>20620</v>
      </c>
      <c r="G727" s="18">
        <v>0</v>
      </c>
      <c r="H727" s="55">
        <f t="shared" si="601"/>
        <v>4000</v>
      </c>
      <c r="I727" s="61">
        <v>0</v>
      </c>
      <c r="J727" s="55">
        <f t="shared" si="602"/>
        <v>4000</v>
      </c>
    </row>
    <row r="728" spans="1:10">
      <c r="A728" s="3">
        <v>42619</v>
      </c>
      <c r="B728" s="54" t="s">
        <v>14</v>
      </c>
      <c r="C728" s="53">
        <v>80</v>
      </c>
      <c r="D728" s="54" t="s">
        <v>13</v>
      </c>
      <c r="E728" s="18">
        <v>20320</v>
      </c>
      <c r="F728" s="18">
        <v>20370</v>
      </c>
      <c r="G728" s="18">
        <v>20430</v>
      </c>
      <c r="H728" s="55">
        <f t="shared" si="601"/>
        <v>4000</v>
      </c>
      <c r="I728" s="61">
        <f t="shared" ref="I728" si="603">(G728-F728)*C728</f>
        <v>4800</v>
      </c>
      <c r="J728" s="55">
        <f t="shared" si="602"/>
        <v>8800</v>
      </c>
    </row>
    <row r="729" spans="1:10">
      <c r="A729" s="3">
        <v>42615</v>
      </c>
      <c r="B729" s="54" t="s">
        <v>14</v>
      </c>
      <c r="C729" s="53">
        <v>80</v>
      </c>
      <c r="D729" s="54" t="s">
        <v>13</v>
      </c>
      <c r="E729" s="18">
        <v>18900</v>
      </c>
      <c r="F729" s="18">
        <v>18950</v>
      </c>
      <c r="G729" s="18">
        <v>0</v>
      </c>
      <c r="H729" s="55">
        <f t="shared" si="601"/>
        <v>4000</v>
      </c>
      <c r="I729" s="61">
        <v>0</v>
      </c>
      <c r="J729" s="55">
        <f t="shared" si="602"/>
        <v>4000</v>
      </c>
    </row>
    <row r="730" spans="1:10">
      <c r="A730" s="3">
        <v>42614</v>
      </c>
      <c r="B730" s="54" t="s">
        <v>14</v>
      </c>
      <c r="C730" s="53">
        <v>80</v>
      </c>
      <c r="D730" s="54" t="s">
        <v>15</v>
      </c>
      <c r="E730" s="18">
        <v>19900</v>
      </c>
      <c r="F730" s="18">
        <v>19960</v>
      </c>
      <c r="G730" s="18">
        <v>0</v>
      </c>
      <c r="H730" s="57">
        <f t="shared" ref="H730:H731" si="604">(E730-F730)*C730</f>
        <v>-4800</v>
      </c>
      <c r="I730" s="61">
        <v>0</v>
      </c>
      <c r="J730" s="57">
        <f t="shared" ref="J730:J731" si="605">+I730+H730</f>
        <v>-4800</v>
      </c>
    </row>
    <row r="731" spans="1:10">
      <c r="A731" s="3">
        <v>42614</v>
      </c>
      <c r="B731" s="54" t="s">
        <v>17</v>
      </c>
      <c r="C731" s="53">
        <v>75</v>
      </c>
      <c r="D731" s="54" t="s">
        <v>15</v>
      </c>
      <c r="E731" s="18">
        <v>8840</v>
      </c>
      <c r="F731" s="18">
        <v>8820</v>
      </c>
      <c r="G731" s="18">
        <v>8800</v>
      </c>
      <c r="H731" s="57">
        <f t="shared" si="604"/>
        <v>1500</v>
      </c>
      <c r="I731" s="57">
        <f t="shared" ref="I731" si="606">(F731-G731)*C731</f>
        <v>1500</v>
      </c>
      <c r="J731" s="57">
        <f t="shared" si="605"/>
        <v>3000</v>
      </c>
    </row>
    <row r="732" spans="1:10">
      <c r="A732" s="96"/>
      <c r="B732" s="97"/>
      <c r="C732" s="77"/>
      <c r="D732" s="97"/>
      <c r="E732" s="78"/>
      <c r="F732" s="78"/>
      <c r="G732" s="78"/>
      <c r="H732" s="17"/>
      <c r="I732" s="17"/>
      <c r="J732" s="17"/>
    </row>
    <row r="733" spans="1:10">
      <c r="A733" s="3">
        <v>42613</v>
      </c>
      <c r="B733" s="54" t="s">
        <v>17</v>
      </c>
      <c r="C733" s="53">
        <v>75</v>
      </c>
      <c r="D733" s="54" t="s">
        <v>13</v>
      </c>
      <c r="E733" s="18">
        <v>8828</v>
      </c>
      <c r="F733" s="18">
        <v>8843</v>
      </c>
      <c r="G733" s="18">
        <v>8863</v>
      </c>
      <c r="H733" s="55">
        <f t="shared" ref="H733:H737" si="607">IF(D733="LONG",(F733-E733)*C733,(E733-F733)*C733)</f>
        <v>1125</v>
      </c>
      <c r="I733" s="61">
        <f t="shared" ref="I733:I734" si="608">(G733-F733)*C733</f>
        <v>1500</v>
      </c>
      <c r="J733" s="55">
        <f t="shared" ref="J733:J737" si="609">(H733+I733)</f>
        <v>2625</v>
      </c>
    </row>
    <row r="734" spans="1:10">
      <c r="A734" s="3">
        <v>42612</v>
      </c>
      <c r="B734" s="54" t="s">
        <v>14</v>
      </c>
      <c r="C734" s="53">
        <v>80</v>
      </c>
      <c r="D734" s="54" t="s">
        <v>13</v>
      </c>
      <c r="E734" s="18">
        <v>19530</v>
      </c>
      <c r="F734" s="18">
        <v>19580</v>
      </c>
      <c r="G734" s="18">
        <v>19640</v>
      </c>
      <c r="H734" s="55">
        <f t="shared" si="607"/>
        <v>4000</v>
      </c>
      <c r="I734" s="61">
        <f t="shared" si="608"/>
        <v>4800</v>
      </c>
      <c r="J734" s="55">
        <f t="shared" si="609"/>
        <v>8800</v>
      </c>
    </row>
    <row r="735" spans="1:10">
      <c r="A735" s="3">
        <v>42611</v>
      </c>
      <c r="B735" s="54" t="s">
        <v>14</v>
      </c>
      <c r="C735" s="53">
        <v>80</v>
      </c>
      <c r="D735" s="54" t="s">
        <v>13</v>
      </c>
      <c r="E735" s="18">
        <v>19275</v>
      </c>
      <c r="F735" s="18">
        <v>19325</v>
      </c>
      <c r="G735" s="18">
        <v>0</v>
      </c>
      <c r="H735" s="55">
        <f t="shared" si="607"/>
        <v>4000</v>
      </c>
      <c r="I735" s="61">
        <v>0</v>
      </c>
      <c r="J735" s="55">
        <f t="shared" si="609"/>
        <v>4000</v>
      </c>
    </row>
    <row r="736" spans="1:10">
      <c r="A736" s="3">
        <v>42608</v>
      </c>
      <c r="B736" s="54" t="s">
        <v>14</v>
      </c>
      <c r="C736" s="53">
        <v>80</v>
      </c>
      <c r="D736" s="54" t="s">
        <v>13</v>
      </c>
      <c r="E736" s="18">
        <v>19270</v>
      </c>
      <c r="F736" s="18">
        <v>19320</v>
      </c>
      <c r="G736" s="18">
        <v>0</v>
      </c>
      <c r="H736" s="55">
        <f t="shared" si="607"/>
        <v>4000</v>
      </c>
      <c r="I736" s="61">
        <v>0</v>
      </c>
      <c r="J736" s="55">
        <f t="shared" si="609"/>
        <v>4000</v>
      </c>
    </row>
    <row r="737" spans="1:10">
      <c r="A737" s="3">
        <v>42607</v>
      </c>
      <c r="B737" s="54" t="s">
        <v>14</v>
      </c>
      <c r="C737" s="53">
        <v>80</v>
      </c>
      <c r="D737" s="54" t="s">
        <v>13</v>
      </c>
      <c r="E737" s="18">
        <v>19411</v>
      </c>
      <c r="F737" s="18">
        <v>19351</v>
      </c>
      <c r="G737" s="18">
        <v>0</v>
      </c>
      <c r="H737" s="55">
        <f t="shared" si="607"/>
        <v>-4800</v>
      </c>
      <c r="I737" s="61">
        <v>0</v>
      </c>
      <c r="J737" s="55">
        <f t="shared" si="609"/>
        <v>-4800</v>
      </c>
    </row>
    <row r="738" spans="1:10">
      <c r="A738" s="3">
        <v>42606</v>
      </c>
      <c r="B738" s="54" t="s">
        <v>14</v>
      </c>
      <c r="C738" s="53">
        <v>80</v>
      </c>
      <c r="D738" s="54" t="s">
        <v>15</v>
      </c>
      <c r="E738" s="18">
        <v>19385</v>
      </c>
      <c r="F738" s="18">
        <v>19360</v>
      </c>
      <c r="G738" s="18">
        <v>0</v>
      </c>
      <c r="H738" s="57">
        <f t="shared" ref="H738:H739" si="610">(E738-F738)*C738</f>
        <v>2000</v>
      </c>
      <c r="I738" s="61">
        <v>0</v>
      </c>
      <c r="J738" s="57">
        <f t="shared" ref="J738:J739" si="611">+I738+H738</f>
        <v>2000</v>
      </c>
    </row>
    <row r="739" spans="1:10">
      <c r="A739" s="3">
        <v>42606</v>
      </c>
      <c r="B739" s="54" t="s">
        <v>14</v>
      </c>
      <c r="C739" s="53">
        <v>80</v>
      </c>
      <c r="D739" s="54" t="s">
        <v>15</v>
      </c>
      <c r="E739" s="18">
        <v>19300</v>
      </c>
      <c r="F739" s="18">
        <v>19360</v>
      </c>
      <c r="G739" s="18">
        <v>0</v>
      </c>
      <c r="H739" s="57">
        <f t="shared" si="610"/>
        <v>-4800</v>
      </c>
      <c r="I739" s="61">
        <v>0</v>
      </c>
      <c r="J739" s="57">
        <f t="shared" si="611"/>
        <v>-4800</v>
      </c>
    </row>
    <row r="740" spans="1:10">
      <c r="A740" s="3">
        <v>42605</v>
      </c>
      <c r="B740" s="54" t="s">
        <v>14</v>
      </c>
      <c r="C740" s="53">
        <v>80</v>
      </c>
      <c r="D740" s="54" t="s">
        <v>13</v>
      </c>
      <c r="E740" s="18">
        <v>19310</v>
      </c>
      <c r="F740" s="18">
        <v>19360</v>
      </c>
      <c r="G740" s="18">
        <v>0</v>
      </c>
      <c r="H740" s="55">
        <f t="shared" ref="H740:H743" si="612">IF(D740="LONG",(F740-E740)*C740,(E740-F740)*C740)</f>
        <v>4000</v>
      </c>
      <c r="I740" s="61">
        <v>0</v>
      </c>
      <c r="J740" s="55">
        <f t="shared" ref="J740:J743" si="613">(H740+I740)</f>
        <v>4000</v>
      </c>
    </row>
    <row r="741" spans="1:10">
      <c r="A741" s="3">
        <v>42599</v>
      </c>
      <c r="B741" s="54" t="s">
        <v>14</v>
      </c>
      <c r="C741" s="53">
        <v>80</v>
      </c>
      <c r="D741" s="54" t="s">
        <v>13</v>
      </c>
      <c r="E741" s="18">
        <v>19025</v>
      </c>
      <c r="F741" s="18">
        <v>19075</v>
      </c>
      <c r="G741" s="18">
        <v>0</v>
      </c>
      <c r="H741" s="55">
        <f t="shared" si="612"/>
        <v>4000</v>
      </c>
      <c r="I741" s="61">
        <v>0</v>
      </c>
      <c r="J741" s="55">
        <f t="shared" si="613"/>
        <v>4000</v>
      </c>
    </row>
    <row r="742" spans="1:10">
      <c r="A742" s="3">
        <v>42598</v>
      </c>
      <c r="B742" s="54" t="s">
        <v>14</v>
      </c>
      <c r="C742" s="53">
        <v>80</v>
      </c>
      <c r="D742" s="54" t="s">
        <v>13</v>
      </c>
      <c r="E742" s="18">
        <v>18990</v>
      </c>
      <c r="F742" s="18">
        <v>19040</v>
      </c>
      <c r="G742" s="18">
        <v>0</v>
      </c>
      <c r="H742" s="55">
        <f t="shared" si="612"/>
        <v>4000</v>
      </c>
      <c r="I742" s="61">
        <v>0</v>
      </c>
      <c r="J742" s="55">
        <f t="shared" si="613"/>
        <v>4000</v>
      </c>
    </row>
    <row r="743" spans="1:10">
      <c r="A743" s="3">
        <v>42594</v>
      </c>
      <c r="B743" s="54" t="s">
        <v>14</v>
      </c>
      <c r="C743" s="53">
        <v>80</v>
      </c>
      <c r="D743" s="54" t="s">
        <v>13</v>
      </c>
      <c r="E743" s="18">
        <v>18850</v>
      </c>
      <c r="F743" s="18">
        <v>18790</v>
      </c>
      <c r="G743" s="18">
        <v>0</v>
      </c>
      <c r="H743" s="55">
        <f t="shared" si="612"/>
        <v>-4800</v>
      </c>
      <c r="I743" s="61">
        <v>0</v>
      </c>
      <c r="J743" s="55">
        <f t="shared" si="613"/>
        <v>-4800</v>
      </c>
    </row>
    <row r="744" spans="1:10">
      <c r="A744" s="3">
        <v>42593</v>
      </c>
      <c r="B744" s="54" t="s">
        <v>14</v>
      </c>
      <c r="C744" s="53">
        <v>80</v>
      </c>
      <c r="D744" s="54" t="s">
        <v>15</v>
      </c>
      <c r="E744" s="18">
        <v>18690</v>
      </c>
      <c r="F744" s="18">
        <v>18640</v>
      </c>
      <c r="G744" s="18">
        <v>0</v>
      </c>
      <c r="H744" s="57">
        <f>(E744-F744)*C744</f>
        <v>4000</v>
      </c>
      <c r="I744" s="61">
        <v>0</v>
      </c>
      <c r="J744" s="57">
        <f>+I744+H744</f>
        <v>4000</v>
      </c>
    </row>
    <row r="745" spans="1:10">
      <c r="A745" s="3">
        <v>42592</v>
      </c>
      <c r="B745" s="54" t="s">
        <v>14</v>
      </c>
      <c r="C745" s="53">
        <v>80</v>
      </c>
      <c r="D745" s="54" t="s">
        <v>13</v>
      </c>
      <c r="E745" s="18">
        <v>18775</v>
      </c>
      <c r="F745" s="18">
        <v>18715</v>
      </c>
      <c r="G745" s="18">
        <v>0</v>
      </c>
      <c r="H745" s="55">
        <f t="shared" ref="H745:H754" si="614">IF(D745="LONG",(F745-E745)*C745,(E745-F745)*C745)</f>
        <v>-4800</v>
      </c>
      <c r="I745" s="61">
        <v>0</v>
      </c>
      <c r="J745" s="55">
        <f t="shared" ref="J745:J754" si="615">(H745+I745)</f>
        <v>-4800</v>
      </c>
    </row>
    <row r="746" spans="1:10">
      <c r="A746" s="3">
        <v>42592</v>
      </c>
      <c r="B746" s="54" t="s">
        <v>17</v>
      </c>
      <c r="C746" s="53">
        <v>75</v>
      </c>
      <c r="D746" s="54" t="s">
        <v>13</v>
      </c>
      <c r="E746" s="18">
        <v>8630</v>
      </c>
      <c r="F746" s="18">
        <v>8605</v>
      </c>
      <c r="G746" s="18">
        <v>0</v>
      </c>
      <c r="H746" s="55">
        <f t="shared" si="614"/>
        <v>-1875</v>
      </c>
      <c r="I746" s="61">
        <v>0</v>
      </c>
      <c r="J746" s="55">
        <f t="shared" si="615"/>
        <v>-1875</v>
      </c>
    </row>
    <row r="747" spans="1:10">
      <c r="A747" s="3">
        <v>42591</v>
      </c>
      <c r="B747" s="54" t="s">
        <v>14</v>
      </c>
      <c r="C747" s="53">
        <v>80</v>
      </c>
      <c r="D747" s="54" t="s">
        <v>13</v>
      </c>
      <c r="E747" s="18">
        <v>18990</v>
      </c>
      <c r="F747" s="18">
        <v>19040</v>
      </c>
      <c r="G747" s="18">
        <v>0</v>
      </c>
      <c r="H747" s="55">
        <f t="shared" si="614"/>
        <v>4000</v>
      </c>
      <c r="I747" s="61">
        <v>0</v>
      </c>
      <c r="J747" s="55">
        <f t="shared" si="615"/>
        <v>4000</v>
      </c>
    </row>
    <row r="748" spans="1:10">
      <c r="A748" s="3">
        <v>42590</v>
      </c>
      <c r="B748" s="54" t="s">
        <v>14</v>
      </c>
      <c r="C748" s="53">
        <v>80</v>
      </c>
      <c r="D748" s="54" t="s">
        <v>13</v>
      </c>
      <c r="E748" s="18">
        <v>19050</v>
      </c>
      <c r="F748" s="18">
        <v>19060</v>
      </c>
      <c r="G748" s="18">
        <v>0</v>
      </c>
      <c r="H748" s="55">
        <f t="shared" si="614"/>
        <v>800</v>
      </c>
      <c r="I748" s="61">
        <v>0</v>
      </c>
      <c r="J748" s="55">
        <f t="shared" si="615"/>
        <v>800</v>
      </c>
    </row>
    <row r="749" spans="1:10">
      <c r="A749" s="3">
        <v>42590</v>
      </c>
      <c r="B749" s="54" t="s">
        <v>12</v>
      </c>
      <c r="C749" s="53">
        <v>75</v>
      </c>
      <c r="D749" s="54" t="s">
        <v>13</v>
      </c>
      <c r="E749" s="18">
        <v>8740</v>
      </c>
      <c r="F749" s="18">
        <v>8750</v>
      </c>
      <c r="G749" s="18">
        <v>0</v>
      </c>
      <c r="H749" s="55">
        <f t="shared" si="614"/>
        <v>750</v>
      </c>
      <c r="I749" s="61">
        <v>0</v>
      </c>
      <c r="J749" s="55">
        <f t="shared" si="615"/>
        <v>750</v>
      </c>
    </row>
    <row r="750" spans="1:10">
      <c r="A750" s="3">
        <v>42587</v>
      </c>
      <c r="B750" s="54" t="s">
        <v>14</v>
      </c>
      <c r="C750" s="53">
        <v>80</v>
      </c>
      <c r="D750" s="54" t="s">
        <v>13</v>
      </c>
      <c r="E750" s="18">
        <v>18925</v>
      </c>
      <c r="F750" s="18">
        <v>18975</v>
      </c>
      <c r="G750" s="18">
        <v>0</v>
      </c>
      <c r="H750" s="55">
        <f t="shared" si="614"/>
        <v>4000</v>
      </c>
      <c r="I750" s="61">
        <v>0</v>
      </c>
      <c r="J750" s="55">
        <f t="shared" si="615"/>
        <v>4000</v>
      </c>
    </row>
    <row r="751" spans="1:10">
      <c r="A751" s="3">
        <v>42586</v>
      </c>
      <c r="B751" s="54" t="s">
        <v>14</v>
      </c>
      <c r="C751" s="53">
        <v>80</v>
      </c>
      <c r="D751" s="54" t="s">
        <v>13</v>
      </c>
      <c r="E751" s="18">
        <v>18600</v>
      </c>
      <c r="F751" s="18">
        <v>18650</v>
      </c>
      <c r="G751" s="18">
        <v>0</v>
      </c>
      <c r="H751" s="55">
        <f t="shared" si="614"/>
        <v>4000</v>
      </c>
      <c r="I751" s="61">
        <v>0</v>
      </c>
      <c r="J751" s="55">
        <f t="shared" si="615"/>
        <v>4000</v>
      </c>
    </row>
    <row r="752" spans="1:10">
      <c r="A752" s="3">
        <v>42586</v>
      </c>
      <c r="B752" s="54" t="s">
        <v>14</v>
      </c>
      <c r="C752" s="53">
        <v>80</v>
      </c>
      <c r="D752" s="54" t="s">
        <v>13</v>
      </c>
      <c r="E752" s="18">
        <v>18660</v>
      </c>
      <c r="F752" s="18">
        <v>18700</v>
      </c>
      <c r="G752" s="18">
        <v>0</v>
      </c>
      <c r="H752" s="55">
        <f t="shared" si="614"/>
        <v>3200</v>
      </c>
      <c r="I752" s="61">
        <v>0</v>
      </c>
      <c r="J752" s="55">
        <f t="shared" si="615"/>
        <v>3200</v>
      </c>
    </row>
    <row r="753" spans="1:10">
      <c r="A753" s="3">
        <v>42586</v>
      </c>
      <c r="B753" s="54" t="s">
        <v>17</v>
      </c>
      <c r="C753" s="53">
        <v>75</v>
      </c>
      <c r="D753" s="54" t="s">
        <v>13</v>
      </c>
      <c r="E753" s="18">
        <v>8567</v>
      </c>
      <c r="F753" s="18">
        <v>8587</v>
      </c>
      <c r="G753" s="18">
        <v>0</v>
      </c>
      <c r="H753" s="55">
        <f t="shared" si="614"/>
        <v>1500</v>
      </c>
      <c r="I753" s="61">
        <v>0</v>
      </c>
      <c r="J753" s="55">
        <f t="shared" si="615"/>
        <v>1500</v>
      </c>
    </row>
    <row r="754" spans="1:10">
      <c r="A754" s="3">
        <v>42585</v>
      </c>
      <c r="B754" s="54" t="s">
        <v>14</v>
      </c>
      <c r="C754" s="53">
        <v>80</v>
      </c>
      <c r="D754" s="54" t="s">
        <v>13</v>
      </c>
      <c r="E754" s="18">
        <v>18770</v>
      </c>
      <c r="F754" s="18">
        <v>18820</v>
      </c>
      <c r="G754" s="18">
        <v>0</v>
      </c>
      <c r="H754" s="55">
        <f t="shared" si="614"/>
        <v>4000</v>
      </c>
      <c r="I754" s="61">
        <v>0</v>
      </c>
      <c r="J754" s="55">
        <f t="shared" si="615"/>
        <v>4000</v>
      </c>
    </row>
    <row r="755" spans="1:10">
      <c r="A755" s="3">
        <v>42584</v>
      </c>
      <c r="B755" s="54" t="s">
        <v>14</v>
      </c>
      <c r="C755" s="53">
        <v>80</v>
      </c>
      <c r="D755" s="54" t="s">
        <v>15</v>
      </c>
      <c r="E755" s="18">
        <v>18870</v>
      </c>
      <c r="F755" s="18">
        <v>18820</v>
      </c>
      <c r="G755" s="18">
        <v>0</v>
      </c>
      <c r="H755" s="57">
        <f>(E755-F755)*C755</f>
        <v>4000</v>
      </c>
      <c r="I755" s="61">
        <v>0</v>
      </c>
      <c r="J755" s="57">
        <f>+I755+H755</f>
        <v>4000</v>
      </c>
    </row>
    <row r="756" spans="1:10">
      <c r="A756" s="3">
        <v>42583</v>
      </c>
      <c r="B756" s="54" t="s">
        <v>14</v>
      </c>
      <c r="C756" s="53">
        <v>80</v>
      </c>
      <c r="D756" s="54" t="s">
        <v>13</v>
      </c>
      <c r="E756" s="18">
        <v>19110</v>
      </c>
      <c r="F756" s="18">
        <v>19050</v>
      </c>
      <c r="G756" s="18">
        <v>0</v>
      </c>
      <c r="H756" s="55">
        <f t="shared" ref="H756" si="616">IF(D756="LONG",(F756-E756)*C756,(E756-F756)*C756)</f>
        <v>-4800</v>
      </c>
      <c r="I756" s="61">
        <v>0</v>
      </c>
      <c r="J756" s="55">
        <f t="shared" ref="J756" si="617">(H756+I756)</f>
        <v>-4800</v>
      </c>
    </row>
    <row r="757" spans="1:10">
      <c r="A757" s="96"/>
      <c r="B757" s="97"/>
      <c r="C757" s="77"/>
      <c r="D757" s="97"/>
      <c r="E757" s="78"/>
      <c r="F757" s="78"/>
      <c r="G757" s="78"/>
      <c r="H757" s="17"/>
      <c r="I757" s="17"/>
      <c r="J757" s="17"/>
    </row>
    <row r="758" spans="1:10">
      <c r="A758" s="3">
        <v>42580</v>
      </c>
      <c r="B758" s="54" t="s">
        <v>14</v>
      </c>
      <c r="C758" s="53">
        <v>80</v>
      </c>
      <c r="D758" s="54" t="s">
        <v>13</v>
      </c>
      <c r="E758" s="18">
        <v>19050</v>
      </c>
      <c r="F758" s="18">
        <v>19060</v>
      </c>
      <c r="G758" s="18">
        <v>0</v>
      </c>
      <c r="H758" s="55">
        <f t="shared" ref="H758:H765" si="618">IF(D758="LONG",(F758-E758)*C758,(E758-F758)*C758)</f>
        <v>800</v>
      </c>
      <c r="I758" s="61">
        <v>0</v>
      </c>
      <c r="J758" s="55">
        <f t="shared" ref="J758:J765" si="619">(H758+I758)</f>
        <v>800</v>
      </c>
    </row>
    <row r="759" spans="1:10">
      <c r="A759" s="3">
        <v>42579</v>
      </c>
      <c r="B759" s="54" t="s">
        <v>14</v>
      </c>
      <c r="C759" s="53">
        <v>80</v>
      </c>
      <c r="D759" s="54" t="s">
        <v>13</v>
      </c>
      <c r="E759" s="18">
        <v>19075</v>
      </c>
      <c r="F759" s="18">
        <v>19090</v>
      </c>
      <c r="G759" s="18">
        <v>0</v>
      </c>
      <c r="H759" s="55">
        <f t="shared" si="618"/>
        <v>1200</v>
      </c>
      <c r="I759" s="61">
        <v>0</v>
      </c>
      <c r="J759" s="55">
        <f t="shared" si="619"/>
        <v>1200</v>
      </c>
    </row>
    <row r="760" spans="1:10">
      <c r="A760" s="3">
        <v>42578</v>
      </c>
      <c r="B760" s="54" t="s">
        <v>14</v>
      </c>
      <c r="C760" s="53">
        <v>80</v>
      </c>
      <c r="D760" s="54" t="s">
        <v>13</v>
      </c>
      <c r="E760" s="18">
        <v>18935</v>
      </c>
      <c r="F760" s="18">
        <v>18985</v>
      </c>
      <c r="G760" s="18">
        <v>0</v>
      </c>
      <c r="H760" s="55">
        <f t="shared" si="618"/>
        <v>4000</v>
      </c>
      <c r="I760" s="61">
        <v>0</v>
      </c>
      <c r="J760" s="55">
        <f t="shared" si="619"/>
        <v>4000</v>
      </c>
    </row>
    <row r="761" spans="1:10">
      <c r="A761" s="3">
        <v>42578</v>
      </c>
      <c r="B761" s="54" t="s">
        <v>14</v>
      </c>
      <c r="C761" s="53">
        <v>80</v>
      </c>
      <c r="D761" s="54" t="s">
        <v>13</v>
      </c>
      <c r="E761" s="18">
        <v>19000</v>
      </c>
      <c r="F761" s="18">
        <v>19050</v>
      </c>
      <c r="G761" s="18">
        <v>0</v>
      </c>
      <c r="H761" s="55">
        <f t="shared" si="618"/>
        <v>4000</v>
      </c>
      <c r="I761" s="61">
        <v>0</v>
      </c>
      <c r="J761" s="55">
        <f t="shared" si="619"/>
        <v>4000</v>
      </c>
    </row>
    <row r="762" spans="1:10">
      <c r="A762" s="3">
        <v>42577</v>
      </c>
      <c r="B762" s="54" t="s">
        <v>14</v>
      </c>
      <c r="C762" s="53">
        <v>80</v>
      </c>
      <c r="D762" s="54" t="s">
        <v>13</v>
      </c>
      <c r="E762" s="18">
        <v>19010</v>
      </c>
      <c r="F762" s="18">
        <v>18950</v>
      </c>
      <c r="G762" s="18">
        <v>0</v>
      </c>
      <c r="H762" s="55">
        <f t="shared" si="618"/>
        <v>-4800</v>
      </c>
      <c r="I762" s="61">
        <v>0</v>
      </c>
      <c r="J762" s="55">
        <f t="shared" si="619"/>
        <v>-4800</v>
      </c>
    </row>
    <row r="763" spans="1:10">
      <c r="A763" s="3">
        <v>42576</v>
      </c>
      <c r="B763" s="54" t="s">
        <v>14</v>
      </c>
      <c r="C763" s="53">
        <v>80</v>
      </c>
      <c r="D763" s="54" t="s">
        <v>13</v>
      </c>
      <c r="E763" s="18">
        <v>18835</v>
      </c>
      <c r="F763" s="18">
        <v>18885</v>
      </c>
      <c r="G763" s="18">
        <v>18945</v>
      </c>
      <c r="H763" s="55">
        <f t="shared" si="618"/>
        <v>4000</v>
      </c>
      <c r="I763" s="61">
        <f t="shared" ref="I763" si="620">(G763-F763)*C763</f>
        <v>4800</v>
      </c>
      <c r="J763" s="55">
        <f t="shared" si="619"/>
        <v>8800</v>
      </c>
    </row>
    <row r="764" spans="1:10">
      <c r="A764" s="3">
        <v>42572</v>
      </c>
      <c r="B764" s="54" t="s">
        <v>14</v>
      </c>
      <c r="C764" s="53">
        <v>60</v>
      </c>
      <c r="D764" s="54" t="s">
        <v>13</v>
      </c>
      <c r="E764" s="18">
        <v>18960</v>
      </c>
      <c r="F764" s="18">
        <v>18900</v>
      </c>
      <c r="G764" s="18">
        <v>0</v>
      </c>
      <c r="H764" s="55">
        <f t="shared" si="618"/>
        <v>-3600</v>
      </c>
      <c r="I764" s="61">
        <v>0</v>
      </c>
      <c r="J764" s="55">
        <f t="shared" si="619"/>
        <v>-3600</v>
      </c>
    </row>
    <row r="765" spans="1:10">
      <c r="A765" s="3">
        <v>42571</v>
      </c>
      <c r="B765" s="54" t="s">
        <v>14</v>
      </c>
      <c r="C765" s="53">
        <v>60</v>
      </c>
      <c r="D765" s="54" t="s">
        <v>13</v>
      </c>
      <c r="E765" s="18">
        <v>19025</v>
      </c>
      <c r="F765" s="18">
        <v>19055</v>
      </c>
      <c r="G765" s="18">
        <v>0</v>
      </c>
      <c r="H765" s="55">
        <f t="shared" si="618"/>
        <v>1800</v>
      </c>
      <c r="I765" s="61">
        <v>0</v>
      </c>
      <c r="J765" s="55">
        <f t="shared" si="619"/>
        <v>1800</v>
      </c>
    </row>
    <row r="766" spans="1:10">
      <c r="A766" s="3">
        <v>42570</v>
      </c>
      <c r="B766" s="54" t="s">
        <v>16</v>
      </c>
      <c r="C766" s="53">
        <v>60</v>
      </c>
      <c r="D766" s="54" t="s">
        <v>15</v>
      </c>
      <c r="E766" s="18">
        <v>18910</v>
      </c>
      <c r="F766" s="18">
        <v>18970</v>
      </c>
      <c r="G766" s="18">
        <v>0</v>
      </c>
      <c r="H766" s="57">
        <f t="shared" ref="H766:H768" si="621">(E766-F766)*C766</f>
        <v>-3600</v>
      </c>
      <c r="I766" s="61">
        <v>0</v>
      </c>
      <c r="J766" s="57">
        <f t="shared" ref="J766:J768" si="622">+I766+H766</f>
        <v>-3600</v>
      </c>
    </row>
    <row r="767" spans="1:10">
      <c r="A767" s="3">
        <v>42568</v>
      </c>
      <c r="B767" s="54" t="s">
        <v>16</v>
      </c>
      <c r="C767" s="53">
        <v>60</v>
      </c>
      <c r="D767" s="54" t="s">
        <v>15</v>
      </c>
      <c r="E767" s="18">
        <v>18975</v>
      </c>
      <c r="F767" s="18">
        <v>18955</v>
      </c>
      <c r="G767" s="18">
        <v>0</v>
      </c>
      <c r="H767" s="57">
        <f t="shared" si="621"/>
        <v>1200</v>
      </c>
      <c r="I767" s="61">
        <v>0</v>
      </c>
      <c r="J767" s="57">
        <f t="shared" si="622"/>
        <v>1200</v>
      </c>
    </row>
    <row r="768" spans="1:10">
      <c r="A768" s="3">
        <v>42565</v>
      </c>
      <c r="B768" s="54" t="s">
        <v>16</v>
      </c>
      <c r="C768" s="53">
        <v>60</v>
      </c>
      <c r="D768" s="54" t="s">
        <v>15</v>
      </c>
      <c r="E768" s="18">
        <v>18845</v>
      </c>
      <c r="F768" s="18">
        <v>18910</v>
      </c>
      <c r="G768" s="18">
        <v>0</v>
      </c>
      <c r="H768" s="57">
        <f t="shared" si="621"/>
        <v>-3900</v>
      </c>
      <c r="I768" s="61">
        <v>0</v>
      </c>
      <c r="J768" s="57">
        <f t="shared" si="622"/>
        <v>-3900</v>
      </c>
    </row>
    <row r="769" spans="1:10">
      <c r="A769" s="3">
        <v>42564</v>
      </c>
      <c r="B769" s="54" t="s">
        <v>14</v>
      </c>
      <c r="C769" s="53">
        <v>60</v>
      </c>
      <c r="D769" s="54" t="s">
        <v>13</v>
      </c>
      <c r="E769" s="18">
        <v>18650</v>
      </c>
      <c r="F769" s="18">
        <v>18690</v>
      </c>
      <c r="G769" s="18">
        <v>0</v>
      </c>
      <c r="H769" s="55">
        <f t="shared" ref="H769:H770" si="623">IF(D769="LONG",(F769-E769)*C769,(E769-F769)*C769)</f>
        <v>2400</v>
      </c>
      <c r="I769" s="61">
        <v>0</v>
      </c>
      <c r="J769" s="55">
        <f t="shared" ref="J769:J770" si="624">(H769+I769)</f>
        <v>2400</v>
      </c>
    </row>
    <row r="770" spans="1:10">
      <c r="A770" s="3">
        <v>42562</v>
      </c>
      <c r="B770" s="54" t="s">
        <v>14</v>
      </c>
      <c r="C770" s="53">
        <v>60</v>
      </c>
      <c r="D770" s="54" t="s">
        <v>13</v>
      </c>
      <c r="E770" s="18">
        <v>18425</v>
      </c>
      <c r="F770" s="18">
        <v>18475</v>
      </c>
      <c r="G770" s="18">
        <v>0</v>
      </c>
      <c r="H770" s="55">
        <f t="shared" si="623"/>
        <v>3000</v>
      </c>
      <c r="I770" s="61">
        <v>0</v>
      </c>
      <c r="J770" s="55">
        <f t="shared" si="624"/>
        <v>3000</v>
      </c>
    </row>
    <row r="771" spans="1:10">
      <c r="A771" s="3">
        <v>42558</v>
      </c>
      <c r="B771" s="54" t="s">
        <v>16</v>
      </c>
      <c r="C771" s="53">
        <v>60</v>
      </c>
      <c r="D771" s="54" t="s">
        <v>15</v>
      </c>
      <c r="E771" s="18">
        <v>18200</v>
      </c>
      <c r="F771" s="18">
        <v>18150</v>
      </c>
      <c r="G771" s="18">
        <v>0</v>
      </c>
      <c r="H771" s="57">
        <f t="shared" ref="H771:H772" si="625">(E771-F771)*C771</f>
        <v>3000</v>
      </c>
      <c r="I771" s="61">
        <v>0</v>
      </c>
      <c r="J771" s="57">
        <f t="shared" ref="J771:J772" si="626">+I771+H771</f>
        <v>3000</v>
      </c>
    </row>
    <row r="772" spans="1:10">
      <c r="A772" s="3">
        <v>42556</v>
      </c>
      <c r="B772" s="54" t="s">
        <v>12</v>
      </c>
      <c r="C772" s="53">
        <v>75</v>
      </c>
      <c r="D772" s="54" t="s">
        <v>15</v>
      </c>
      <c r="E772" s="18">
        <v>8358</v>
      </c>
      <c r="F772" s="18">
        <v>8350</v>
      </c>
      <c r="G772" s="18">
        <v>0</v>
      </c>
      <c r="H772" s="57">
        <f t="shared" si="625"/>
        <v>600</v>
      </c>
      <c r="I772" s="61">
        <v>0</v>
      </c>
      <c r="J772" s="57">
        <f t="shared" si="626"/>
        <v>600</v>
      </c>
    </row>
    <row r="773" spans="1:10">
      <c r="A773" s="96"/>
      <c r="B773" s="97"/>
      <c r="C773" s="77"/>
      <c r="D773" s="97"/>
      <c r="E773" s="78"/>
      <c r="F773" s="78"/>
      <c r="G773" s="78"/>
      <c r="H773" s="17"/>
      <c r="I773" s="17"/>
      <c r="J773" s="17"/>
    </row>
    <row r="774" spans="1:10">
      <c r="A774" s="3">
        <v>42551</v>
      </c>
      <c r="B774" s="54" t="s">
        <v>12</v>
      </c>
      <c r="C774" s="53">
        <v>60</v>
      </c>
      <c r="D774" s="54" t="s">
        <v>13</v>
      </c>
      <c r="E774" s="18">
        <v>17840</v>
      </c>
      <c r="F774" s="18">
        <v>17890</v>
      </c>
      <c r="G774" s="18">
        <v>17950</v>
      </c>
      <c r="H774" s="55">
        <f t="shared" ref="H774" si="627">IF(D774="LONG",(F774-E774)*C774,(E774-F774)*C774)</f>
        <v>3000</v>
      </c>
      <c r="I774" s="61">
        <f>(G774-F774)*C774</f>
        <v>3600</v>
      </c>
      <c r="J774" s="55">
        <f t="shared" ref="J774" si="628">(H774+I774)</f>
        <v>6600</v>
      </c>
    </row>
    <row r="775" spans="1:10">
      <c r="A775" s="3">
        <v>42549</v>
      </c>
      <c r="B775" s="54" t="s">
        <v>16</v>
      </c>
      <c r="C775" s="53">
        <v>60</v>
      </c>
      <c r="D775" s="54" t="s">
        <v>15</v>
      </c>
      <c r="E775" s="18">
        <v>17615</v>
      </c>
      <c r="F775" s="18">
        <v>17560</v>
      </c>
      <c r="G775" s="18">
        <v>17515</v>
      </c>
      <c r="H775" s="57">
        <f t="shared" ref="H775:H777" si="629">(E775-F775)*C775</f>
        <v>3300</v>
      </c>
      <c r="I775" s="57">
        <f t="shared" ref="I775:I777" si="630">(F775-G775)*C775</f>
        <v>2700</v>
      </c>
      <c r="J775" s="57">
        <f t="shared" ref="J775:J777" si="631">+I775+H775</f>
        <v>6000</v>
      </c>
    </row>
    <row r="776" spans="1:10">
      <c r="A776" s="3">
        <v>42548</v>
      </c>
      <c r="B776" s="54" t="s">
        <v>16</v>
      </c>
      <c r="C776" s="53">
        <v>60</v>
      </c>
      <c r="D776" s="54" t="s">
        <v>15</v>
      </c>
      <c r="E776" s="18">
        <v>17530</v>
      </c>
      <c r="F776" s="18">
        <v>17480</v>
      </c>
      <c r="G776" s="18">
        <v>0</v>
      </c>
      <c r="H776" s="57">
        <f t="shared" si="629"/>
        <v>3000</v>
      </c>
      <c r="I776" s="61">
        <v>0</v>
      </c>
      <c r="J776" s="57">
        <f t="shared" si="631"/>
        <v>3000</v>
      </c>
    </row>
    <row r="777" spans="1:10">
      <c r="A777" s="3">
        <v>42545</v>
      </c>
      <c r="B777" s="54" t="s">
        <v>16</v>
      </c>
      <c r="C777" s="53">
        <v>60</v>
      </c>
      <c r="D777" s="54" t="s">
        <v>15</v>
      </c>
      <c r="E777" s="18">
        <v>17045</v>
      </c>
      <c r="F777" s="18">
        <v>16990</v>
      </c>
      <c r="G777" s="18">
        <v>16940</v>
      </c>
      <c r="H777" s="57">
        <f t="shared" si="629"/>
        <v>3300</v>
      </c>
      <c r="I777" s="57">
        <f t="shared" si="630"/>
        <v>3000</v>
      </c>
      <c r="J777" s="57">
        <f t="shared" si="631"/>
        <v>6300</v>
      </c>
    </row>
    <row r="778" spans="1:10">
      <c r="A778" s="3">
        <v>42545</v>
      </c>
      <c r="B778" s="54" t="s">
        <v>12</v>
      </c>
      <c r="C778" s="53">
        <v>75</v>
      </c>
      <c r="D778" s="54" t="s">
        <v>13</v>
      </c>
      <c r="E778" s="18">
        <v>7990</v>
      </c>
      <c r="F778" s="18">
        <v>8010</v>
      </c>
      <c r="G778" s="18">
        <v>8040</v>
      </c>
      <c r="H778" s="55">
        <f t="shared" ref="H778:H783" si="632">IF(D778="LONG",(F778-E778)*C778,(E778-F778)*C778)</f>
        <v>1500</v>
      </c>
      <c r="I778" s="61">
        <f t="shared" ref="I778:I781" si="633">(G778-F778)*C778</f>
        <v>2250</v>
      </c>
      <c r="J778" s="55">
        <f t="shared" ref="J778:J783" si="634">(H778+I778)</f>
        <v>3750</v>
      </c>
    </row>
    <row r="779" spans="1:10">
      <c r="A779" s="3">
        <v>42544</v>
      </c>
      <c r="B779" s="54" t="s">
        <v>16</v>
      </c>
      <c r="C779" s="53">
        <v>60</v>
      </c>
      <c r="D779" s="54" t="s">
        <v>13</v>
      </c>
      <c r="E779" s="18">
        <v>17630</v>
      </c>
      <c r="F779" s="18">
        <v>17680</v>
      </c>
      <c r="G779" s="18">
        <v>17740</v>
      </c>
      <c r="H779" s="55">
        <f t="shared" si="632"/>
        <v>3000</v>
      </c>
      <c r="I779" s="61">
        <f t="shared" si="633"/>
        <v>3600</v>
      </c>
      <c r="J779" s="55">
        <f t="shared" si="634"/>
        <v>6600</v>
      </c>
    </row>
    <row r="780" spans="1:10">
      <c r="A780" s="3">
        <v>42544</v>
      </c>
      <c r="B780" s="54" t="s">
        <v>16</v>
      </c>
      <c r="C780" s="53">
        <v>60</v>
      </c>
      <c r="D780" s="54" t="s">
        <v>13</v>
      </c>
      <c r="E780" s="18">
        <v>17745</v>
      </c>
      <c r="F780" s="18">
        <v>17795</v>
      </c>
      <c r="G780" s="18">
        <v>17855</v>
      </c>
      <c r="H780" s="55">
        <f t="shared" si="632"/>
        <v>3000</v>
      </c>
      <c r="I780" s="61">
        <f t="shared" si="633"/>
        <v>3600</v>
      </c>
      <c r="J780" s="55">
        <f t="shared" si="634"/>
        <v>6600</v>
      </c>
    </row>
    <row r="781" spans="1:10">
      <c r="A781" s="3">
        <v>42544</v>
      </c>
      <c r="B781" s="54" t="s">
        <v>12</v>
      </c>
      <c r="C781" s="53">
        <v>75</v>
      </c>
      <c r="D781" s="54" t="s">
        <v>13</v>
      </c>
      <c r="E781" s="18">
        <v>8235</v>
      </c>
      <c r="F781" s="18">
        <v>8255</v>
      </c>
      <c r="G781" s="18">
        <v>8285</v>
      </c>
      <c r="H781" s="55">
        <f t="shared" si="632"/>
        <v>1500</v>
      </c>
      <c r="I781" s="61">
        <f t="shared" si="633"/>
        <v>2250</v>
      </c>
      <c r="J781" s="55">
        <f t="shared" si="634"/>
        <v>3750</v>
      </c>
    </row>
    <row r="782" spans="1:10">
      <c r="A782" s="3">
        <v>42543</v>
      </c>
      <c r="B782" s="54" t="s">
        <v>16</v>
      </c>
      <c r="C782" s="53">
        <v>60</v>
      </c>
      <c r="D782" s="54" t="s">
        <v>13</v>
      </c>
      <c r="E782" s="18">
        <v>17600</v>
      </c>
      <c r="F782" s="18">
        <v>17650</v>
      </c>
      <c r="G782" s="18">
        <v>0</v>
      </c>
      <c r="H782" s="55">
        <f t="shared" si="632"/>
        <v>3000</v>
      </c>
      <c r="I782" s="61">
        <v>0</v>
      </c>
      <c r="J782" s="55">
        <f t="shared" si="634"/>
        <v>3000</v>
      </c>
    </row>
    <row r="783" spans="1:10">
      <c r="A783" s="3">
        <v>42543</v>
      </c>
      <c r="B783" s="54" t="s">
        <v>16</v>
      </c>
      <c r="C783" s="53">
        <v>60</v>
      </c>
      <c r="D783" s="54" t="s">
        <v>13</v>
      </c>
      <c r="E783" s="18">
        <v>17690</v>
      </c>
      <c r="F783" s="18">
        <v>17630</v>
      </c>
      <c r="G783" s="18">
        <v>0</v>
      </c>
      <c r="H783" s="55">
        <f t="shared" si="632"/>
        <v>-3600</v>
      </c>
      <c r="I783" s="61">
        <v>0</v>
      </c>
      <c r="J783" s="55">
        <f t="shared" si="634"/>
        <v>-3600</v>
      </c>
    </row>
    <row r="784" spans="1:10">
      <c r="A784" s="3">
        <v>42542</v>
      </c>
      <c r="B784" s="54" t="s">
        <v>16</v>
      </c>
      <c r="C784" s="53">
        <v>60</v>
      </c>
      <c r="D784" s="54" t="s">
        <v>15</v>
      </c>
      <c r="E784" s="18">
        <v>17660</v>
      </c>
      <c r="F784" s="18">
        <v>17610</v>
      </c>
      <c r="G784" s="18">
        <v>0</v>
      </c>
      <c r="H784" s="57">
        <f t="shared" ref="H784:H788" si="635">(E784-F784)*C784</f>
        <v>3000</v>
      </c>
      <c r="I784" s="61">
        <v>0</v>
      </c>
      <c r="J784" s="57">
        <f t="shared" ref="J784:J788" si="636">+I784+H784</f>
        <v>3000</v>
      </c>
    </row>
    <row r="785" spans="1:10">
      <c r="A785" s="3">
        <v>42542</v>
      </c>
      <c r="B785" s="54" t="s">
        <v>16</v>
      </c>
      <c r="C785" s="53">
        <v>60</v>
      </c>
      <c r="D785" s="54" t="s">
        <v>15</v>
      </c>
      <c r="E785" s="18">
        <v>17670</v>
      </c>
      <c r="F785" s="18">
        <v>17625</v>
      </c>
      <c r="G785" s="18">
        <v>0</v>
      </c>
      <c r="H785" s="57">
        <f t="shared" si="635"/>
        <v>2700</v>
      </c>
      <c r="I785" s="61">
        <v>0</v>
      </c>
      <c r="J785" s="57">
        <f t="shared" si="636"/>
        <v>2700</v>
      </c>
    </row>
    <row r="786" spans="1:10">
      <c r="A786" s="3">
        <v>42541</v>
      </c>
      <c r="B786" s="54" t="s">
        <v>16</v>
      </c>
      <c r="C786" s="53">
        <v>60</v>
      </c>
      <c r="D786" s="54" t="s">
        <v>15</v>
      </c>
      <c r="E786" s="18">
        <v>17775</v>
      </c>
      <c r="F786" s="18">
        <v>17725</v>
      </c>
      <c r="G786" s="18">
        <v>0</v>
      </c>
      <c r="H786" s="57">
        <f t="shared" si="635"/>
        <v>3000</v>
      </c>
      <c r="I786" s="61">
        <v>0</v>
      </c>
      <c r="J786" s="57">
        <f t="shared" si="636"/>
        <v>3000</v>
      </c>
    </row>
    <row r="787" spans="1:10">
      <c r="A787" s="3">
        <v>42541</v>
      </c>
      <c r="B787" s="54" t="s">
        <v>16</v>
      </c>
      <c r="C787" s="53">
        <v>60</v>
      </c>
      <c r="D787" s="54" t="s">
        <v>15</v>
      </c>
      <c r="E787" s="18">
        <v>17650</v>
      </c>
      <c r="F787" s="18">
        <v>17760</v>
      </c>
      <c r="G787" s="18">
        <v>0</v>
      </c>
      <c r="H787" s="57">
        <f t="shared" si="635"/>
        <v>-6600</v>
      </c>
      <c r="I787" s="61">
        <v>0</v>
      </c>
      <c r="J787" s="57">
        <f t="shared" si="636"/>
        <v>-6600</v>
      </c>
    </row>
    <row r="788" spans="1:10">
      <c r="A788" s="3">
        <v>42538</v>
      </c>
      <c r="B788" s="54" t="s">
        <v>16</v>
      </c>
      <c r="C788" s="53">
        <v>60</v>
      </c>
      <c r="D788" s="54" t="s">
        <v>15</v>
      </c>
      <c r="E788" s="18">
        <v>17690</v>
      </c>
      <c r="F788" s="18">
        <v>17680</v>
      </c>
      <c r="G788" s="18">
        <v>0</v>
      </c>
      <c r="H788" s="57">
        <f t="shared" si="635"/>
        <v>600</v>
      </c>
      <c r="I788" s="61">
        <v>0</v>
      </c>
      <c r="J788" s="57">
        <f t="shared" si="636"/>
        <v>600</v>
      </c>
    </row>
    <row r="789" spans="1:10">
      <c r="A789" s="3">
        <v>42538</v>
      </c>
      <c r="B789" s="54" t="s">
        <v>16</v>
      </c>
      <c r="C789" s="53">
        <v>60</v>
      </c>
      <c r="D789" s="54" t="s">
        <v>13</v>
      </c>
      <c r="E789" s="18">
        <v>17755</v>
      </c>
      <c r="F789" s="18">
        <v>17695</v>
      </c>
      <c r="G789" s="18">
        <v>0</v>
      </c>
      <c r="H789" s="55">
        <f t="shared" ref="H789" si="637">IF(D789="LONG",(F789-E789)*C789,(E789-F789)*C789)</f>
        <v>-3600</v>
      </c>
      <c r="I789" s="61">
        <v>0</v>
      </c>
      <c r="J789" s="55">
        <f t="shared" ref="J789" si="638">(H789+I789)</f>
        <v>-3600</v>
      </c>
    </row>
    <row r="790" spans="1:10">
      <c r="A790" s="3">
        <v>42537</v>
      </c>
      <c r="B790" s="54" t="s">
        <v>16</v>
      </c>
      <c r="C790" s="53">
        <v>60</v>
      </c>
      <c r="D790" s="54" t="s">
        <v>15</v>
      </c>
      <c r="E790" s="18">
        <v>17720</v>
      </c>
      <c r="F790" s="18">
        <v>17670</v>
      </c>
      <c r="G790" s="18">
        <v>17610</v>
      </c>
      <c r="H790" s="57">
        <f t="shared" ref="H790:H791" si="639">(E790-F790)*C790</f>
        <v>3000</v>
      </c>
      <c r="I790" s="57">
        <f t="shared" ref="I790" si="640">(F790-G790)*C790</f>
        <v>3600</v>
      </c>
      <c r="J790" s="57">
        <f t="shared" ref="J790:J791" si="641">+I790+H790</f>
        <v>6600</v>
      </c>
    </row>
    <row r="791" spans="1:10">
      <c r="A791" s="3">
        <v>42537</v>
      </c>
      <c r="B791" s="54" t="s">
        <v>16</v>
      </c>
      <c r="C791" s="53">
        <v>60</v>
      </c>
      <c r="D791" s="54" t="s">
        <v>15</v>
      </c>
      <c r="E791" s="18">
        <v>17650</v>
      </c>
      <c r="F791" s="18">
        <v>17710</v>
      </c>
      <c r="G791" s="18">
        <v>0</v>
      </c>
      <c r="H791" s="57">
        <f t="shared" si="639"/>
        <v>-3600</v>
      </c>
      <c r="I791" s="61">
        <v>0</v>
      </c>
      <c r="J791" s="57">
        <f t="shared" si="641"/>
        <v>-3600</v>
      </c>
    </row>
    <row r="792" spans="1:10">
      <c r="A792" s="3">
        <v>42536</v>
      </c>
      <c r="B792" s="54" t="s">
        <v>16</v>
      </c>
      <c r="C792" s="53">
        <v>60</v>
      </c>
      <c r="D792" s="54" t="s">
        <v>13</v>
      </c>
      <c r="E792" s="18">
        <v>17640</v>
      </c>
      <c r="F792" s="18">
        <v>17690</v>
      </c>
      <c r="G792" s="18">
        <v>17750</v>
      </c>
      <c r="H792" s="55">
        <f t="shared" ref="H792:H796" si="642">IF(D792="LONG",(F792-E792)*C792,(E792-F792)*C792)</f>
        <v>3000</v>
      </c>
      <c r="I792" s="61">
        <f t="shared" ref="I792:I793" si="643">(G792-F792)*C792</f>
        <v>3600</v>
      </c>
      <c r="J792" s="55">
        <f t="shared" ref="J792:J796" si="644">(H792+I792)</f>
        <v>6600</v>
      </c>
    </row>
    <row r="793" spans="1:10">
      <c r="A793" s="3">
        <v>42535</v>
      </c>
      <c r="B793" s="54" t="s">
        <v>16</v>
      </c>
      <c r="C793" s="53">
        <v>60</v>
      </c>
      <c r="D793" s="54" t="s">
        <v>13</v>
      </c>
      <c r="E793" s="18">
        <v>17590</v>
      </c>
      <c r="F793" s="18">
        <v>17640</v>
      </c>
      <c r="G793" s="18">
        <v>17695</v>
      </c>
      <c r="H793" s="55">
        <f t="shared" si="642"/>
        <v>3000</v>
      </c>
      <c r="I793" s="61">
        <f t="shared" si="643"/>
        <v>3300</v>
      </c>
      <c r="J793" s="55">
        <f t="shared" si="644"/>
        <v>6300</v>
      </c>
    </row>
    <row r="794" spans="1:10">
      <c r="A794" s="3">
        <v>42535</v>
      </c>
      <c r="B794" s="54" t="s">
        <v>16</v>
      </c>
      <c r="C794" s="53">
        <v>60</v>
      </c>
      <c r="D794" s="54" t="s">
        <v>13</v>
      </c>
      <c r="E794" s="18">
        <v>17590</v>
      </c>
      <c r="F794" s="18">
        <v>17530</v>
      </c>
      <c r="G794" s="18">
        <v>0</v>
      </c>
      <c r="H794" s="55">
        <f t="shared" si="642"/>
        <v>-3600</v>
      </c>
      <c r="I794" s="61">
        <v>0</v>
      </c>
      <c r="J794" s="55">
        <f t="shared" si="644"/>
        <v>-3600</v>
      </c>
    </row>
    <row r="795" spans="1:10">
      <c r="A795" s="3">
        <v>42534</v>
      </c>
      <c r="B795" s="54" t="s">
        <v>16</v>
      </c>
      <c r="C795" s="53">
        <v>60</v>
      </c>
      <c r="D795" s="54" t="s">
        <v>13</v>
      </c>
      <c r="E795" s="18">
        <v>17525</v>
      </c>
      <c r="F795" s="18">
        <v>17575</v>
      </c>
      <c r="G795" s="18">
        <v>0</v>
      </c>
      <c r="H795" s="55">
        <f t="shared" si="642"/>
        <v>3000</v>
      </c>
      <c r="I795" s="61">
        <v>0</v>
      </c>
      <c r="J795" s="55">
        <f t="shared" si="644"/>
        <v>3000</v>
      </c>
    </row>
    <row r="796" spans="1:10">
      <c r="A796" s="3">
        <v>42534</v>
      </c>
      <c r="B796" s="54" t="s">
        <v>16</v>
      </c>
      <c r="C796" s="53">
        <v>60</v>
      </c>
      <c r="D796" s="54" t="s">
        <v>13</v>
      </c>
      <c r="E796" s="18">
        <v>17545</v>
      </c>
      <c r="F796" s="18">
        <v>17485</v>
      </c>
      <c r="G796" s="18">
        <v>0</v>
      </c>
      <c r="H796" s="55">
        <f t="shared" si="642"/>
        <v>-3600</v>
      </c>
      <c r="I796" s="61">
        <v>0</v>
      </c>
      <c r="J796" s="55">
        <f t="shared" si="644"/>
        <v>-3600</v>
      </c>
    </row>
    <row r="797" spans="1:10">
      <c r="A797" s="3">
        <v>42531</v>
      </c>
      <c r="B797" s="54" t="s">
        <v>16</v>
      </c>
      <c r="C797" s="53">
        <v>60</v>
      </c>
      <c r="D797" s="54" t="s">
        <v>15</v>
      </c>
      <c r="E797" s="18">
        <v>17980</v>
      </c>
      <c r="F797" s="18">
        <v>17925</v>
      </c>
      <c r="G797" s="18">
        <v>17865</v>
      </c>
      <c r="H797" s="57">
        <f t="shared" ref="H797:H798" si="645">(E797-F797)*C797</f>
        <v>3300</v>
      </c>
      <c r="I797" s="57">
        <f t="shared" ref="I797:I798" si="646">(F797-G797)*C797</f>
        <v>3600</v>
      </c>
      <c r="J797" s="57">
        <f t="shared" ref="J797:J798" si="647">+I797+H797</f>
        <v>6900</v>
      </c>
    </row>
    <row r="798" spans="1:10">
      <c r="A798" s="3">
        <v>42531</v>
      </c>
      <c r="B798" s="54" t="s">
        <v>12</v>
      </c>
      <c r="C798" s="53">
        <v>75</v>
      </c>
      <c r="D798" s="54" t="s">
        <v>15</v>
      </c>
      <c r="E798" s="18">
        <v>8260</v>
      </c>
      <c r="F798" s="18">
        <v>8240</v>
      </c>
      <c r="G798" s="18">
        <v>8210</v>
      </c>
      <c r="H798" s="57">
        <f t="shared" si="645"/>
        <v>1500</v>
      </c>
      <c r="I798" s="57">
        <f t="shared" si="646"/>
        <v>2250</v>
      </c>
      <c r="J798" s="57">
        <f t="shared" si="647"/>
        <v>3750</v>
      </c>
    </row>
    <row r="799" spans="1:10">
      <c r="A799" s="3">
        <v>42531</v>
      </c>
      <c r="B799" s="54" t="s">
        <v>12</v>
      </c>
      <c r="C799" s="53">
        <v>75</v>
      </c>
      <c r="D799" s="54" t="s">
        <v>13</v>
      </c>
      <c r="E799" s="18">
        <v>8185</v>
      </c>
      <c r="F799" s="18">
        <v>8205</v>
      </c>
      <c r="G799" s="18">
        <v>0</v>
      </c>
      <c r="H799" s="55">
        <f t="shared" ref="H799:H800" si="648">IF(D799="LONG",(F799-E799)*C799,(E799-F799)*C799)</f>
        <v>1500</v>
      </c>
      <c r="I799" s="61">
        <v>0</v>
      </c>
      <c r="J799" s="55">
        <f t="shared" ref="J799:J800" si="649">(H799+I799)</f>
        <v>1500</v>
      </c>
    </row>
    <row r="800" spans="1:10">
      <c r="A800" s="3">
        <v>42531</v>
      </c>
      <c r="B800" s="54" t="s">
        <v>16</v>
      </c>
      <c r="C800" s="53">
        <v>60</v>
      </c>
      <c r="D800" s="54" t="s">
        <v>13</v>
      </c>
      <c r="E800" s="18">
        <v>17800</v>
      </c>
      <c r="F800" s="18">
        <v>17815</v>
      </c>
      <c r="G800" s="18">
        <v>0</v>
      </c>
      <c r="H800" s="55">
        <f t="shared" si="648"/>
        <v>900</v>
      </c>
      <c r="I800" s="61">
        <v>0</v>
      </c>
      <c r="J800" s="55">
        <f t="shared" si="649"/>
        <v>900</v>
      </c>
    </row>
    <row r="801" spans="1:10">
      <c r="A801" s="3">
        <v>42530</v>
      </c>
      <c r="B801" s="54" t="s">
        <v>16</v>
      </c>
      <c r="C801" s="53">
        <v>60</v>
      </c>
      <c r="D801" s="54" t="s">
        <v>15</v>
      </c>
      <c r="E801" s="18">
        <v>17875</v>
      </c>
      <c r="F801" s="18">
        <v>17825</v>
      </c>
      <c r="G801" s="18">
        <v>17765</v>
      </c>
      <c r="H801" s="57">
        <f>(E801-F801)*C801</f>
        <v>3000</v>
      </c>
      <c r="I801" s="57">
        <f>(F801-G801)*C801</f>
        <v>3600</v>
      </c>
      <c r="J801" s="57">
        <f>+I801+H801</f>
        <v>6600</v>
      </c>
    </row>
    <row r="802" spans="1:10">
      <c r="A802" s="3">
        <v>42529</v>
      </c>
      <c r="B802" s="54" t="s">
        <v>16</v>
      </c>
      <c r="C802" s="53">
        <v>60</v>
      </c>
      <c r="D802" s="54" t="s">
        <v>13</v>
      </c>
      <c r="E802" s="18">
        <v>17830</v>
      </c>
      <c r="F802" s="18">
        <v>17880</v>
      </c>
      <c r="G802" s="18">
        <v>17840</v>
      </c>
      <c r="H802" s="55">
        <f t="shared" ref="H802" si="650">IF(D802="LONG",(F802-E802)*C802,(E802-F802)*C802)</f>
        <v>3000</v>
      </c>
      <c r="I802" s="61">
        <f>(G802-F802)*C802</f>
        <v>-2400</v>
      </c>
      <c r="J802" s="55">
        <f t="shared" ref="J802" si="651">(H802+I802)</f>
        <v>600</v>
      </c>
    </row>
    <row r="803" spans="1:10">
      <c r="A803" s="3">
        <v>42529</v>
      </c>
      <c r="B803" s="54" t="s">
        <v>16</v>
      </c>
      <c r="C803" s="53">
        <v>60</v>
      </c>
      <c r="D803" s="54" t="s">
        <v>15</v>
      </c>
      <c r="E803" s="18">
        <v>17885</v>
      </c>
      <c r="F803" s="18">
        <v>17836</v>
      </c>
      <c r="G803" s="18">
        <v>0</v>
      </c>
      <c r="H803" s="57">
        <f>(E803-F803)*C803</f>
        <v>2940</v>
      </c>
      <c r="I803" s="61">
        <v>0</v>
      </c>
      <c r="J803" s="57">
        <f>+I803+H803</f>
        <v>2940</v>
      </c>
    </row>
    <row r="804" spans="1:10">
      <c r="A804" s="3">
        <v>42529</v>
      </c>
      <c r="B804" s="54" t="s">
        <v>16</v>
      </c>
      <c r="C804" s="53">
        <v>60</v>
      </c>
      <c r="D804" s="54" t="s">
        <v>13</v>
      </c>
      <c r="E804" s="18">
        <v>17905</v>
      </c>
      <c r="F804" s="18">
        <v>17940</v>
      </c>
      <c r="G804" s="18">
        <v>0</v>
      </c>
      <c r="H804" s="55">
        <f t="shared" ref="H804:H806" si="652">IF(D804="LONG",(F804-E804)*C804,(E804-F804)*C804)</f>
        <v>2100</v>
      </c>
      <c r="I804" s="61">
        <v>0</v>
      </c>
      <c r="J804" s="55">
        <f t="shared" ref="J804:J806" si="653">(H804+I804)</f>
        <v>2100</v>
      </c>
    </row>
    <row r="805" spans="1:10">
      <c r="A805" s="3">
        <v>42529</v>
      </c>
      <c r="B805" s="54" t="s">
        <v>12</v>
      </c>
      <c r="C805" s="53">
        <v>75</v>
      </c>
      <c r="D805" s="54" t="s">
        <v>13</v>
      </c>
      <c r="E805" s="18">
        <v>8285</v>
      </c>
      <c r="F805" s="18">
        <v>8285</v>
      </c>
      <c r="G805" s="18">
        <v>0</v>
      </c>
      <c r="H805" s="55">
        <f t="shared" si="652"/>
        <v>0</v>
      </c>
      <c r="I805" s="61">
        <v>0</v>
      </c>
      <c r="J805" s="55">
        <f t="shared" si="653"/>
        <v>0</v>
      </c>
    </row>
    <row r="806" spans="1:10">
      <c r="A806" s="3">
        <v>42528</v>
      </c>
      <c r="B806" s="54" t="s">
        <v>16</v>
      </c>
      <c r="C806" s="53">
        <v>60</v>
      </c>
      <c r="D806" s="54" t="s">
        <v>13</v>
      </c>
      <c r="E806" s="18">
        <v>17730</v>
      </c>
      <c r="F806" s="18">
        <v>17780</v>
      </c>
      <c r="G806" s="18">
        <v>17840</v>
      </c>
      <c r="H806" s="55">
        <f t="shared" si="652"/>
        <v>3000</v>
      </c>
      <c r="I806" s="61">
        <f t="shared" ref="I806" si="654">(G806-F806)*C806</f>
        <v>3600</v>
      </c>
      <c r="J806" s="55">
        <f t="shared" si="653"/>
        <v>6600</v>
      </c>
    </row>
    <row r="807" spans="1:10">
      <c r="A807" s="3">
        <v>42527</v>
      </c>
      <c r="B807" s="54" t="s">
        <v>16</v>
      </c>
      <c r="C807" s="53">
        <v>60</v>
      </c>
      <c r="D807" s="54" t="s">
        <v>15</v>
      </c>
      <c r="E807" s="18">
        <v>17695</v>
      </c>
      <c r="F807" s="18">
        <v>17645</v>
      </c>
      <c r="G807" s="18">
        <v>0</v>
      </c>
      <c r="H807" s="57">
        <f t="shared" ref="H807:H809" si="655">(E807-F807)*C807</f>
        <v>3000</v>
      </c>
      <c r="I807" s="61">
        <v>0</v>
      </c>
      <c r="J807" s="57">
        <f t="shared" ref="J807:J809" si="656">+I807+H807</f>
        <v>3000</v>
      </c>
    </row>
    <row r="808" spans="1:10">
      <c r="A808" s="3">
        <v>42524</v>
      </c>
      <c r="B808" s="54" t="s">
        <v>16</v>
      </c>
      <c r="C808" s="53">
        <v>60</v>
      </c>
      <c r="D808" s="54" t="s">
        <v>15</v>
      </c>
      <c r="E808" s="18">
        <v>17690</v>
      </c>
      <c r="F808" s="18">
        <v>17640</v>
      </c>
      <c r="G808" s="18">
        <v>0</v>
      </c>
      <c r="H808" s="57">
        <f t="shared" si="655"/>
        <v>3000</v>
      </c>
      <c r="I808" s="61">
        <v>0</v>
      </c>
      <c r="J808" s="57">
        <f t="shared" si="656"/>
        <v>3000</v>
      </c>
    </row>
    <row r="809" spans="1:10">
      <c r="A809" s="3">
        <v>42523</v>
      </c>
      <c r="B809" s="54" t="s">
        <v>16</v>
      </c>
      <c r="C809" s="53">
        <v>60</v>
      </c>
      <c r="D809" s="54" t="s">
        <v>15</v>
      </c>
      <c r="E809" s="18">
        <v>17410</v>
      </c>
      <c r="F809" s="18">
        <v>17470</v>
      </c>
      <c r="G809" s="18">
        <v>0</v>
      </c>
      <c r="H809" s="57">
        <f t="shared" si="655"/>
        <v>-3600</v>
      </c>
      <c r="I809" s="61">
        <v>0</v>
      </c>
      <c r="J809" s="57">
        <f t="shared" si="656"/>
        <v>-3600</v>
      </c>
    </row>
    <row r="810" spans="1:10">
      <c r="A810" s="3">
        <v>42523</v>
      </c>
      <c r="B810" s="54" t="s">
        <v>16</v>
      </c>
      <c r="C810" s="53">
        <v>60</v>
      </c>
      <c r="D810" s="54" t="s">
        <v>13</v>
      </c>
      <c r="E810" s="18">
        <v>17390</v>
      </c>
      <c r="F810" s="18">
        <v>17440</v>
      </c>
      <c r="G810" s="18">
        <v>0</v>
      </c>
      <c r="H810" s="55">
        <f t="shared" ref="H810" si="657">IF(D810="LONG",(F810-E810)*C810,(E810-F810)*C810)</f>
        <v>3000</v>
      </c>
      <c r="I810" s="61">
        <v>0</v>
      </c>
      <c r="J810" s="55">
        <f t="shared" ref="J810" si="658">(H810+I810)</f>
        <v>3000</v>
      </c>
    </row>
    <row r="811" spans="1:10">
      <c r="A811" s="3">
        <v>42522</v>
      </c>
      <c r="B811" s="54" t="s">
        <v>16</v>
      </c>
      <c r="C811" s="53">
        <v>60</v>
      </c>
      <c r="D811" s="54" t="s">
        <v>15</v>
      </c>
      <c r="E811" s="18">
        <v>17555</v>
      </c>
      <c r="F811" s="18">
        <v>17505</v>
      </c>
      <c r="G811" s="18">
        <v>17445</v>
      </c>
      <c r="H811" s="57">
        <f>(E811-F811)*C811</f>
        <v>3000</v>
      </c>
      <c r="I811" s="57">
        <f>(F811-G811)*C811</f>
        <v>3600</v>
      </c>
      <c r="J811" s="57">
        <f>+I811+H811</f>
        <v>6600</v>
      </c>
    </row>
    <row r="812" spans="1:10">
      <c r="A812" s="96"/>
      <c r="B812" s="97"/>
      <c r="C812" s="77"/>
      <c r="D812" s="97"/>
      <c r="E812" s="78"/>
      <c r="F812" s="78"/>
      <c r="G812" s="78"/>
      <c r="H812" s="17"/>
      <c r="I812" s="17"/>
      <c r="J812" s="17"/>
    </row>
    <row r="813" spans="1:10">
      <c r="A813" s="3">
        <v>42521</v>
      </c>
      <c r="B813" s="54" t="s">
        <v>16</v>
      </c>
      <c r="C813" s="53">
        <v>60</v>
      </c>
      <c r="D813" s="54" t="s">
        <v>15</v>
      </c>
      <c r="E813" s="18">
        <v>17495</v>
      </c>
      <c r="F813" s="18">
        <v>17555</v>
      </c>
      <c r="G813" s="18">
        <v>0</v>
      </c>
      <c r="H813" s="57">
        <f t="shared" ref="H813:H814" si="659">(E813-F813)*C813</f>
        <v>-3600</v>
      </c>
      <c r="I813" s="61">
        <v>0</v>
      </c>
      <c r="J813" s="57">
        <f t="shared" ref="J813:J814" si="660">+I813+H813</f>
        <v>-3600</v>
      </c>
    </row>
    <row r="814" spans="1:10">
      <c r="A814" s="3">
        <v>42520</v>
      </c>
      <c r="B814" s="54" t="s">
        <v>16</v>
      </c>
      <c r="C814" s="53">
        <v>60</v>
      </c>
      <c r="D814" s="54" t="s">
        <v>15</v>
      </c>
      <c r="E814" s="18">
        <v>17550</v>
      </c>
      <c r="F814" s="18">
        <v>17500</v>
      </c>
      <c r="G814" s="18">
        <v>0</v>
      </c>
      <c r="H814" s="57">
        <f t="shared" si="659"/>
        <v>3000</v>
      </c>
      <c r="I814" s="61">
        <v>0</v>
      </c>
      <c r="J814" s="57">
        <f t="shared" si="660"/>
        <v>3000</v>
      </c>
    </row>
    <row r="815" spans="1:10">
      <c r="A815" s="3">
        <v>42516</v>
      </c>
      <c r="B815" s="54" t="s">
        <v>16</v>
      </c>
      <c r="C815" s="53">
        <v>60</v>
      </c>
      <c r="D815" s="54" t="s">
        <v>13</v>
      </c>
      <c r="E815" s="18">
        <v>17010</v>
      </c>
      <c r="F815" s="18">
        <v>17060</v>
      </c>
      <c r="G815" s="18">
        <v>17120</v>
      </c>
      <c r="H815" s="55">
        <f t="shared" ref="H815" si="661">IF(D815="LONG",(F815-E815)*C815,(E815-F815)*C815)</f>
        <v>3000</v>
      </c>
      <c r="I815" s="61">
        <v>0</v>
      </c>
      <c r="J815" s="55">
        <f t="shared" ref="J815" si="662">(H815+I815)</f>
        <v>3000</v>
      </c>
    </row>
    <row r="816" spans="1:10">
      <c r="A816" s="3">
        <v>42515</v>
      </c>
      <c r="B816" s="54" t="s">
        <v>16</v>
      </c>
      <c r="C816" s="53">
        <v>60</v>
      </c>
      <c r="D816" s="54" t="s">
        <v>15</v>
      </c>
      <c r="E816" s="18">
        <v>16905</v>
      </c>
      <c r="F816" s="18">
        <v>16960</v>
      </c>
      <c r="G816" s="18">
        <v>0</v>
      </c>
      <c r="H816" s="57">
        <f>(E816-F816)*C816</f>
        <v>-3300</v>
      </c>
      <c r="I816" s="61">
        <v>0</v>
      </c>
      <c r="J816" s="57">
        <f>+I816+H816</f>
        <v>-3300</v>
      </c>
    </row>
    <row r="817" spans="1:10">
      <c r="A817" s="3">
        <v>42514</v>
      </c>
      <c r="B817" s="54" t="s">
        <v>16</v>
      </c>
      <c r="C817" s="53">
        <v>60</v>
      </c>
      <c r="D817" s="54" t="s">
        <v>13</v>
      </c>
      <c r="E817" s="18">
        <v>16410</v>
      </c>
      <c r="F817" s="18">
        <v>16460</v>
      </c>
      <c r="G817" s="18">
        <v>0</v>
      </c>
      <c r="H817" s="55">
        <f t="shared" ref="H817:H845" si="663">IF(D817="LONG",(F817-E817)*C817,(E817-F817)*C817)</f>
        <v>3000</v>
      </c>
      <c r="I817" s="61">
        <v>0</v>
      </c>
      <c r="J817" s="55">
        <f t="shared" ref="J817:J845" si="664">(H817+I817)</f>
        <v>3000</v>
      </c>
    </row>
    <row r="818" spans="1:10">
      <c r="A818" s="3">
        <v>42514</v>
      </c>
      <c r="B818" s="54" t="s">
        <v>12</v>
      </c>
      <c r="C818" s="53">
        <v>75</v>
      </c>
      <c r="D818" s="54" t="s">
        <v>13</v>
      </c>
      <c r="E818" s="18">
        <v>7732</v>
      </c>
      <c r="F818" s="18">
        <v>7752</v>
      </c>
      <c r="G818" s="18">
        <v>0</v>
      </c>
      <c r="H818" s="55">
        <f t="shared" si="663"/>
        <v>1500</v>
      </c>
      <c r="I818" s="61">
        <v>0</v>
      </c>
      <c r="J818" s="55">
        <f t="shared" si="664"/>
        <v>1500</v>
      </c>
    </row>
    <row r="819" spans="1:10">
      <c r="A819" s="3">
        <v>42513</v>
      </c>
      <c r="B819" s="54" t="s">
        <v>16</v>
      </c>
      <c r="C819" s="53">
        <v>60</v>
      </c>
      <c r="D819" s="54" t="s">
        <v>13</v>
      </c>
      <c r="E819" s="18">
        <v>16480</v>
      </c>
      <c r="F819" s="18">
        <v>16530</v>
      </c>
      <c r="G819" s="18">
        <v>0</v>
      </c>
      <c r="H819" s="55">
        <f t="shared" si="663"/>
        <v>3000</v>
      </c>
      <c r="I819" s="61">
        <v>0</v>
      </c>
      <c r="J819" s="55">
        <f t="shared" si="664"/>
        <v>3000</v>
      </c>
    </row>
    <row r="820" spans="1:10">
      <c r="A820" s="3">
        <v>42509</v>
      </c>
      <c r="B820" s="54" t="s">
        <v>16</v>
      </c>
      <c r="C820" s="53">
        <v>60</v>
      </c>
      <c r="D820" s="54" t="s">
        <v>13</v>
      </c>
      <c r="E820" s="18">
        <v>16630</v>
      </c>
      <c r="F820" s="18">
        <v>16570</v>
      </c>
      <c r="G820" s="18">
        <v>0</v>
      </c>
      <c r="H820" s="55">
        <f t="shared" si="663"/>
        <v>-3600</v>
      </c>
      <c r="I820" s="61">
        <v>0</v>
      </c>
      <c r="J820" s="55">
        <f t="shared" si="664"/>
        <v>-3600</v>
      </c>
    </row>
    <row r="821" spans="1:10">
      <c r="A821" s="3">
        <v>42508</v>
      </c>
      <c r="B821" s="54" t="s">
        <v>16</v>
      </c>
      <c r="C821" s="53">
        <v>60</v>
      </c>
      <c r="D821" s="54" t="s">
        <v>13</v>
      </c>
      <c r="E821" s="18">
        <v>16660</v>
      </c>
      <c r="F821" s="18">
        <v>16710</v>
      </c>
      <c r="G821" s="18">
        <v>16770</v>
      </c>
      <c r="H821" s="55">
        <f t="shared" si="663"/>
        <v>3000</v>
      </c>
      <c r="I821" s="61">
        <f t="shared" ref="I821:I844" si="665">(G821-F821)*C821</f>
        <v>3600</v>
      </c>
      <c r="J821" s="55">
        <f t="shared" si="664"/>
        <v>6600</v>
      </c>
    </row>
    <row r="822" spans="1:10">
      <c r="A822" s="3">
        <v>42508</v>
      </c>
      <c r="B822" s="54" t="s">
        <v>12</v>
      </c>
      <c r="C822" s="53">
        <v>75</v>
      </c>
      <c r="D822" s="54" t="s">
        <v>13</v>
      </c>
      <c r="E822" s="18">
        <v>7840</v>
      </c>
      <c r="F822" s="18">
        <v>7860</v>
      </c>
      <c r="G822" s="18">
        <v>7890</v>
      </c>
      <c r="H822" s="55">
        <f t="shared" si="663"/>
        <v>1500</v>
      </c>
      <c r="I822" s="61">
        <f t="shared" si="665"/>
        <v>2250</v>
      </c>
      <c r="J822" s="55">
        <f t="shared" si="664"/>
        <v>3750</v>
      </c>
    </row>
    <row r="823" spans="1:10">
      <c r="A823" s="3">
        <v>42507</v>
      </c>
      <c r="B823" s="54" t="s">
        <v>16</v>
      </c>
      <c r="C823" s="53">
        <v>60</v>
      </c>
      <c r="D823" s="54" t="s">
        <v>13</v>
      </c>
      <c r="E823" s="18">
        <v>16880</v>
      </c>
      <c r="F823" s="18">
        <v>16925</v>
      </c>
      <c r="G823" s="18">
        <v>0</v>
      </c>
      <c r="H823" s="55">
        <f t="shared" si="663"/>
        <v>2700</v>
      </c>
      <c r="I823" s="61">
        <v>0</v>
      </c>
      <c r="J823" s="55">
        <f t="shared" si="664"/>
        <v>2700</v>
      </c>
    </row>
    <row r="824" spans="1:10">
      <c r="A824" s="3">
        <v>42507</v>
      </c>
      <c r="B824" s="54" t="s">
        <v>16</v>
      </c>
      <c r="C824" s="53">
        <v>60</v>
      </c>
      <c r="D824" s="54" t="s">
        <v>13</v>
      </c>
      <c r="E824" s="18">
        <v>16845</v>
      </c>
      <c r="F824" s="18">
        <v>16895</v>
      </c>
      <c r="G824" s="18">
        <v>0</v>
      </c>
      <c r="H824" s="55">
        <f t="shared" si="663"/>
        <v>3000</v>
      </c>
      <c r="I824" s="61">
        <v>0</v>
      </c>
      <c r="J824" s="55">
        <f t="shared" si="664"/>
        <v>3000</v>
      </c>
    </row>
    <row r="825" spans="1:10">
      <c r="A825" s="3">
        <v>42506</v>
      </c>
      <c r="B825" s="54" t="s">
        <v>14</v>
      </c>
      <c r="C825" s="53">
        <v>60</v>
      </c>
      <c r="D825" s="54" t="s">
        <v>13</v>
      </c>
      <c r="E825" s="18">
        <v>16600</v>
      </c>
      <c r="F825" s="18">
        <v>16650</v>
      </c>
      <c r="G825" s="18">
        <v>16710</v>
      </c>
      <c r="H825" s="55">
        <f t="shared" si="663"/>
        <v>3000</v>
      </c>
      <c r="I825" s="61">
        <f t="shared" si="665"/>
        <v>3600</v>
      </c>
      <c r="J825" s="55">
        <f t="shared" si="664"/>
        <v>6600</v>
      </c>
    </row>
    <row r="826" spans="1:10">
      <c r="A826" s="3">
        <v>42506</v>
      </c>
      <c r="B826" s="54" t="s">
        <v>14</v>
      </c>
      <c r="C826" s="53">
        <v>60</v>
      </c>
      <c r="D826" s="54" t="s">
        <v>13</v>
      </c>
      <c r="E826" s="18">
        <v>16521</v>
      </c>
      <c r="F826" s="18">
        <v>16571</v>
      </c>
      <c r="G826" s="18">
        <v>0</v>
      </c>
      <c r="H826" s="55">
        <f t="shared" si="663"/>
        <v>3000</v>
      </c>
      <c r="I826" s="61">
        <v>0</v>
      </c>
      <c r="J826" s="55">
        <f t="shared" si="664"/>
        <v>3000</v>
      </c>
    </row>
    <row r="827" spans="1:10">
      <c r="A827" s="3">
        <v>42503</v>
      </c>
      <c r="B827" s="54" t="s">
        <v>12</v>
      </c>
      <c r="C827" s="53">
        <v>75</v>
      </c>
      <c r="D827" s="54" t="s">
        <v>13</v>
      </c>
      <c r="E827" s="18">
        <v>7820</v>
      </c>
      <c r="F827" s="18">
        <v>7835</v>
      </c>
      <c r="G827" s="18">
        <v>0</v>
      </c>
      <c r="H827" s="55">
        <f t="shared" si="663"/>
        <v>1125</v>
      </c>
      <c r="I827" s="61">
        <v>0</v>
      </c>
      <c r="J827" s="55">
        <f t="shared" si="664"/>
        <v>1125</v>
      </c>
    </row>
    <row r="828" spans="1:10">
      <c r="A828" s="3">
        <v>42503</v>
      </c>
      <c r="B828" s="54" t="s">
        <v>16</v>
      </c>
      <c r="C828" s="53">
        <v>60</v>
      </c>
      <c r="D828" s="54" t="s">
        <v>13</v>
      </c>
      <c r="E828" s="18">
        <v>16790</v>
      </c>
      <c r="F828" s="18">
        <v>16730</v>
      </c>
      <c r="G828" s="18">
        <v>0</v>
      </c>
      <c r="H828" s="55">
        <f t="shared" si="663"/>
        <v>-3600</v>
      </c>
      <c r="I828" s="61">
        <v>0</v>
      </c>
      <c r="J828" s="55">
        <f t="shared" si="664"/>
        <v>-3600</v>
      </c>
    </row>
    <row r="829" spans="1:10">
      <c r="A829" s="3">
        <v>42502</v>
      </c>
      <c r="B829" s="54" t="s">
        <v>16</v>
      </c>
      <c r="C829" s="53">
        <v>60</v>
      </c>
      <c r="D829" s="54" t="s">
        <v>13</v>
      </c>
      <c r="E829" s="18">
        <v>16625</v>
      </c>
      <c r="F829" s="18">
        <v>16675</v>
      </c>
      <c r="G829" s="18">
        <v>0</v>
      </c>
      <c r="H829" s="55">
        <f t="shared" si="663"/>
        <v>3000</v>
      </c>
      <c r="I829" s="61">
        <v>0</v>
      </c>
      <c r="J829" s="55">
        <f t="shared" si="664"/>
        <v>3000</v>
      </c>
    </row>
    <row r="830" spans="1:10">
      <c r="A830" s="3">
        <v>42501</v>
      </c>
      <c r="B830" s="54" t="s">
        <v>16</v>
      </c>
      <c r="C830" s="53">
        <v>60</v>
      </c>
      <c r="D830" s="54" t="s">
        <v>13</v>
      </c>
      <c r="E830" s="18">
        <v>16800</v>
      </c>
      <c r="F830" s="18">
        <v>16740</v>
      </c>
      <c r="G830" s="18">
        <v>0</v>
      </c>
      <c r="H830" s="55">
        <f t="shared" si="663"/>
        <v>-3600</v>
      </c>
      <c r="I830" s="61">
        <v>0</v>
      </c>
      <c r="J830" s="55">
        <f t="shared" si="664"/>
        <v>-3600</v>
      </c>
    </row>
    <row r="831" spans="1:10">
      <c r="A831" s="3">
        <v>42501</v>
      </c>
      <c r="B831" s="54" t="s">
        <v>16</v>
      </c>
      <c r="C831" s="53">
        <v>60</v>
      </c>
      <c r="D831" s="54" t="s">
        <v>13</v>
      </c>
      <c r="E831" s="18">
        <v>16875</v>
      </c>
      <c r="F831" s="18">
        <v>16815</v>
      </c>
      <c r="G831" s="18">
        <v>0</v>
      </c>
      <c r="H831" s="55">
        <f t="shared" si="663"/>
        <v>-3600</v>
      </c>
      <c r="I831" s="61">
        <v>0</v>
      </c>
      <c r="J831" s="55">
        <f t="shared" si="664"/>
        <v>-3600</v>
      </c>
    </row>
    <row r="832" spans="1:10">
      <c r="A832" s="3">
        <v>42500</v>
      </c>
      <c r="B832" s="54" t="s">
        <v>16</v>
      </c>
      <c r="C832" s="53">
        <v>60</v>
      </c>
      <c r="D832" s="54" t="s">
        <v>13</v>
      </c>
      <c r="E832" s="18">
        <v>16870</v>
      </c>
      <c r="F832" s="18">
        <v>16810</v>
      </c>
      <c r="G832" s="18">
        <v>0</v>
      </c>
      <c r="H832" s="55">
        <f t="shared" si="663"/>
        <v>-3600</v>
      </c>
      <c r="I832" s="61">
        <v>0</v>
      </c>
      <c r="J832" s="55">
        <f t="shared" si="664"/>
        <v>-3600</v>
      </c>
    </row>
    <row r="833" spans="1:10">
      <c r="A833" s="3">
        <v>42500</v>
      </c>
      <c r="B833" s="54" t="s">
        <v>16</v>
      </c>
      <c r="C833" s="53">
        <v>60</v>
      </c>
      <c r="D833" s="54" t="s">
        <v>13</v>
      </c>
      <c r="E833" s="18">
        <v>16720</v>
      </c>
      <c r="F833" s="18">
        <v>16770</v>
      </c>
      <c r="G833" s="18">
        <v>16830</v>
      </c>
      <c r="H833" s="55">
        <f t="shared" si="663"/>
        <v>3000</v>
      </c>
      <c r="I833" s="61">
        <f t="shared" si="665"/>
        <v>3600</v>
      </c>
      <c r="J833" s="55">
        <f t="shared" si="664"/>
        <v>6600</v>
      </c>
    </row>
    <row r="834" spans="1:10">
      <c r="A834" s="3">
        <v>42499</v>
      </c>
      <c r="B834" s="54" t="s">
        <v>16</v>
      </c>
      <c r="C834" s="53">
        <v>60</v>
      </c>
      <c r="D834" s="54" t="s">
        <v>13</v>
      </c>
      <c r="E834" s="18">
        <v>16655</v>
      </c>
      <c r="F834" s="18">
        <v>16705</v>
      </c>
      <c r="G834" s="18">
        <v>16765</v>
      </c>
      <c r="H834" s="55">
        <f t="shared" si="663"/>
        <v>3000</v>
      </c>
      <c r="I834" s="61">
        <f t="shared" si="665"/>
        <v>3600</v>
      </c>
      <c r="J834" s="55">
        <f t="shared" si="664"/>
        <v>6600</v>
      </c>
    </row>
    <row r="835" spans="1:10">
      <c r="A835" s="3">
        <v>42496</v>
      </c>
      <c r="B835" s="54" t="s">
        <v>16</v>
      </c>
      <c r="C835" s="53">
        <v>60</v>
      </c>
      <c r="D835" s="54" t="s">
        <v>13</v>
      </c>
      <c r="E835" s="18">
        <v>16350</v>
      </c>
      <c r="F835" s="18">
        <v>16400</v>
      </c>
      <c r="G835" s="18">
        <v>0</v>
      </c>
      <c r="H835" s="55">
        <f t="shared" si="663"/>
        <v>3000</v>
      </c>
      <c r="I835" s="61">
        <v>0</v>
      </c>
      <c r="J835" s="55">
        <f t="shared" si="664"/>
        <v>3000</v>
      </c>
    </row>
    <row r="836" spans="1:10">
      <c r="A836" s="3">
        <v>42496</v>
      </c>
      <c r="B836" s="54" t="s">
        <v>16</v>
      </c>
      <c r="C836" s="53">
        <v>60</v>
      </c>
      <c r="D836" s="54" t="s">
        <v>13</v>
      </c>
      <c r="E836" s="18">
        <v>16320</v>
      </c>
      <c r="F836" s="18">
        <v>16370</v>
      </c>
      <c r="G836" s="18">
        <v>0</v>
      </c>
      <c r="H836" s="55">
        <f t="shared" si="663"/>
        <v>3000</v>
      </c>
      <c r="I836" s="61">
        <v>0</v>
      </c>
      <c r="J836" s="55">
        <f t="shared" si="664"/>
        <v>3000</v>
      </c>
    </row>
    <row r="837" spans="1:10">
      <c r="A837" s="3">
        <v>42495</v>
      </c>
      <c r="B837" s="54" t="s">
        <v>16</v>
      </c>
      <c r="C837" s="53">
        <v>60</v>
      </c>
      <c r="D837" s="54" t="s">
        <v>13</v>
      </c>
      <c r="E837" s="18">
        <v>16600</v>
      </c>
      <c r="F837" s="18">
        <v>16650</v>
      </c>
      <c r="G837" s="18">
        <v>16700</v>
      </c>
      <c r="H837" s="55">
        <f t="shared" si="663"/>
        <v>3000</v>
      </c>
      <c r="I837" s="61">
        <f t="shared" si="665"/>
        <v>3000</v>
      </c>
      <c r="J837" s="55">
        <f t="shared" si="664"/>
        <v>6000</v>
      </c>
    </row>
    <row r="838" spans="1:10">
      <c r="A838" s="3">
        <v>42495</v>
      </c>
      <c r="B838" s="54" t="s">
        <v>16</v>
      </c>
      <c r="C838" s="53">
        <v>60</v>
      </c>
      <c r="D838" s="54" t="s">
        <v>13</v>
      </c>
      <c r="E838" s="18">
        <v>16375</v>
      </c>
      <c r="F838" s="18">
        <v>16425</v>
      </c>
      <c r="G838" s="18">
        <v>0</v>
      </c>
      <c r="H838" s="55">
        <f t="shared" si="663"/>
        <v>3000</v>
      </c>
      <c r="I838" s="61">
        <v>0</v>
      </c>
      <c r="J838" s="55">
        <f t="shared" si="664"/>
        <v>3000</v>
      </c>
    </row>
    <row r="839" spans="1:10">
      <c r="A839" s="3">
        <v>42494</v>
      </c>
      <c r="B839" s="54" t="s">
        <v>16</v>
      </c>
      <c r="C839" s="53">
        <v>60</v>
      </c>
      <c r="D839" s="54" t="s">
        <v>13</v>
      </c>
      <c r="E839" s="18">
        <v>16435</v>
      </c>
      <c r="F839" s="18">
        <v>16485</v>
      </c>
      <c r="G839" s="18">
        <v>16545</v>
      </c>
      <c r="H839" s="55">
        <f t="shared" si="663"/>
        <v>3000</v>
      </c>
      <c r="I839" s="61">
        <f t="shared" si="665"/>
        <v>3600</v>
      </c>
      <c r="J839" s="55">
        <f t="shared" si="664"/>
        <v>6600</v>
      </c>
    </row>
    <row r="840" spans="1:10">
      <c r="A840" s="3">
        <v>42494</v>
      </c>
      <c r="B840" s="54" t="s">
        <v>16</v>
      </c>
      <c r="C840" s="53">
        <v>60</v>
      </c>
      <c r="D840" s="54" t="s">
        <v>13</v>
      </c>
      <c r="E840" s="18">
        <v>16510</v>
      </c>
      <c r="F840" s="18">
        <v>16400</v>
      </c>
      <c r="G840" s="18">
        <v>0</v>
      </c>
      <c r="H840" s="55">
        <f t="shared" si="663"/>
        <v>-6600</v>
      </c>
      <c r="I840" s="61">
        <v>0</v>
      </c>
      <c r="J840" s="55">
        <f t="shared" si="664"/>
        <v>-6600</v>
      </c>
    </row>
    <row r="841" spans="1:10">
      <c r="A841" s="3">
        <v>42494</v>
      </c>
      <c r="B841" s="54" t="s">
        <v>12</v>
      </c>
      <c r="C841" s="53">
        <v>75</v>
      </c>
      <c r="D841" s="54" t="s">
        <v>13</v>
      </c>
      <c r="E841" s="18">
        <v>7780</v>
      </c>
      <c r="F841" s="18">
        <v>7755</v>
      </c>
      <c r="G841" s="18">
        <v>0</v>
      </c>
      <c r="H841" s="55">
        <f t="shared" si="663"/>
        <v>-1875</v>
      </c>
      <c r="I841" s="61">
        <v>0</v>
      </c>
      <c r="J841" s="55">
        <f t="shared" si="664"/>
        <v>-1875</v>
      </c>
    </row>
    <row r="842" spans="1:10">
      <c r="A842" s="3">
        <v>42493</v>
      </c>
      <c r="B842" s="54" t="s">
        <v>12</v>
      </c>
      <c r="C842" s="53">
        <v>75</v>
      </c>
      <c r="D842" s="54" t="s">
        <v>13</v>
      </c>
      <c r="E842" s="18">
        <v>7795</v>
      </c>
      <c r="F842" s="18">
        <v>7770</v>
      </c>
      <c r="G842" s="18">
        <v>0</v>
      </c>
      <c r="H842" s="55">
        <f t="shared" si="663"/>
        <v>-1875</v>
      </c>
      <c r="I842" s="61">
        <v>0</v>
      </c>
      <c r="J842" s="55">
        <f t="shared" si="664"/>
        <v>-1875</v>
      </c>
    </row>
    <row r="843" spans="1:10">
      <c r="A843" s="3">
        <v>42493</v>
      </c>
      <c r="B843" s="54" t="s">
        <v>16</v>
      </c>
      <c r="C843" s="53">
        <v>60</v>
      </c>
      <c r="D843" s="54" t="s">
        <v>13</v>
      </c>
      <c r="E843" s="18">
        <v>16750</v>
      </c>
      <c r="F843" s="18">
        <v>16690</v>
      </c>
      <c r="G843" s="18">
        <v>0</v>
      </c>
      <c r="H843" s="55">
        <f t="shared" si="663"/>
        <v>-3600</v>
      </c>
      <c r="I843" s="61">
        <v>0</v>
      </c>
      <c r="J843" s="55">
        <f t="shared" si="664"/>
        <v>-3600</v>
      </c>
    </row>
    <row r="844" spans="1:10">
      <c r="A844" s="3">
        <v>42492</v>
      </c>
      <c r="B844" s="54" t="s">
        <v>16</v>
      </c>
      <c r="C844" s="53">
        <v>60</v>
      </c>
      <c r="D844" s="54" t="s">
        <v>13</v>
      </c>
      <c r="E844" s="18">
        <v>16700</v>
      </c>
      <c r="F844" s="18">
        <v>16750</v>
      </c>
      <c r="G844" s="18">
        <v>16810</v>
      </c>
      <c r="H844" s="55">
        <f t="shared" si="663"/>
        <v>3000</v>
      </c>
      <c r="I844" s="61">
        <f t="shared" si="665"/>
        <v>3600</v>
      </c>
      <c r="J844" s="55">
        <f t="shared" si="664"/>
        <v>6600</v>
      </c>
    </row>
    <row r="845" spans="1:10">
      <c r="A845" s="3">
        <v>42492</v>
      </c>
      <c r="B845" s="54" t="s">
        <v>16</v>
      </c>
      <c r="C845" s="53">
        <v>60</v>
      </c>
      <c r="D845" s="54" t="s">
        <v>13</v>
      </c>
      <c r="E845" s="18">
        <v>16720</v>
      </c>
      <c r="F845" s="18">
        <v>16670</v>
      </c>
      <c r="G845" s="18">
        <v>0</v>
      </c>
      <c r="H845" s="55">
        <f t="shared" si="663"/>
        <v>-3000</v>
      </c>
      <c r="I845" s="61">
        <v>0</v>
      </c>
      <c r="J845" s="55">
        <f t="shared" si="664"/>
        <v>-3000</v>
      </c>
    </row>
    <row r="846" spans="1:10">
      <c r="A846" s="96"/>
      <c r="B846" s="97"/>
      <c r="C846" s="77"/>
      <c r="D846" s="97"/>
      <c r="E846" s="78"/>
      <c r="F846" s="78"/>
      <c r="G846" s="78"/>
      <c r="H846" s="17"/>
      <c r="I846" s="17"/>
      <c r="J846" s="17"/>
    </row>
    <row r="847" spans="1:10">
      <c r="A847" s="3">
        <v>42489</v>
      </c>
      <c r="B847" s="54" t="s">
        <v>16</v>
      </c>
      <c r="C847" s="53">
        <v>60</v>
      </c>
      <c r="D847" s="54" t="s">
        <v>13</v>
      </c>
      <c r="E847" s="18">
        <v>16750</v>
      </c>
      <c r="F847" s="18">
        <v>16800</v>
      </c>
      <c r="G847" s="18">
        <v>16900</v>
      </c>
      <c r="H847" s="55">
        <f t="shared" ref="H847:H849" si="666">IF(D847="LONG",(F847-E847)*C847,(E847-F847)*C847)</f>
        <v>3000</v>
      </c>
      <c r="I847" s="61">
        <f t="shared" ref="I847:I848" si="667">(G847-F847)*C847</f>
        <v>6000</v>
      </c>
      <c r="J847" s="55">
        <f t="shared" ref="J847:J849" si="668">(H847+I847)</f>
        <v>9000</v>
      </c>
    </row>
    <row r="848" spans="1:10">
      <c r="A848" s="3">
        <v>42489</v>
      </c>
      <c r="B848" s="54" t="s">
        <v>12</v>
      </c>
      <c r="C848" s="53">
        <v>75</v>
      </c>
      <c r="D848" s="54" t="s">
        <v>13</v>
      </c>
      <c r="E848" s="18">
        <v>7850</v>
      </c>
      <c r="F848" s="18">
        <v>7870</v>
      </c>
      <c r="G848" s="18">
        <v>7900</v>
      </c>
      <c r="H848" s="55">
        <f t="shared" si="666"/>
        <v>1500</v>
      </c>
      <c r="I848" s="61">
        <f t="shared" si="667"/>
        <v>2250</v>
      </c>
      <c r="J848" s="55">
        <f t="shared" si="668"/>
        <v>3750</v>
      </c>
    </row>
    <row r="849" spans="1:10">
      <c r="A849" s="3">
        <v>42489</v>
      </c>
      <c r="B849" s="54" t="s">
        <v>16</v>
      </c>
      <c r="C849" s="53">
        <v>60</v>
      </c>
      <c r="D849" s="54" t="s">
        <v>13</v>
      </c>
      <c r="E849" s="18">
        <v>16850</v>
      </c>
      <c r="F849" s="18">
        <v>16790</v>
      </c>
      <c r="G849" s="18">
        <v>0</v>
      </c>
      <c r="H849" s="55">
        <f t="shared" si="666"/>
        <v>-3600</v>
      </c>
      <c r="I849" s="61">
        <v>0</v>
      </c>
      <c r="J849" s="55">
        <f t="shared" si="668"/>
        <v>-3600</v>
      </c>
    </row>
    <row r="850" spans="1:10">
      <c r="A850" s="3">
        <v>42457</v>
      </c>
      <c r="B850" s="54" t="s">
        <v>16</v>
      </c>
      <c r="C850" s="53">
        <v>60</v>
      </c>
      <c r="D850" s="54" t="s">
        <v>15</v>
      </c>
      <c r="E850" s="18">
        <v>16985</v>
      </c>
      <c r="F850" s="18">
        <v>16935</v>
      </c>
      <c r="G850" s="18">
        <v>16875</v>
      </c>
      <c r="H850" s="57">
        <f t="shared" ref="H850:H851" si="669">(E850-F850)*C850</f>
        <v>3000</v>
      </c>
      <c r="I850" s="57">
        <f t="shared" ref="I850:I851" si="670">(F850-G850)*C850</f>
        <v>3600</v>
      </c>
      <c r="J850" s="57">
        <f t="shared" ref="J850:J851" si="671">+I850+H850</f>
        <v>6600</v>
      </c>
    </row>
    <row r="851" spans="1:10">
      <c r="A851" s="3">
        <v>42457</v>
      </c>
      <c r="B851" s="54" t="s">
        <v>12</v>
      </c>
      <c r="C851" s="53">
        <v>75</v>
      </c>
      <c r="D851" s="54" t="s">
        <v>15</v>
      </c>
      <c r="E851" s="18">
        <v>7990</v>
      </c>
      <c r="F851" s="18">
        <v>7970</v>
      </c>
      <c r="G851" s="18">
        <v>7940</v>
      </c>
      <c r="H851" s="57">
        <f t="shared" si="669"/>
        <v>1500</v>
      </c>
      <c r="I851" s="57">
        <f t="shared" si="670"/>
        <v>2250</v>
      </c>
      <c r="J851" s="57">
        <f t="shared" si="671"/>
        <v>3750</v>
      </c>
    </row>
    <row r="852" spans="1:10">
      <c r="A852" s="3">
        <v>42457</v>
      </c>
      <c r="B852" s="54" t="s">
        <v>16</v>
      </c>
      <c r="C852" s="53">
        <v>60</v>
      </c>
      <c r="D852" s="54" t="s">
        <v>13</v>
      </c>
      <c r="E852" s="18">
        <v>16850</v>
      </c>
      <c r="F852" s="18">
        <v>16750</v>
      </c>
      <c r="G852" s="18">
        <v>0</v>
      </c>
      <c r="H852" s="55">
        <f t="shared" ref="H852" si="672">IF(D852="LONG",(F852-E852)*C852,(E852-F852)*C852)</f>
        <v>-6000</v>
      </c>
      <c r="I852" s="61">
        <v>0</v>
      </c>
      <c r="J852" s="55">
        <f t="shared" ref="J852" si="673">(H852+I852)</f>
        <v>-6000</v>
      </c>
    </row>
    <row r="853" spans="1:10">
      <c r="A853" s="3">
        <v>42456</v>
      </c>
      <c r="B853" s="54" t="s">
        <v>16</v>
      </c>
      <c r="C853" s="53">
        <v>60</v>
      </c>
      <c r="D853" s="54" t="s">
        <v>15</v>
      </c>
      <c r="E853" s="18">
        <v>16960</v>
      </c>
      <c r="F853" s="18">
        <v>16910</v>
      </c>
      <c r="G853" s="18">
        <v>16850</v>
      </c>
      <c r="H853" s="57">
        <f t="shared" ref="H853:H855" si="674">(E853-F853)*C853</f>
        <v>3000</v>
      </c>
      <c r="I853" s="57">
        <f t="shared" ref="I853" si="675">(F853-G853)*C853</f>
        <v>3600</v>
      </c>
      <c r="J853" s="57">
        <f t="shared" ref="J853:J855" si="676">+I853+H853</f>
        <v>6600</v>
      </c>
    </row>
    <row r="854" spans="1:10">
      <c r="A854" s="3">
        <v>42456</v>
      </c>
      <c r="B854" s="54" t="s">
        <v>16</v>
      </c>
      <c r="C854" s="53">
        <v>60</v>
      </c>
      <c r="D854" s="54" t="s">
        <v>15</v>
      </c>
      <c r="E854" s="18">
        <v>16950</v>
      </c>
      <c r="F854" s="18">
        <v>16905</v>
      </c>
      <c r="G854" s="18">
        <v>0</v>
      </c>
      <c r="H854" s="57">
        <f t="shared" si="674"/>
        <v>2700</v>
      </c>
      <c r="I854" s="61">
        <v>0</v>
      </c>
      <c r="J854" s="57">
        <f t="shared" si="676"/>
        <v>2700</v>
      </c>
    </row>
    <row r="855" spans="1:10">
      <c r="A855" s="3">
        <v>42456</v>
      </c>
      <c r="B855" s="54" t="s">
        <v>16</v>
      </c>
      <c r="C855" s="53">
        <v>60</v>
      </c>
      <c r="D855" s="54" t="s">
        <v>15</v>
      </c>
      <c r="E855" s="18">
        <v>16885</v>
      </c>
      <c r="F855" s="18">
        <v>16860</v>
      </c>
      <c r="G855" s="18">
        <v>0</v>
      </c>
      <c r="H855" s="57">
        <f t="shared" si="674"/>
        <v>1500</v>
      </c>
      <c r="I855" s="61">
        <v>0</v>
      </c>
      <c r="J855" s="57">
        <f t="shared" si="676"/>
        <v>1500</v>
      </c>
    </row>
    <row r="856" spans="1:10">
      <c r="A856" s="3">
        <v>42486</v>
      </c>
      <c r="B856" s="54" t="s">
        <v>16</v>
      </c>
      <c r="C856" s="53">
        <v>60</v>
      </c>
      <c r="D856" s="54" t="s">
        <v>13</v>
      </c>
      <c r="E856" s="18">
        <v>16600</v>
      </c>
      <c r="F856" s="18">
        <v>16650</v>
      </c>
      <c r="G856" s="18">
        <v>16700</v>
      </c>
      <c r="H856" s="55">
        <f t="shared" ref="H856:H864" si="677">IF(D856="LONG",(F856-E856)*C856,(E856-F856)*C856)</f>
        <v>3000</v>
      </c>
      <c r="I856" s="61">
        <f t="shared" ref="I856" si="678">(G856-F856)*C856</f>
        <v>3000</v>
      </c>
      <c r="J856" s="55">
        <f t="shared" ref="J856:J864" si="679">(H856+I856)</f>
        <v>6000</v>
      </c>
    </row>
    <row r="857" spans="1:10">
      <c r="A857" s="3">
        <v>42485</v>
      </c>
      <c r="B857" s="54" t="s">
        <v>16</v>
      </c>
      <c r="C857" s="53">
        <v>60</v>
      </c>
      <c r="D857" s="54" t="s">
        <v>13</v>
      </c>
      <c r="E857" s="18">
        <v>16630</v>
      </c>
      <c r="F857" s="18">
        <v>16690</v>
      </c>
      <c r="G857" s="18">
        <v>0</v>
      </c>
      <c r="H857" s="55">
        <f t="shared" si="677"/>
        <v>3600</v>
      </c>
      <c r="I857" s="61">
        <v>0</v>
      </c>
      <c r="J857" s="55">
        <f t="shared" si="679"/>
        <v>3600</v>
      </c>
    </row>
    <row r="858" spans="1:10">
      <c r="A858" s="3">
        <v>42481</v>
      </c>
      <c r="B858" s="54" t="s">
        <v>16</v>
      </c>
      <c r="C858" s="53">
        <v>60</v>
      </c>
      <c r="D858" s="54" t="s">
        <v>13</v>
      </c>
      <c r="E858" s="18">
        <v>16700</v>
      </c>
      <c r="F858" s="18">
        <v>16750</v>
      </c>
      <c r="G858" s="18">
        <v>0</v>
      </c>
      <c r="H858" s="55">
        <f t="shared" si="677"/>
        <v>3000</v>
      </c>
      <c r="I858" s="61">
        <v>0</v>
      </c>
      <c r="J858" s="55">
        <f t="shared" si="679"/>
        <v>3000</v>
      </c>
    </row>
    <row r="859" spans="1:10">
      <c r="A859" s="3">
        <v>42473</v>
      </c>
      <c r="B859" s="54" t="s">
        <v>16</v>
      </c>
      <c r="C859" s="53">
        <v>60</v>
      </c>
      <c r="D859" s="54" t="s">
        <v>13</v>
      </c>
      <c r="E859" s="18">
        <v>16325</v>
      </c>
      <c r="F859" s="18">
        <v>16375</v>
      </c>
      <c r="G859" s="18">
        <v>0</v>
      </c>
      <c r="H859" s="55">
        <f t="shared" si="677"/>
        <v>3000</v>
      </c>
      <c r="I859" s="61">
        <v>0</v>
      </c>
      <c r="J859" s="55">
        <f t="shared" si="679"/>
        <v>3000</v>
      </c>
    </row>
    <row r="860" spans="1:10">
      <c r="A860" s="3">
        <v>42472</v>
      </c>
      <c r="B860" s="54" t="s">
        <v>16</v>
      </c>
      <c r="C860" s="53">
        <v>60</v>
      </c>
      <c r="D860" s="54" t="s">
        <v>13</v>
      </c>
      <c r="E860" s="18">
        <v>15915</v>
      </c>
      <c r="F860" s="18">
        <v>15965</v>
      </c>
      <c r="G860" s="18">
        <v>0</v>
      </c>
      <c r="H860" s="55">
        <f t="shared" si="677"/>
        <v>3000</v>
      </c>
      <c r="I860" s="61">
        <v>0</v>
      </c>
      <c r="J860" s="55">
        <f t="shared" si="679"/>
        <v>3000</v>
      </c>
    </row>
    <row r="861" spans="1:10">
      <c r="A861" s="3">
        <v>42471</v>
      </c>
      <c r="B861" s="54" t="s">
        <v>16</v>
      </c>
      <c r="C861" s="53">
        <v>60</v>
      </c>
      <c r="D861" s="54" t="s">
        <v>13</v>
      </c>
      <c r="E861" s="18">
        <v>15755</v>
      </c>
      <c r="F861" s="18">
        <v>15805</v>
      </c>
      <c r="G861" s="18">
        <v>0</v>
      </c>
      <c r="H861" s="55">
        <f t="shared" si="677"/>
        <v>3000</v>
      </c>
      <c r="I861" s="61">
        <v>0</v>
      </c>
      <c r="J861" s="55">
        <f t="shared" si="679"/>
        <v>3000</v>
      </c>
    </row>
    <row r="862" spans="1:10">
      <c r="A862" s="3">
        <v>42471</v>
      </c>
      <c r="B862" s="54" t="s">
        <v>16</v>
      </c>
      <c r="C862" s="53">
        <v>60</v>
      </c>
      <c r="D862" s="54" t="s">
        <v>13</v>
      </c>
      <c r="E862" s="18">
        <v>15590</v>
      </c>
      <c r="F862" s="18">
        <v>15500</v>
      </c>
      <c r="G862" s="18">
        <v>0</v>
      </c>
      <c r="H862" s="55">
        <f t="shared" si="677"/>
        <v>-5400</v>
      </c>
      <c r="I862" s="61">
        <v>0</v>
      </c>
      <c r="J862" s="55">
        <f t="shared" si="679"/>
        <v>-5400</v>
      </c>
    </row>
    <row r="863" spans="1:10">
      <c r="A863" s="3">
        <v>42468</v>
      </c>
      <c r="B863" s="54" t="s">
        <v>16</v>
      </c>
      <c r="C863" s="53">
        <v>60</v>
      </c>
      <c r="D863" s="54" t="s">
        <v>13</v>
      </c>
      <c r="E863" s="18">
        <v>15650</v>
      </c>
      <c r="F863" s="18">
        <v>15700</v>
      </c>
      <c r="G863" s="18">
        <v>0</v>
      </c>
      <c r="H863" s="55">
        <f t="shared" si="677"/>
        <v>3000</v>
      </c>
      <c r="I863" s="61">
        <v>0</v>
      </c>
      <c r="J863" s="55">
        <f t="shared" si="679"/>
        <v>3000</v>
      </c>
    </row>
    <row r="864" spans="1:10">
      <c r="A864" s="3">
        <v>42468</v>
      </c>
      <c r="B864" s="54" t="s">
        <v>17</v>
      </c>
      <c r="C864" s="53">
        <v>75</v>
      </c>
      <c r="D864" s="54" t="s">
        <v>13</v>
      </c>
      <c r="E864" s="18">
        <v>7575</v>
      </c>
      <c r="F864" s="18">
        <v>7595</v>
      </c>
      <c r="G864" s="18">
        <v>0</v>
      </c>
      <c r="H864" s="55">
        <f t="shared" si="677"/>
        <v>1500</v>
      </c>
      <c r="I864" s="61">
        <v>0</v>
      </c>
      <c r="J864" s="55">
        <f t="shared" si="679"/>
        <v>1500</v>
      </c>
    </row>
    <row r="865" spans="1:10">
      <c r="A865" s="3">
        <v>42468</v>
      </c>
      <c r="B865" s="54" t="s">
        <v>16</v>
      </c>
      <c r="C865" s="53">
        <v>60</v>
      </c>
      <c r="D865" s="54" t="s">
        <v>15</v>
      </c>
      <c r="E865" s="18">
        <v>15640</v>
      </c>
      <c r="F865" s="18">
        <v>15620</v>
      </c>
      <c r="G865" s="18">
        <v>0</v>
      </c>
      <c r="H865" s="57">
        <f>(E865-F865)*C865</f>
        <v>1200</v>
      </c>
      <c r="I865" s="61">
        <v>0</v>
      </c>
      <c r="J865" s="57">
        <f>+I865+H865</f>
        <v>1200</v>
      </c>
    </row>
    <row r="866" spans="1:10">
      <c r="A866" s="3">
        <v>42467</v>
      </c>
      <c r="B866" s="54" t="s">
        <v>16</v>
      </c>
      <c r="C866" s="53">
        <v>60</v>
      </c>
      <c r="D866" s="54" t="s">
        <v>13</v>
      </c>
      <c r="E866" s="18">
        <v>15725</v>
      </c>
      <c r="F866" s="18">
        <v>15665</v>
      </c>
      <c r="G866" s="18">
        <v>0</v>
      </c>
      <c r="H866" s="55">
        <f t="shared" ref="H866:H873" si="680">IF(D866="LONG",(F866-E866)*C866,(E866-F866)*C866)</f>
        <v>-3600</v>
      </c>
      <c r="I866" s="61">
        <v>0</v>
      </c>
      <c r="J866" s="55">
        <f t="shared" ref="J866:J873" si="681">(H866+I866)</f>
        <v>-3600</v>
      </c>
    </row>
    <row r="867" spans="1:10">
      <c r="A867" s="3">
        <v>42466</v>
      </c>
      <c r="B867" s="54" t="s">
        <v>16</v>
      </c>
      <c r="C867" s="53">
        <v>60</v>
      </c>
      <c r="D867" s="54" t="s">
        <v>13</v>
      </c>
      <c r="E867" s="18">
        <v>15675</v>
      </c>
      <c r="F867" s="18">
        <v>15725</v>
      </c>
      <c r="G867" s="18">
        <v>0</v>
      </c>
      <c r="H867" s="55">
        <f t="shared" si="680"/>
        <v>3000</v>
      </c>
      <c r="I867" s="61">
        <v>0</v>
      </c>
      <c r="J867" s="55">
        <f t="shared" si="681"/>
        <v>3000</v>
      </c>
    </row>
    <row r="868" spans="1:10">
      <c r="A868" s="3">
        <v>42466</v>
      </c>
      <c r="B868" s="54" t="s">
        <v>16</v>
      </c>
      <c r="C868" s="53">
        <v>60</v>
      </c>
      <c r="D868" s="54" t="s">
        <v>13</v>
      </c>
      <c r="E868" s="18">
        <v>15715</v>
      </c>
      <c r="F868" s="18">
        <v>15765</v>
      </c>
      <c r="G868" s="18">
        <v>0</v>
      </c>
      <c r="H868" s="55">
        <f t="shared" si="680"/>
        <v>3000</v>
      </c>
      <c r="I868" s="61">
        <v>0</v>
      </c>
      <c r="J868" s="55">
        <f t="shared" si="681"/>
        <v>3000</v>
      </c>
    </row>
    <row r="869" spans="1:10">
      <c r="A869" s="3">
        <v>42466</v>
      </c>
      <c r="B869" s="54" t="s">
        <v>17</v>
      </c>
      <c r="C869" s="53">
        <v>75</v>
      </c>
      <c r="D869" s="54" t="s">
        <v>13</v>
      </c>
      <c r="E869" s="18">
        <v>7625</v>
      </c>
      <c r="F869" s="18">
        <v>7645</v>
      </c>
      <c r="G869" s="18">
        <v>0</v>
      </c>
      <c r="H869" s="55">
        <f t="shared" si="680"/>
        <v>1500</v>
      </c>
      <c r="I869" s="61">
        <v>0</v>
      </c>
      <c r="J869" s="55">
        <f t="shared" si="681"/>
        <v>1500</v>
      </c>
    </row>
    <row r="870" spans="1:10">
      <c r="A870" s="3">
        <v>42466</v>
      </c>
      <c r="B870" s="54" t="s">
        <v>17</v>
      </c>
      <c r="C870" s="53">
        <v>75</v>
      </c>
      <c r="D870" s="54" t="s">
        <v>13</v>
      </c>
      <c r="E870" s="18">
        <v>7620</v>
      </c>
      <c r="F870" s="18">
        <v>7640</v>
      </c>
      <c r="G870" s="18">
        <v>0</v>
      </c>
      <c r="H870" s="55">
        <f t="shared" si="680"/>
        <v>1500</v>
      </c>
      <c r="I870" s="61">
        <v>0</v>
      </c>
      <c r="J870" s="55">
        <f t="shared" si="681"/>
        <v>1500</v>
      </c>
    </row>
    <row r="871" spans="1:10">
      <c r="A871" s="3">
        <v>42465</v>
      </c>
      <c r="B871" s="54" t="s">
        <v>16</v>
      </c>
      <c r="C871" s="53">
        <v>60</v>
      </c>
      <c r="D871" s="54" t="s">
        <v>13</v>
      </c>
      <c r="E871" s="18">
        <v>16180</v>
      </c>
      <c r="F871" s="18">
        <v>16120</v>
      </c>
      <c r="G871" s="18">
        <v>0</v>
      </c>
      <c r="H871" s="55">
        <f t="shared" si="680"/>
        <v>-3600</v>
      </c>
      <c r="I871" s="61">
        <v>0</v>
      </c>
      <c r="J871" s="55">
        <f t="shared" si="681"/>
        <v>-3600</v>
      </c>
    </row>
    <row r="872" spans="1:10">
      <c r="A872" s="3">
        <v>42464</v>
      </c>
      <c r="B872" s="54" t="s">
        <v>16</v>
      </c>
      <c r="C872" s="53">
        <v>75</v>
      </c>
      <c r="D872" s="54" t="s">
        <v>13</v>
      </c>
      <c r="E872" s="18">
        <v>16190</v>
      </c>
      <c r="F872" s="18">
        <v>16130</v>
      </c>
      <c r="G872" s="18">
        <v>0</v>
      </c>
      <c r="H872" s="55">
        <f t="shared" si="680"/>
        <v>-4500</v>
      </c>
      <c r="I872" s="61">
        <v>0</v>
      </c>
      <c r="J872" s="55">
        <f t="shared" si="681"/>
        <v>-4500</v>
      </c>
    </row>
    <row r="873" spans="1:10">
      <c r="A873" s="3">
        <v>42461</v>
      </c>
      <c r="B873" s="54" t="s">
        <v>16</v>
      </c>
      <c r="C873" s="53">
        <v>60</v>
      </c>
      <c r="D873" s="54" t="s">
        <v>13</v>
      </c>
      <c r="E873" s="18">
        <v>16145</v>
      </c>
      <c r="F873" s="18">
        <v>16195</v>
      </c>
      <c r="G873" s="18">
        <v>16255</v>
      </c>
      <c r="H873" s="55">
        <f t="shared" si="680"/>
        <v>3000</v>
      </c>
      <c r="I873" s="61">
        <f t="shared" ref="I873" si="682">(G873-F873)*C873</f>
        <v>3600</v>
      </c>
      <c r="J873" s="55">
        <f t="shared" si="681"/>
        <v>6600</v>
      </c>
    </row>
    <row r="874" spans="1:10">
      <c r="A874" s="96"/>
      <c r="B874" s="97"/>
      <c r="C874" s="77"/>
      <c r="D874" s="97"/>
      <c r="E874" s="78"/>
      <c r="F874" s="78"/>
      <c r="G874" s="78"/>
      <c r="H874" s="17"/>
      <c r="I874" s="17"/>
      <c r="J874" s="17"/>
    </row>
    <row r="875" spans="1:10">
      <c r="A875" s="3">
        <v>42460</v>
      </c>
      <c r="B875" s="54" t="s">
        <v>16</v>
      </c>
      <c r="C875" s="53">
        <v>60</v>
      </c>
      <c r="D875" s="54" t="s">
        <v>13</v>
      </c>
      <c r="E875" s="18">
        <v>16245</v>
      </c>
      <c r="F875" s="18">
        <v>16290</v>
      </c>
      <c r="G875" s="18">
        <v>0</v>
      </c>
      <c r="H875" s="55">
        <f t="shared" ref="H875:H878" si="683">IF(D875="LONG",(F875-E875)*C875,(E875-F875)*C875)</f>
        <v>2700</v>
      </c>
      <c r="I875" s="61">
        <v>0</v>
      </c>
      <c r="J875" s="55">
        <f t="shared" ref="J875:J878" si="684">(H875+I875)</f>
        <v>2700</v>
      </c>
    </row>
    <row r="876" spans="1:10">
      <c r="A876" s="3">
        <v>42460</v>
      </c>
      <c r="B876" s="54" t="s">
        <v>12</v>
      </c>
      <c r="C876" s="53">
        <v>75</v>
      </c>
      <c r="D876" s="54" t="s">
        <v>13</v>
      </c>
      <c r="E876" s="18">
        <v>7763</v>
      </c>
      <c r="F876" s="18">
        <v>7738</v>
      </c>
      <c r="G876" s="18">
        <v>0</v>
      </c>
      <c r="H876" s="55">
        <f t="shared" si="683"/>
        <v>-1875</v>
      </c>
      <c r="I876" s="61">
        <v>0</v>
      </c>
      <c r="J876" s="55">
        <f t="shared" si="684"/>
        <v>-1875</v>
      </c>
    </row>
    <row r="877" spans="1:10">
      <c r="A877" s="3">
        <v>42459</v>
      </c>
      <c r="B877" s="54" t="s">
        <v>16</v>
      </c>
      <c r="C877" s="53">
        <v>60</v>
      </c>
      <c r="D877" s="54" t="s">
        <v>13</v>
      </c>
      <c r="E877" s="18">
        <v>15840</v>
      </c>
      <c r="F877" s="18">
        <v>15890</v>
      </c>
      <c r="G877" s="18">
        <v>15950</v>
      </c>
      <c r="H877" s="55">
        <f t="shared" si="683"/>
        <v>3000</v>
      </c>
      <c r="I877" s="61">
        <f t="shared" ref="I877:I878" si="685">(G877-F877)*C877</f>
        <v>3600</v>
      </c>
      <c r="J877" s="55">
        <f t="shared" si="684"/>
        <v>6600</v>
      </c>
    </row>
    <row r="878" spans="1:10">
      <c r="A878" s="3">
        <v>42458</v>
      </c>
      <c r="B878" s="54" t="s">
        <v>16</v>
      </c>
      <c r="C878" s="53">
        <v>60</v>
      </c>
      <c r="D878" s="54" t="s">
        <v>13</v>
      </c>
      <c r="E878" s="18">
        <v>15700</v>
      </c>
      <c r="F878" s="18">
        <v>15750</v>
      </c>
      <c r="G878" s="18">
        <v>15810</v>
      </c>
      <c r="H878" s="55">
        <f t="shared" si="683"/>
        <v>3000</v>
      </c>
      <c r="I878" s="61">
        <f t="shared" si="685"/>
        <v>3600</v>
      </c>
      <c r="J878" s="55">
        <f t="shared" si="684"/>
        <v>6600</v>
      </c>
    </row>
    <row r="879" spans="1:10">
      <c r="A879" s="3">
        <v>42457</v>
      </c>
      <c r="B879" s="54" t="s">
        <v>12</v>
      </c>
      <c r="C879" s="53">
        <v>75</v>
      </c>
      <c r="D879" s="54" t="s">
        <v>15</v>
      </c>
      <c r="E879" s="18">
        <v>7708</v>
      </c>
      <c r="F879" s="18">
        <v>7673</v>
      </c>
      <c r="G879" s="18">
        <v>7648</v>
      </c>
      <c r="H879" s="57">
        <f>(E879-F879)*C879</f>
        <v>2625</v>
      </c>
      <c r="I879" s="57">
        <f>(F879-G879)*C879</f>
        <v>1875</v>
      </c>
      <c r="J879" s="57">
        <f>+I879+H879</f>
        <v>4500</v>
      </c>
    </row>
    <row r="880" spans="1:10">
      <c r="A880" s="3">
        <v>42452</v>
      </c>
      <c r="B880" s="54" t="s">
        <v>16</v>
      </c>
      <c r="C880" s="53">
        <v>60</v>
      </c>
      <c r="D880" s="54" t="s">
        <v>13</v>
      </c>
      <c r="E880" s="18">
        <v>15860</v>
      </c>
      <c r="F880" s="18">
        <v>15895</v>
      </c>
      <c r="G880" s="18">
        <v>0</v>
      </c>
      <c r="H880" s="55">
        <f t="shared" ref="H880:H894" si="686">IF(D880="LONG",(F880-E880)*C880,(E880-F880)*C880)</f>
        <v>2100</v>
      </c>
      <c r="I880" s="61">
        <v>0</v>
      </c>
      <c r="J880" s="55">
        <f t="shared" ref="J880:J894" si="687">(H880+I880)</f>
        <v>2100</v>
      </c>
    </row>
    <row r="881" spans="1:10">
      <c r="A881" s="3">
        <v>42451</v>
      </c>
      <c r="B881" s="54" t="s">
        <v>16</v>
      </c>
      <c r="C881" s="53">
        <v>60</v>
      </c>
      <c r="D881" s="54" t="s">
        <v>13</v>
      </c>
      <c r="E881" s="18">
        <v>15845</v>
      </c>
      <c r="F881" s="18">
        <v>15895</v>
      </c>
      <c r="G881" s="18">
        <v>15955</v>
      </c>
      <c r="H881" s="55">
        <f t="shared" si="686"/>
        <v>3000</v>
      </c>
      <c r="I881" s="61">
        <f t="shared" ref="I881:I894" si="688">(G881-F881)*C881</f>
        <v>3600</v>
      </c>
      <c r="J881" s="55">
        <f t="shared" si="687"/>
        <v>6600</v>
      </c>
    </row>
    <row r="882" spans="1:10">
      <c r="A882" s="3">
        <v>42450</v>
      </c>
      <c r="B882" s="54" t="s">
        <v>16</v>
      </c>
      <c r="C882" s="53">
        <v>60</v>
      </c>
      <c r="D882" s="54" t="s">
        <v>13</v>
      </c>
      <c r="E882" s="18">
        <v>15800</v>
      </c>
      <c r="F882" s="18">
        <v>15850</v>
      </c>
      <c r="G882" s="18">
        <v>15950</v>
      </c>
      <c r="H882" s="55">
        <f t="shared" si="686"/>
        <v>3000</v>
      </c>
      <c r="I882" s="61">
        <f t="shared" si="688"/>
        <v>6000</v>
      </c>
      <c r="J882" s="55">
        <f t="shared" si="687"/>
        <v>9000</v>
      </c>
    </row>
    <row r="883" spans="1:10">
      <c r="A883" s="3">
        <v>42447</v>
      </c>
      <c r="B883" s="54" t="s">
        <v>16</v>
      </c>
      <c r="C883" s="53">
        <v>60</v>
      </c>
      <c r="D883" s="54" t="s">
        <v>13</v>
      </c>
      <c r="E883" s="18">
        <v>15610</v>
      </c>
      <c r="F883" s="18">
        <v>15660</v>
      </c>
      <c r="G883" s="18">
        <v>0</v>
      </c>
      <c r="H883" s="55">
        <f t="shared" si="686"/>
        <v>3000</v>
      </c>
      <c r="I883" s="61">
        <v>0</v>
      </c>
      <c r="J883" s="55">
        <f t="shared" si="687"/>
        <v>3000</v>
      </c>
    </row>
    <row r="884" spans="1:10">
      <c r="A884" s="3">
        <v>42446</v>
      </c>
      <c r="B884" s="54" t="s">
        <v>16</v>
      </c>
      <c r="C884" s="53">
        <v>60</v>
      </c>
      <c r="D884" s="54" t="s">
        <v>13</v>
      </c>
      <c r="E884" s="18">
        <v>15625</v>
      </c>
      <c r="F884" s="18">
        <v>15675</v>
      </c>
      <c r="G884" s="18">
        <v>0</v>
      </c>
      <c r="H884" s="55">
        <f t="shared" si="686"/>
        <v>3000</v>
      </c>
      <c r="I884" s="61">
        <v>0</v>
      </c>
      <c r="J884" s="55">
        <f t="shared" si="687"/>
        <v>3000</v>
      </c>
    </row>
    <row r="885" spans="1:10">
      <c r="A885" s="3">
        <v>42445</v>
      </c>
      <c r="B885" s="54" t="s">
        <v>16</v>
      </c>
      <c r="C885" s="53">
        <v>60</v>
      </c>
      <c r="D885" s="54" t="s">
        <v>13</v>
      </c>
      <c r="E885" s="18">
        <v>15270</v>
      </c>
      <c r="F885" s="18">
        <v>15320</v>
      </c>
      <c r="G885" s="18">
        <v>15380</v>
      </c>
      <c r="H885" s="55">
        <f t="shared" si="686"/>
        <v>3000</v>
      </c>
      <c r="I885" s="61">
        <f t="shared" si="688"/>
        <v>3600</v>
      </c>
      <c r="J885" s="55">
        <f t="shared" si="687"/>
        <v>6600</v>
      </c>
    </row>
    <row r="886" spans="1:10">
      <c r="A886" s="3">
        <v>42445</v>
      </c>
      <c r="B886" s="54" t="s">
        <v>16</v>
      </c>
      <c r="C886" s="53">
        <v>60</v>
      </c>
      <c r="D886" s="54" t="s">
        <v>13</v>
      </c>
      <c r="E886" s="18">
        <v>15325</v>
      </c>
      <c r="F886" s="18">
        <v>15265</v>
      </c>
      <c r="G886" s="18">
        <v>0</v>
      </c>
      <c r="H886" s="55">
        <f t="shared" si="686"/>
        <v>-3600</v>
      </c>
      <c r="I886" s="61">
        <v>0</v>
      </c>
      <c r="J886" s="55">
        <f t="shared" si="687"/>
        <v>-3600</v>
      </c>
    </row>
    <row r="887" spans="1:10">
      <c r="A887" s="3">
        <v>42444</v>
      </c>
      <c r="B887" s="54" t="s">
        <v>16</v>
      </c>
      <c r="C887" s="53">
        <v>60</v>
      </c>
      <c r="D887" s="54" t="s">
        <v>13</v>
      </c>
      <c r="E887" s="18">
        <v>15375</v>
      </c>
      <c r="F887" s="18">
        <v>15425</v>
      </c>
      <c r="G887" s="18">
        <v>0</v>
      </c>
      <c r="H887" s="55">
        <f t="shared" si="686"/>
        <v>3000</v>
      </c>
      <c r="I887" s="61">
        <v>0</v>
      </c>
      <c r="J887" s="55">
        <f t="shared" si="687"/>
        <v>3000</v>
      </c>
    </row>
    <row r="888" spans="1:10">
      <c r="A888" s="3">
        <v>42444</v>
      </c>
      <c r="B888" s="54" t="s">
        <v>12</v>
      </c>
      <c r="C888" s="53">
        <v>75</v>
      </c>
      <c r="D888" s="54" t="s">
        <v>13</v>
      </c>
      <c r="E888" s="18">
        <v>7480</v>
      </c>
      <c r="F888" s="18">
        <v>7500</v>
      </c>
      <c r="G888" s="18">
        <v>0</v>
      </c>
      <c r="H888" s="55">
        <f t="shared" si="686"/>
        <v>1500</v>
      </c>
      <c r="I888" s="61">
        <v>0</v>
      </c>
      <c r="J888" s="55">
        <f t="shared" si="687"/>
        <v>1500</v>
      </c>
    </row>
    <row r="889" spans="1:10">
      <c r="A889" s="3">
        <v>42443</v>
      </c>
      <c r="B889" s="54" t="s">
        <v>16</v>
      </c>
      <c r="C889" s="53">
        <v>60</v>
      </c>
      <c r="D889" s="54" t="s">
        <v>13</v>
      </c>
      <c r="E889" s="18">
        <v>15420</v>
      </c>
      <c r="F889" s="18">
        <v>15360</v>
      </c>
      <c r="G889" s="18">
        <v>0</v>
      </c>
      <c r="H889" s="55">
        <f t="shared" si="686"/>
        <v>-3600</v>
      </c>
      <c r="I889" s="61">
        <v>0</v>
      </c>
      <c r="J889" s="55">
        <f t="shared" si="687"/>
        <v>-3600</v>
      </c>
    </row>
    <row r="890" spans="1:10">
      <c r="A890" s="3">
        <v>42443</v>
      </c>
      <c r="B890" s="54" t="s">
        <v>16</v>
      </c>
      <c r="C890" s="53">
        <v>60</v>
      </c>
      <c r="D890" s="54" t="s">
        <v>13</v>
      </c>
      <c r="E890" s="18">
        <v>15370</v>
      </c>
      <c r="F890" s="18">
        <v>15310</v>
      </c>
      <c r="G890" s="18">
        <v>0</v>
      </c>
      <c r="H890" s="55">
        <f t="shared" si="686"/>
        <v>-3600</v>
      </c>
      <c r="I890" s="61">
        <v>0</v>
      </c>
      <c r="J890" s="55">
        <f t="shared" si="687"/>
        <v>-3600</v>
      </c>
    </row>
    <row r="891" spans="1:10">
      <c r="A891" s="3">
        <v>42440</v>
      </c>
      <c r="B891" s="54" t="s">
        <v>16</v>
      </c>
      <c r="C891" s="53">
        <v>60</v>
      </c>
      <c r="D891" s="54" t="s">
        <v>13</v>
      </c>
      <c r="E891" s="18">
        <v>15190</v>
      </c>
      <c r="F891" s="18">
        <v>15240</v>
      </c>
      <c r="G891" s="18">
        <v>0</v>
      </c>
      <c r="H891" s="55">
        <f t="shared" si="686"/>
        <v>3000</v>
      </c>
      <c r="I891" s="61">
        <v>0</v>
      </c>
      <c r="J891" s="55">
        <f t="shared" si="687"/>
        <v>3000</v>
      </c>
    </row>
    <row r="892" spans="1:10">
      <c r="A892" s="3">
        <v>42439</v>
      </c>
      <c r="B892" s="54" t="s">
        <v>16</v>
      </c>
      <c r="C892" s="53">
        <v>60</v>
      </c>
      <c r="D892" s="54" t="s">
        <v>13</v>
      </c>
      <c r="E892" s="18">
        <v>15180</v>
      </c>
      <c r="F892" s="18">
        <v>15229</v>
      </c>
      <c r="G892" s="18">
        <v>0</v>
      </c>
      <c r="H892" s="55">
        <f t="shared" si="686"/>
        <v>2940</v>
      </c>
      <c r="I892" s="61">
        <v>0</v>
      </c>
      <c r="J892" s="55">
        <f t="shared" si="687"/>
        <v>2940</v>
      </c>
    </row>
    <row r="893" spans="1:10">
      <c r="A893" s="3">
        <v>42439</v>
      </c>
      <c r="B893" s="54" t="s">
        <v>12</v>
      </c>
      <c r="C893" s="53">
        <v>75</v>
      </c>
      <c r="D893" s="54" t="s">
        <v>13</v>
      </c>
      <c r="E893" s="18">
        <v>7450</v>
      </c>
      <c r="F893" s="18">
        <v>7470</v>
      </c>
      <c r="G893" s="18">
        <v>7500</v>
      </c>
      <c r="H893" s="55">
        <f t="shared" si="686"/>
        <v>1500</v>
      </c>
      <c r="I893" s="61">
        <f t="shared" si="688"/>
        <v>2250</v>
      </c>
      <c r="J893" s="55">
        <f t="shared" si="687"/>
        <v>3750</v>
      </c>
    </row>
    <row r="894" spans="1:10">
      <c r="A894" s="3">
        <v>42438</v>
      </c>
      <c r="B894" s="54" t="s">
        <v>16</v>
      </c>
      <c r="C894" s="53">
        <v>60</v>
      </c>
      <c r="D894" s="54" t="s">
        <v>13</v>
      </c>
      <c r="E894" s="18">
        <v>15090</v>
      </c>
      <c r="F894" s="18">
        <v>15140</v>
      </c>
      <c r="G894" s="18">
        <v>15200</v>
      </c>
      <c r="H894" s="55">
        <f t="shared" si="686"/>
        <v>3000</v>
      </c>
      <c r="I894" s="61">
        <f t="shared" si="688"/>
        <v>3600</v>
      </c>
      <c r="J894" s="55">
        <f t="shared" si="687"/>
        <v>6600</v>
      </c>
    </row>
    <row r="895" spans="1:10">
      <c r="A895" s="3">
        <v>42438</v>
      </c>
      <c r="B895" s="54" t="s">
        <v>16</v>
      </c>
      <c r="C895" s="53">
        <v>60</v>
      </c>
      <c r="D895" s="54" t="s">
        <v>15</v>
      </c>
      <c r="E895" s="18">
        <v>15275</v>
      </c>
      <c r="F895" s="18">
        <v>15240</v>
      </c>
      <c r="G895" s="18">
        <v>0</v>
      </c>
      <c r="H895" s="57">
        <f t="shared" ref="H895:H896" si="689">(E895-F895)*C895</f>
        <v>2100</v>
      </c>
      <c r="I895" s="61">
        <v>0</v>
      </c>
      <c r="J895" s="57">
        <f t="shared" ref="J895:J896" si="690">+I895+H895</f>
        <v>2100</v>
      </c>
    </row>
    <row r="896" spans="1:10">
      <c r="A896" s="3">
        <v>42433</v>
      </c>
      <c r="B896" s="54" t="s">
        <v>16</v>
      </c>
      <c r="C896" s="53">
        <v>60</v>
      </c>
      <c r="D896" s="54" t="s">
        <v>15</v>
      </c>
      <c r="E896" s="18">
        <v>15165</v>
      </c>
      <c r="F896" s="18">
        <v>15230</v>
      </c>
      <c r="G896" s="18">
        <v>0</v>
      </c>
      <c r="H896" s="57">
        <f t="shared" si="689"/>
        <v>-3900</v>
      </c>
      <c r="I896" s="61">
        <v>0</v>
      </c>
      <c r="J896" s="57">
        <f t="shared" si="690"/>
        <v>-3900</v>
      </c>
    </row>
    <row r="897" spans="1:10">
      <c r="A897" s="3">
        <v>42432</v>
      </c>
      <c r="B897" s="54" t="s">
        <v>16</v>
      </c>
      <c r="C897" s="53">
        <v>60</v>
      </c>
      <c r="D897" s="54" t="s">
        <v>13</v>
      </c>
      <c r="E897" s="18">
        <v>15080</v>
      </c>
      <c r="F897" s="18">
        <v>15130</v>
      </c>
      <c r="G897" s="18">
        <v>15190</v>
      </c>
      <c r="H897" s="55">
        <f t="shared" ref="H897:H903" si="691">IF(D897="LONG",(F897-E897)*C897,(E897-F897)*C897)</f>
        <v>3000</v>
      </c>
      <c r="I897" s="61">
        <f t="shared" ref="I897:I903" si="692">(G897-F897)*C897</f>
        <v>3600</v>
      </c>
      <c r="J897" s="55">
        <f t="shared" ref="J897:J903" si="693">(H897+I897)</f>
        <v>6600</v>
      </c>
    </row>
    <row r="898" spans="1:10">
      <c r="A898" s="3">
        <v>42432</v>
      </c>
      <c r="B898" s="54" t="s">
        <v>12</v>
      </c>
      <c r="C898" s="53">
        <v>60</v>
      </c>
      <c r="D898" s="54" t="s">
        <v>13</v>
      </c>
      <c r="E898" s="18">
        <v>15025</v>
      </c>
      <c r="F898" s="18">
        <v>15075</v>
      </c>
      <c r="G898" s="18">
        <v>0</v>
      </c>
      <c r="H898" s="55">
        <f t="shared" si="691"/>
        <v>3000</v>
      </c>
      <c r="I898" s="61">
        <v>0</v>
      </c>
      <c r="J898" s="55">
        <f t="shared" si="693"/>
        <v>3000</v>
      </c>
    </row>
    <row r="899" spans="1:10">
      <c r="A899" s="3">
        <v>42432</v>
      </c>
      <c r="B899" s="54" t="s">
        <v>12</v>
      </c>
      <c r="C899" s="53">
        <v>75</v>
      </c>
      <c r="D899" s="54" t="s">
        <v>13</v>
      </c>
      <c r="E899" s="18">
        <v>7380</v>
      </c>
      <c r="F899" s="18">
        <v>7400</v>
      </c>
      <c r="G899" s="18">
        <v>7430</v>
      </c>
      <c r="H899" s="55">
        <f t="shared" si="691"/>
        <v>1500</v>
      </c>
      <c r="I899" s="61">
        <f t="shared" si="692"/>
        <v>2250</v>
      </c>
      <c r="J899" s="55">
        <f t="shared" si="693"/>
        <v>3750</v>
      </c>
    </row>
    <row r="900" spans="1:10">
      <c r="A900" s="3">
        <v>42431</v>
      </c>
      <c r="B900" s="54" t="s">
        <v>16</v>
      </c>
      <c r="C900" s="53">
        <v>60</v>
      </c>
      <c r="D900" s="54" t="s">
        <v>13</v>
      </c>
      <c r="E900" s="18">
        <v>14970</v>
      </c>
      <c r="F900" s="18">
        <v>15020</v>
      </c>
      <c r="G900" s="18">
        <v>15080</v>
      </c>
      <c r="H900" s="55">
        <f t="shared" si="691"/>
        <v>3000</v>
      </c>
      <c r="I900" s="61">
        <f t="shared" si="692"/>
        <v>3600</v>
      </c>
      <c r="J900" s="55">
        <f t="shared" si="693"/>
        <v>6600</v>
      </c>
    </row>
    <row r="901" spans="1:10">
      <c r="A901" s="3">
        <v>42431</v>
      </c>
      <c r="B901" s="54" t="s">
        <v>16</v>
      </c>
      <c r="C901" s="53">
        <v>60</v>
      </c>
      <c r="D901" s="54" t="s">
        <v>13</v>
      </c>
      <c r="E901" s="18">
        <v>14990</v>
      </c>
      <c r="F901" s="18">
        <v>15040</v>
      </c>
      <c r="G901" s="18">
        <v>0</v>
      </c>
      <c r="H901" s="55">
        <f t="shared" si="691"/>
        <v>3000</v>
      </c>
      <c r="I901" s="61">
        <v>0</v>
      </c>
      <c r="J901" s="55">
        <f t="shared" si="693"/>
        <v>3000</v>
      </c>
    </row>
    <row r="902" spans="1:10">
      <c r="A902" s="3">
        <v>42431</v>
      </c>
      <c r="B902" s="54" t="s">
        <v>12</v>
      </c>
      <c r="C902" s="53">
        <v>75</v>
      </c>
      <c r="D902" s="54" t="s">
        <v>13</v>
      </c>
      <c r="E902" s="18">
        <v>7335</v>
      </c>
      <c r="F902" s="18">
        <v>7350</v>
      </c>
      <c r="G902" s="18">
        <v>7370</v>
      </c>
      <c r="H902" s="55">
        <f t="shared" si="691"/>
        <v>1125</v>
      </c>
      <c r="I902" s="61">
        <f t="shared" si="692"/>
        <v>1500</v>
      </c>
      <c r="J902" s="55">
        <f t="shared" si="693"/>
        <v>2625</v>
      </c>
    </row>
    <row r="903" spans="1:10">
      <c r="A903" s="3">
        <v>42430</v>
      </c>
      <c r="B903" s="54" t="s">
        <v>16</v>
      </c>
      <c r="C903" s="53">
        <v>60</v>
      </c>
      <c r="D903" s="54" t="s">
        <v>13</v>
      </c>
      <c r="E903" s="18">
        <v>14300</v>
      </c>
      <c r="F903" s="18">
        <v>14350</v>
      </c>
      <c r="G903" s="18">
        <v>14410</v>
      </c>
      <c r="H903" s="55">
        <f t="shared" si="691"/>
        <v>3000</v>
      </c>
      <c r="I903" s="61">
        <f t="shared" si="692"/>
        <v>3600</v>
      </c>
      <c r="J903" s="55">
        <f t="shared" si="693"/>
        <v>6600</v>
      </c>
    </row>
    <row r="904" spans="1:10">
      <c r="A904" s="96"/>
      <c r="B904" s="97"/>
      <c r="C904" s="77"/>
      <c r="D904" s="97"/>
      <c r="E904" s="78"/>
      <c r="F904" s="78"/>
      <c r="G904" s="78"/>
      <c r="H904" s="17"/>
      <c r="I904" s="17"/>
      <c r="J904" s="17"/>
    </row>
    <row r="905" spans="1:10">
      <c r="A905" s="3">
        <v>42429</v>
      </c>
      <c r="B905" s="54" t="s">
        <v>16</v>
      </c>
      <c r="C905" s="53">
        <v>60</v>
      </c>
      <c r="D905" s="54" t="s">
        <v>13</v>
      </c>
      <c r="E905" s="18">
        <v>14040</v>
      </c>
      <c r="F905" s="18">
        <v>13980</v>
      </c>
      <c r="G905" s="18">
        <v>0</v>
      </c>
      <c r="H905" s="55">
        <f t="shared" ref="H905:H908" si="694">IF(D905="LONG",(F905-E905)*C905,(E905-F905)*C905)</f>
        <v>-3600</v>
      </c>
      <c r="I905" s="61">
        <v>0</v>
      </c>
      <c r="J905" s="55">
        <f t="shared" ref="J905:J908" si="695">(H905+I905)</f>
        <v>-3600</v>
      </c>
    </row>
    <row r="906" spans="1:10">
      <c r="A906" s="3">
        <v>42429</v>
      </c>
      <c r="B906" s="54" t="s">
        <v>16</v>
      </c>
      <c r="C906" s="53">
        <v>60</v>
      </c>
      <c r="D906" s="54" t="s">
        <v>13</v>
      </c>
      <c r="E906" s="18">
        <v>14115</v>
      </c>
      <c r="F906" s="18">
        <v>14055</v>
      </c>
      <c r="G906" s="18">
        <v>0</v>
      </c>
      <c r="H906" s="55">
        <f t="shared" si="694"/>
        <v>-3600</v>
      </c>
      <c r="I906" s="61">
        <v>0</v>
      </c>
      <c r="J906" s="55">
        <f t="shared" si="695"/>
        <v>-3600</v>
      </c>
    </row>
    <row r="907" spans="1:10">
      <c r="A907" s="3">
        <v>42425</v>
      </c>
      <c r="B907" s="54" t="s">
        <v>16</v>
      </c>
      <c r="C907" s="53">
        <v>60</v>
      </c>
      <c r="D907" s="54" t="s">
        <v>13</v>
      </c>
      <c r="E907" s="18">
        <v>13700</v>
      </c>
      <c r="F907" s="18">
        <v>13740</v>
      </c>
      <c r="G907" s="18">
        <v>0</v>
      </c>
      <c r="H907" s="55">
        <f t="shared" si="694"/>
        <v>2400</v>
      </c>
      <c r="I907" s="61">
        <v>0</v>
      </c>
      <c r="J907" s="55">
        <f t="shared" si="695"/>
        <v>2400</v>
      </c>
    </row>
    <row r="908" spans="1:10">
      <c r="A908" s="3">
        <v>42424</v>
      </c>
      <c r="B908" s="54" t="s">
        <v>16</v>
      </c>
      <c r="C908" s="53">
        <v>60</v>
      </c>
      <c r="D908" s="54" t="s">
        <v>13</v>
      </c>
      <c r="E908" s="18">
        <v>13830</v>
      </c>
      <c r="F908" s="18">
        <v>13880</v>
      </c>
      <c r="G908" s="18">
        <v>13940</v>
      </c>
      <c r="H908" s="55">
        <f t="shared" si="694"/>
        <v>3000</v>
      </c>
      <c r="I908" s="61">
        <f t="shared" ref="I908" si="696">(G908-F908)*C908</f>
        <v>3600</v>
      </c>
      <c r="J908" s="55">
        <f t="shared" si="695"/>
        <v>6600</v>
      </c>
    </row>
    <row r="909" spans="1:10">
      <c r="A909" s="3">
        <v>42423</v>
      </c>
      <c r="B909" s="54" t="s">
        <v>16</v>
      </c>
      <c r="C909" s="53">
        <v>60</v>
      </c>
      <c r="D909" s="54" t="s">
        <v>15</v>
      </c>
      <c r="E909" s="18">
        <v>14175</v>
      </c>
      <c r="F909" s="18">
        <v>14110</v>
      </c>
      <c r="G909" s="18">
        <v>14050</v>
      </c>
      <c r="H909" s="57">
        <f t="shared" ref="H909:H911" si="697">(E909-F909)*C909</f>
        <v>3900</v>
      </c>
      <c r="I909" s="57">
        <f t="shared" ref="I909" si="698">(F909-G909)*C909</f>
        <v>3600</v>
      </c>
      <c r="J909" s="57">
        <f t="shared" ref="J909:J911" si="699">+I909+H909</f>
        <v>7500</v>
      </c>
    </row>
    <row r="910" spans="1:10">
      <c r="A910" s="3">
        <v>42422</v>
      </c>
      <c r="B910" s="54" t="s">
        <v>16</v>
      </c>
      <c r="C910" s="53">
        <v>60</v>
      </c>
      <c r="D910" s="54" t="s">
        <v>15</v>
      </c>
      <c r="E910" s="18">
        <v>14420</v>
      </c>
      <c r="F910" s="18">
        <v>14370</v>
      </c>
      <c r="G910" s="18">
        <v>0</v>
      </c>
      <c r="H910" s="57">
        <f t="shared" si="697"/>
        <v>3000</v>
      </c>
      <c r="I910" s="61">
        <v>0</v>
      </c>
      <c r="J910" s="57">
        <f t="shared" si="699"/>
        <v>3000</v>
      </c>
    </row>
    <row r="911" spans="1:10">
      <c r="A911" s="3">
        <v>42422</v>
      </c>
      <c r="B911" s="54" t="s">
        <v>16</v>
      </c>
      <c r="C911" s="53">
        <v>60</v>
      </c>
      <c r="D911" s="54" t="s">
        <v>15</v>
      </c>
      <c r="E911" s="18">
        <v>14360</v>
      </c>
      <c r="F911" s="18">
        <v>14420</v>
      </c>
      <c r="G911" s="18">
        <v>0</v>
      </c>
      <c r="H911" s="57">
        <f t="shared" si="697"/>
        <v>-3600</v>
      </c>
      <c r="I911" s="61">
        <v>0</v>
      </c>
      <c r="J911" s="57">
        <f t="shared" si="699"/>
        <v>-3600</v>
      </c>
    </row>
    <row r="912" spans="1:10">
      <c r="A912" s="3">
        <v>42419</v>
      </c>
      <c r="B912" s="54" t="s">
        <v>16</v>
      </c>
      <c r="C912" s="53">
        <v>60</v>
      </c>
      <c r="D912" s="54" t="s">
        <v>13</v>
      </c>
      <c r="E912" s="18">
        <v>14310</v>
      </c>
      <c r="F912" s="18">
        <v>14360</v>
      </c>
      <c r="G912" s="18">
        <v>0</v>
      </c>
      <c r="H912" s="55">
        <f t="shared" ref="H912:H923" si="700">IF(D912="LONG",(F912-E912)*C912,(E912-F912)*C912)</f>
        <v>3000</v>
      </c>
      <c r="I912" s="61">
        <v>0</v>
      </c>
      <c r="J912" s="55">
        <f t="shared" ref="J912:J923" si="701">(H912+I912)</f>
        <v>3000</v>
      </c>
    </row>
    <row r="913" spans="1:10">
      <c r="A913" s="3">
        <v>42418</v>
      </c>
      <c r="B913" s="54" t="s">
        <v>16</v>
      </c>
      <c r="C913" s="53">
        <v>60</v>
      </c>
      <c r="D913" s="54" t="s">
        <v>13</v>
      </c>
      <c r="E913" s="18">
        <v>14225</v>
      </c>
      <c r="F913" s="18">
        <v>14275</v>
      </c>
      <c r="G913" s="18">
        <v>14325</v>
      </c>
      <c r="H913" s="55">
        <f t="shared" si="700"/>
        <v>3000</v>
      </c>
      <c r="I913" s="61">
        <f t="shared" ref="I913:I922" si="702">(G913-F913)*C913</f>
        <v>3000</v>
      </c>
      <c r="J913" s="55">
        <f t="shared" si="701"/>
        <v>6000</v>
      </c>
    </row>
    <row r="914" spans="1:10">
      <c r="A914" s="3">
        <v>42418</v>
      </c>
      <c r="B914" s="54" t="s">
        <v>12</v>
      </c>
      <c r="C914" s="53">
        <v>75</v>
      </c>
      <c r="D914" s="54" t="s">
        <v>13</v>
      </c>
      <c r="E914" s="18">
        <v>7190</v>
      </c>
      <c r="F914" s="18">
        <v>7210</v>
      </c>
      <c r="G914" s="18">
        <v>0</v>
      </c>
      <c r="H914" s="55">
        <f t="shared" si="700"/>
        <v>1500</v>
      </c>
      <c r="I914" s="61">
        <v>0</v>
      </c>
      <c r="J914" s="55">
        <f t="shared" si="701"/>
        <v>1500</v>
      </c>
    </row>
    <row r="915" spans="1:10">
      <c r="A915" s="3">
        <v>42418</v>
      </c>
      <c r="B915" s="54" t="s">
        <v>16</v>
      </c>
      <c r="C915" s="53">
        <v>60</v>
      </c>
      <c r="D915" s="54" t="s">
        <v>13</v>
      </c>
      <c r="E915" s="18">
        <v>14320</v>
      </c>
      <c r="F915" s="18">
        <v>14260</v>
      </c>
      <c r="G915" s="18">
        <v>0</v>
      </c>
      <c r="H915" s="55">
        <f t="shared" si="700"/>
        <v>-3600</v>
      </c>
      <c r="I915" s="61">
        <v>0</v>
      </c>
      <c r="J915" s="55">
        <f t="shared" si="701"/>
        <v>-3600</v>
      </c>
    </row>
    <row r="916" spans="1:10">
      <c r="A916" s="3">
        <v>42417</v>
      </c>
      <c r="B916" s="54" t="s">
        <v>16</v>
      </c>
      <c r="C916" s="53">
        <v>60</v>
      </c>
      <c r="D916" s="54" t="s">
        <v>13</v>
      </c>
      <c r="E916" s="18">
        <v>13935</v>
      </c>
      <c r="F916" s="18">
        <v>13990</v>
      </c>
      <c r="G916" s="18">
        <v>14050</v>
      </c>
      <c r="H916" s="55">
        <f t="shared" si="700"/>
        <v>3300</v>
      </c>
      <c r="I916" s="61">
        <f t="shared" si="702"/>
        <v>3600</v>
      </c>
      <c r="J916" s="55">
        <f t="shared" si="701"/>
        <v>6900</v>
      </c>
    </row>
    <row r="917" spans="1:10">
      <c r="A917" s="3">
        <v>42417</v>
      </c>
      <c r="B917" s="54" t="s">
        <v>16</v>
      </c>
      <c r="C917" s="53">
        <v>60</v>
      </c>
      <c r="D917" s="54" t="s">
        <v>13</v>
      </c>
      <c r="E917" s="18">
        <v>13995</v>
      </c>
      <c r="F917" s="18">
        <v>14050</v>
      </c>
      <c r="G917" s="18">
        <v>14150</v>
      </c>
      <c r="H917" s="55">
        <f t="shared" si="700"/>
        <v>3300</v>
      </c>
      <c r="I917" s="61">
        <f t="shared" si="702"/>
        <v>6000</v>
      </c>
      <c r="J917" s="55">
        <f t="shared" si="701"/>
        <v>9300</v>
      </c>
    </row>
    <row r="918" spans="1:10">
      <c r="A918" s="3">
        <v>42417</v>
      </c>
      <c r="B918" s="54" t="s">
        <v>12</v>
      </c>
      <c r="C918" s="53">
        <v>75</v>
      </c>
      <c r="D918" s="54" t="s">
        <v>13</v>
      </c>
      <c r="E918" s="18">
        <v>6982</v>
      </c>
      <c r="F918" s="18">
        <v>7005</v>
      </c>
      <c r="G918" s="18">
        <v>7035</v>
      </c>
      <c r="H918" s="55">
        <f t="shared" si="700"/>
        <v>1725</v>
      </c>
      <c r="I918" s="61">
        <f t="shared" si="702"/>
        <v>2250</v>
      </c>
      <c r="J918" s="55">
        <f t="shared" si="701"/>
        <v>3975</v>
      </c>
    </row>
    <row r="919" spans="1:10">
      <c r="A919" s="3">
        <v>42416</v>
      </c>
      <c r="B919" s="54" t="s">
        <v>16</v>
      </c>
      <c r="C919" s="53">
        <v>60</v>
      </c>
      <c r="D919" s="54" t="s">
        <v>13</v>
      </c>
      <c r="E919" s="18">
        <v>14360</v>
      </c>
      <c r="F919" s="18">
        <v>14410</v>
      </c>
      <c r="G919" s="18">
        <v>0</v>
      </c>
      <c r="H919" s="55">
        <f t="shared" si="700"/>
        <v>3000</v>
      </c>
      <c r="I919" s="61">
        <v>0</v>
      </c>
      <c r="J919" s="55">
        <f t="shared" si="701"/>
        <v>3000</v>
      </c>
    </row>
    <row r="920" spans="1:10">
      <c r="A920" s="3">
        <v>42416</v>
      </c>
      <c r="B920" s="54" t="s">
        <v>16</v>
      </c>
      <c r="C920" s="53">
        <v>60</v>
      </c>
      <c r="D920" s="54" t="s">
        <v>13</v>
      </c>
      <c r="E920" s="18">
        <v>14330</v>
      </c>
      <c r="F920" s="18">
        <v>14380</v>
      </c>
      <c r="G920" s="18">
        <v>0</v>
      </c>
      <c r="H920" s="55">
        <f t="shared" si="700"/>
        <v>3000</v>
      </c>
      <c r="I920" s="61">
        <v>0</v>
      </c>
      <c r="J920" s="55">
        <f t="shared" si="701"/>
        <v>3000</v>
      </c>
    </row>
    <row r="921" spans="1:10">
      <c r="A921" s="3">
        <v>42415</v>
      </c>
      <c r="B921" s="54" t="s">
        <v>16</v>
      </c>
      <c r="C921" s="53">
        <v>60</v>
      </c>
      <c r="D921" s="54" t="s">
        <v>13</v>
      </c>
      <c r="E921" s="18">
        <v>14475</v>
      </c>
      <c r="F921" s="18">
        <v>14525</v>
      </c>
      <c r="G921" s="18">
        <v>0</v>
      </c>
      <c r="H921" s="55">
        <f t="shared" si="700"/>
        <v>3000</v>
      </c>
      <c r="I921" s="61">
        <v>0</v>
      </c>
      <c r="J921" s="55">
        <f t="shared" si="701"/>
        <v>3000</v>
      </c>
    </row>
    <row r="922" spans="1:10">
      <c r="A922" s="3">
        <v>42412</v>
      </c>
      <c r="B922" s="54" t="s">
        <v>16</v>
      </c>
      <c r="C922" s="53">
        <v>60</v>
      </c>
      <c r="D922" s="54" t="s">
        <v>13</v>
      </c>
      <c r="E922" s="18">
        <v>13900</v>
      </c>
      <c r="F922" s="18">
        <v>13950</v>
      </c>
      <c r="G922" s="18">
        <v>14000</v>
      </c>
      <c r="H922" s="55">
        <f t="shared" si="700"/>
        <v>3000</v>
      </c>
      <c r="I922" s="61">
        <f t="shared" si="702"/>
        <v>3000</v>
      </c>
      <c r="J922" s="55">
        <f t="shared" si="701"/>
        <v>6000</v>
      </c>
    </row>
    <row r="923" spans="1:10">
      <c r="A923" s="3">
        <v>42412</v>
      </c>
      <c r="B923" s="54" t="s">
        <v>16</v>
      </c>
      <c r="C923" s="53">
        <v>60</v>
      </c>
      <c r="D923" s="54" t="s">
        <v>13</v>
      </c>
      <c r="E923" s="18">
        <v>13945</v>
      </c>
      <c r="F923" s="18">
        <v>13995</v>
      </c>
      <c r="G923" s="18">
        <v>0</v>
      </c>
      <c r="H923" s="55">
        <f t="shared" si="700"/>
        <v>3000</v>
      </c>
      <c r="I923" s="61">
        <v>0</v>
      </c>
      <c r="J923" s="55">
        <f t="shared" si="701"/>
        <v>3000</v>
      </c>
    </row>
    <row r="924" spans="1:10">
      <c r="A924" s="3">
        <v>42412</v>
      </c>
      <c r="B924" s="54" t="s">
        <v>16</v>
      </c>
      <c r="C924" s="53">
        <v>60</v>
      </c>
      <c r="D924" s="54" t="s">
        <v>15</v>
      </c>
      <c r="E924" s="18">
        <v>14000</v>
      </c>
      <c r="F924" s="18">
        <v>13950</v>
      </c>
      <c r="G924" s="18">
        <v>0</v>
      </c>
      <c r="H924" s="57">
        <f>(E924-F924)*C924</f>
        <v>3000</v>
      </c>
      <c r="I924" s="61">
        <v>0</v>
      </c>
      <c r="J924" s="57">
        <f>+I924+H924</f>
        <v>3000</v>
      </c>
    </row>
    <row r="925" spans="1:10">
      <c r="A925" s="3">
        <v>42412</v>
      </c>
      <c r="B925" s="54" t="s">
        <v>12</v>
      </c>
      <c r="C925" s="53">
        <v>75</v>
      </c>
      <c r="D925" s="54" t="s">
        <v>13</v>
      </c>
      <c r="E925" s="18">
        <v>6942</v>
      </c>
      <c r="F925" s="18">
        <v>6962</v>
      </c>
      <c r="G925" s="18">
        <v>6990</v>
      </c>
      <c r="H925" s="55">
        <f t="shared" ref="H925:H937" si="703">IF(D925="LONG",(F925-E925)*C925,(E925-F925)*C925)</f>
        <v>1500</v>
      </c>
      <c r="I925" s="61">
        <f t="shared" ref="I925:I936" si="704">(G925-F925)*C925</f>
        <v>2100</v>
      </c>
      <c r="J925" s="55">
        <f t="shared" ref="J925:J937" si="705">(H925+I925)</f>
        <v>3600</v>
      </c>
    </row>
    <row r="926" spans="1:10">
      <c r="A926" s="3">
        <v>42411</v>
      </c>
      <c r="B926" s="54" t="s">
        <v>12</v>
      </c>
      <c r="C926" s="53">
        <v>75</v>
      </c>
      <c r="D926" s="54" t="s">
        <v>13</v>
      </c>
      <c r="E926" s="18">
        <v>6980</v>
      </c>
      <c r="F926" s="18">
        <v>7010</v>
      </c>
      <c r="G926" s="18">
        <v>0</v>
      </c>
      <c r="H926" s="55">
        <f t="shared" si="703"/>
        <v>2250</v>
      </c>
      <c r="I926" s="61">
        <v>0</v>
      </c>
      <c r="J926" s="55">
        <f t="shared" si="705"/>
        <v>2250</v>
      </c>
    </row>
    <row r="927" spans="1:10">
      <c r="A927" s="3">
        <v>42411</v>
      </c>
      <c r="B927" s="54" t="s">
        <v>16</v>
      </c>
      <c r="C927" s="53">
        <v>60</v>
      </c>
      <c r="D927" s="54" t="s">
        <v>13</v>
      </c>
      <c r="E927" s="18">
        <v>14511</v>
      </c>
      <c r="F927" s="18">
        <v>14451</v>
      </c>
      <c r="G927" s="18">
        <v>0</v>
      </c>
      <c r="H927" s="55">
        <f t="shared" si="703"/>
        <v>-3600</v>
      </c>
      <c r="I927" s="61">
        <v>0</v>
      </c>
      <c r="J927" s="55">
        <f t="shared" si="705"/>
        <v>-3600</v>
      </c>
    </row>
    <row r="928" spans="1:10">
      <c r="A928" s="3">
        <v>42410</v>
      </c>
      <c r="B928" s="54" t="s">
        <v>16</v>
      </c>
      <c r="C928" s="53">
        <v>60</v>
      </c>
      <c r="D928" s="54" t="s">
        <v>13</v>
      </c>
      <c r="E928" s="18">
        <v>14635</v>
      </c>
      <c r="F928" s="18">
        <v>14685</v>
      </c>
      <c r="G928" s="18">
        <v>0</v>
      </c>
      <c r="H928" s="55">
        <f t="shared" si="703"/>
        <v>3000</v>
      </c>
      <c r="I928" s="61">
        <v>0</v>
      </c>
      <c r="J928" s="55">
        <f t="shared" si="705"/>
        <v>3000</v>
      </c>
    </row>
    <row r="929" spans="1:10">
      <c r="A929" s="3">
        <v>42409</v>
      </c>
      <c r="B929" s="54" t="s">
        <v>16</v>
      </c>
      <c r="C929" s="53">
        <v>60</v>
      </c>
      <c r="D929" s="54" t="s">
        <v>13</v>
      </c>
      <c r="E929" s="18">
        <v>14910</v>
      </c>
      <c r="F929" s="18">
        <v>14960</v>
      </c>
      <c r="G929" s="18">
        <v>0</v>
      </c>
      <c r="H929" s="55">
        <f t="shared" si="703"/>
        <v>3000</v>
      </c>
      <c r="I929" s="61">
        <v>0</v>
      </c>
      <c r="J929" s="55">
        <f t="shared" si="705"/>
        <v>3000</v>
      </c>
    </row>
    <row r="930" spans="1:10">
      <c r="A930" s="3">
        <v>42409</v>
      </c>
      <c r="B930" s="54" t="s">
        <v>12</v>
      </c>
      <c r="C930" s="53">
        <v>75</v>
      </c>
      <c r="D930" s="54" t="s">
        <v>13</v>
      </c>
      <c r="E930" s="18">
        <v>7325</v>
      </c>
      <c r="F930" s="18">
        <v>7345</v>
      </c>
      <c r="G930" s="18">
        <v>0</v>
      </c>
      <c r="H930" s="55">
        <f t="shared" si="703"/>
        <v>1500</v>
      </c>
      <c r="I930" s="61">
        <v>0</v>
      </c>
      <c r="J930" s="55">
        <f t="shared" si="705"/>
        <v>1500</v>
      </c>
    </row>
    <row r="931" spans="1:10">
      <c r="A931" s="3">
        <v>42408</v>
      </c>
      <c r="B931" s="54" t="s">
        <v>16</v>
      </c>
      <c r="C931" s="53">
        <v>60</v>
      </c>
      <c r="D931" s="54" t="s">
        <v>13</v>
      </c>
      <c r="E931" s="18">
        <v>15341</v>
      </c>
      <c r="F931" s="18">
        <v>15391</v>
      </c>
      <c r="G931" s="18">
        <v>0</v>
      </c>
      <c r="H931" s="55">
        <f t="shared" si="703"/>
        <v>3000</v>
      </c>
      <c r="I931" s="61">
        <v>0</v>
      </c>
      <c r="J931" s="55">
        <f t="shared" si="705"/>
        <v>3000</v>
      </c>
    </row>
    <row r="932" spans="1:10">
      <c r="A932" s="3">
        <v>42405</v>
      </c>
      <c r="B932" s="54" t="s">
        <v>16</v>
      </c>
      <c r="C932" s="53">
        <v>60</v>
      </c>
      <c r="D932" s="54" t="s">
        <v>13</v>
      </c>
      <c r="E932" s="18">
        <v>15040</v>
      </c>
      <c r="F932" s="18">
        <v>15090</v>
      </c>
      <c r="G932" s="18">
        <v>15150</v>
      </c>
      <c r="H932" s="55">
        <f t="shared" si="703"/>
        <v>3000</v>
      </c>
      <c r="I932" s="61">
        <f t="shared" si="704"/>
        <v>3600</v>
      </c>
      <c r="J932" s="55">
        <f t="shared" si="705"/>
        <v>6600</v>
      </c>
    </row>
    <row r="933" spans="1:10">
      <c r="A933" s="3">
        <v>42405</v>
      </c>
      <c r="B933" s="54" t="s">
        <v>12</v>
      </c>
      <c r="C933" s="53">
        <v>75</v>
      </c>
      <c r="D933" s="54" t="s">
        <v>13</v>
      </c>
      <c r="E933" s="18">
        <v>7485</v>
      </c>
      <c r="F933" s="18">
        <v>7505</v>
      </c>
      <c r="G933" s="18">
        <v>7529</v>
      </c>
      <c r="H933" s="55">
        <f t="shared" si="703"/>
        <v>1500</v>
      </c>
      <c r="I933" s="61">
        <f t="shared" si="704"/>
        <v>1800</v>
      </c>
      <c r="J933" s="55">
        <f t="shared" si="705"/>
        <v>3300</v>
      </c>
    </row>
    <row r="934" spans="1:10">
      <c r="A934" s="3">
        <v>42404</v>
      </c>
      <c r="B934" s="54" t="s">
        <v>16</v>
      </c>
      <c r="C934" s="53">
        <v>60</v>
      </c>
      <c r="D934" s="54" t="s">
        <v>13</v>
      </c>
      <c r="E934" s="18">
        <v>14945</v>
      </c>
      <c r="F934" s="18">
        <v>14995</v>
      </c>
      <c r="G934" s="18">
        <v>15045</v>
      </c>
      <c r="H934" s="55">
        <f t="shared" si="703"/>
        <v>3000</v>
      </c>
      <c r="I934" s="61">
        <f t="shared" si="704"/>
        <v>3000</v>
      </c>
      <c r="J934" s="55">
        <f t="shared" si="705"/>
        <v>6000</v>
      </c>
    </row>
    <row r="935" spans="1:10">
      <c r="A935" s="3">
        <v>42404</v>
      </c>
      <c r="B935" s="54" t="s">
        <v>16</v>
      </c>
      <c r="C935" s="53">
        <v>60</v>
      </c>
      <c r="D935" s="54" t="s">
        <v>13</v>
      </c>
      <c r="E935" s="18">
        <v>14845</v>
      </c>
      <c r="F935" s="18">
        <v>14895</v>
      </c>
      <c r="G935" s="18">
        <v>14955</v>
      </c>
      <c r="H935" s="55">
        <f t="shared" si="703"/>
        <v>3000</v>
      </c>
      <c r="I935" s="61">
        <f t="shared" si="704"/>
        <v>3600</v>
      </c>
      <c r="J935" s="55">
        <f t="shared" si="705"/>
        <v>6600</v>
      </c>
    </row>
    <row r="936" spans="1:10">
      <c r="A936" s="3">
        <v>42404</v>
      </c>
      <c r="B936" s="54" t="s">
        <v>12</v>
      </c>
      <c r="C936" s="53">
        <v>75</v>
      </c>
      <c r="D936" s="54" t="s">
        <v>13</v>
      </c>
      <c r="E936" s="18">
        <v>7425</v>
      </c>
      <c r="F936" s="18">
        <v>7440</v>
      </c>
      <c r="G936" s="18">
        <v>7460</v>
      </c>
      <c r="H936" s="55">
        <f t="shared" si="703"/>
        <v>1125</v>
      </c>
      <c r="I936" s="61">
        <f t="shared" si="704"/>
        <v>1500</v>
      </c>
      <c r="J936" s="55">
        <f t="shared" si="705"/>
        <v>2625</v>
      </c>
    </row>
    <row r="937" spans="1:10">
      <c r="A937" s="3">
        <v>42403</v>
      </c>
      <c r="B937" s="54" t="s">
        <v>12</v>
      </c>
      <c r="C937" s="53">
        <v>75</v>
      </c>
      <c r="D937" s="54" t="s">
        <v>13</v>
      </c>
      <c r="E937" s="18">
        <v>7403</v>
      </c>
      <c r="F937" s="18">
        <v>7423</v>
      </c>
      <c r="G937" s="18">
        <v>0</v>
      </c>
      <c r="H937" s="55">
        <f t="shared" si="703"/>
        <v>1500</v>
      </c>
      <c r="I937" s="61">
        <v>0</v>
      </c>
      <c r="J937" s="55">
        <f t="shared" si="705"/>
        <v>1500</v>
      </c>
    </row>
    <row r="938" spans="1:10">
      <c r="A938" s="3">
        <v>42403</v>
      </c>
      <c r="B938" s="54" t="s">
        <v>16</v>
      </c>
      <c r="C938" s="53">
        <v>60</v>
      </c>
      <c r="D938" s="54" t="s">
        <v>15</v>
      </c>
      <c r="E938" s="18">
        <v>14900</v>
      </c>
      <c r="F938" s="18">
        <v>14870</v>
      </c>
      <c r="G938" s="18">
        <v>0</v>
      </c>
      <c r="H938" s="57">
        <f>(E938-F938)*C938</f>
        <v>1800</v>
      </c>
      <c r="I938" s="61">
        <v>0</v>
      </c>
      <c r="J938" s="57">
        <f>+I938+H938</f>
        <v>1800</v>
      </c>
    </row>
    <row r="939" spans="1:10">
      <c r="A939" s="3">
        <v>42402</v>
      </c>
      <c r="B939" s="54" t="s">
        <v>16</v>
      </c>
      <c r="C939" s="53">
        <v>60</v>
      </c>
      <c r="D939" s="54" t="s">
        <v>13</v>
      </c>
      <c r="E939" s="18">
        <v>15225</v>
      </c>
      <c r="F939" s="18">
        <v>15165</v>
      </c>
      <c r="G939" s="18">
        <v>0</v>
      </c>
      <c r="H939" s="55">
        <f t="shared" ref="H939:H940" si="706">IF(D939="LONG",(F939-E939)*C939,(E939-F939)*C939)</f>
        <v>-3600</v>
      </c>
      <c r="I939" s="61">
        <v>0</v>
      </c>
      <c r="J939" s="55">
        <f t="shared" ref="J939:J940" si="707">(H939+I939)</f>
        <v>-3600</v>
      </c>
    </row>
    <row r="940" spans="1:10">
      <c r="A940" s="3">
        <v>42401</v>
      </c>
      <c r="B940" s="54" t="s">
        <v>16</v>
      </c>
      <c r="C940" s="53">
        <v>60</v>
      </c>
      <c r="D940" s="54" t="s">
        <v>13</v>
      </c>
      <c r="E940" s="18">
        <v>15430</v>
      </c>
      <c r="F940" s="18">
        <v>15480</v>
      </c>
      <c r="G940" s="18">
        <v>0</v>
      </c>
      <c r="H940" s="55">
        <f t="shared" si="706"/>
        <v>3000</v>
      </c>
      <c r="I940" s="61">
        <v>0</v>
      </c>
      <c r="J940" s="55">
        <f t="shared" si="707"/>
        <v>3000</v>
      </c>
    </row>
    <row r="941" spans="1:10">
      <c r="A941" s="96"/>
      <c r="B941" s="97"/>
      <c r="C941" s="77"/>
      <c r="D941" s="97"/>
      <c r="E941" s="78"/>
      <c r="F941" s="78"/>
      <c r="G941" s="78"/>
      <c r="H941" s="17"/>
      <c r="I941" s="17"/>
      <c r="J941" s="17"/>
    </row>
    <row r="942" spans="1:10">
      <c r="A942" s="3">
        <v>42398</v>
      </c>
      <c r="B942" s="54" t="s">
        <v>16</v>
      </c>
      <c r="C942" s="53">
        <v>60</v>
      </c>
      <c r="D942" s="54" t="s">
        <v>13</v>
      </c>
      <c r="E942" s="18">
        <v>15225</v>
      </c>
      <c r="F942" s="18">
        <v>15275</v>
      </c>
      <c r="G942" s="18">
        <v>15335</v>
      </c>
      <c r="H942" s="55">
        <f t="shared" ref="H942" si="708">IF(D942="LONG",(F942-E942)*C942,(E942-F942)*C942)</f>
        <v>3000</v>
      </c>
      <c r="I942" s="61">
        <f>(G942-F942)*C942</f>
        <v>3600</v>
      </c>
      <c r="J942" s="55">
        <f t="shared" ref="J942" si="709">(H942+I942)</f>
        <v>6600</v>
      </c>
    </row>
    <row r="943" spans="1:10">
      <c r="A943" s="3">
        <v>42398</v>
      </c>
      <c r="B943" s="54" t="s">
        <v>16</v>
      </c>
      <c r="C943" s="53">
        <v>60</v>
      </c>
      <c r="D943" s="54" t="s">
        <v>15</v>
      </c>
      <c r="E943" s="18">
        <v>15480</v>
      </c>
      <c r="F943" s="18">
        <v>15540</v>
      </c>
      <c r="G943" s="18">
        <v>0</v>
      </c>
      <c r="H943" s="57">
        <f>(E943-F943)*C943</f>
        <v>-3600</v>
      </c>
      <c r="I943" s="61">
        <v>0</v>
      </c>
      <c r="J943" s="57">
        <f>+I943+H943</f>
        <v>-3600</v>
      </c>
    </row>
    <row r="944" spans="1:10">
      <c r="A944" s="3">
        <v>42397</v>
      </c>
      <c r="B944" s="54" t="s">
        <v>12</v>
      </c>
      <c r="C944" s="53">
        <v>75</v>
      </c>
      <c r="D944" s="54" t="s">
        <v>13</v>
      </c>
      <c r="E944" s="18">
        <v>7425</v>
      </c>
      <c r="F944" s="18">
        <v>7440</v>
      </c>
      <c r="G944" s="18">
        <v>7460</v>
      </c>
      <c r="H944" s="55">
        <f t="shared" ref="H944" si="710">IF(D944="LONG",(F944-E944)*C944,(E944-F944)*C944)</f>
        <v>1125</v>
      </c>
      <c r="I944" s="61">
        <f>(G944-F944)*C944</f>
        <v>1500</v>
      </c>
      <c r="J944" s="55">
        <f t="shared" ref="J944" si="711">(H944+I944)</f>
        <v>2625</v>
      </c>
    </row>
    <row r="945" spans="1:10">
      <c r="A945" s="3">
        <v>42396</v>
      </c>
      <c r="B945" s="54" t="s">
        <v>16</v>
      </c>
      <c r="C945" s="53">
        <v>60</v>
      </c>
      <c r="D945" s="54" t="s">
        <v>15</v>
      </c>
      <c r="E945" s="18">
        <v>15575</v>
      </c>
      <c r="F945" s="18">
        <v>15525</v>
      </c>
      <c r="G945" s="18">
        <v>0</v>
      </c>
      <c r="H945" s="57">
        <f>(E945-F945)*C945</f>
        <v>3000</v>
      </c>
      <c r="I945" s="61">
        <v>0</v>
      </c>
      <c r="J945" s="57">
        <f>+I945+H945</f>
        <v>3000</v>
      </c>
    </row>
    <row r="946" spans="1:10">
      <c r="A946" s="3">
        <v>42396</v>
      </c>
      <c r="B946" s="54" t="s">
        <v>12</v>
      </c>
      <c r="C946" s="53">
        <v>75</v>
      </c>
      <c r="D946" s="54" t="s">
        <v>13</v>
      </c>
      <c r="E946" s="18">
        <v>7445</v>
      </c>
      <c r="F946" s="18">
        <v>7465</v>
      </c>
      <c r="G946" s="18">
        <v>0</v>
      </c>
      <c r="H946" s="55">
        <f t="shared" ref="H946:H953" si="712">IF(D946="LONG",(F946-E946)*C946,(E946-F946)*C946)</f>
        <v>1500</v>
      </c>
      <c r="I946" s="61">
        <v>0</v>
      </c>
      <c r="J946" s="55">
        <f t="shared" ref="J946:J953" si="713">(H946+I946)</f>
        <v>1500</v>
      </c>
    </row>
    <row r="947" spans="1:10">
      <c r="A947" s="3">
        <v>42394</v>
      </c>
      <c r="B947" s="54" t="s">
        <v>16</v>
      </c>
      <c r="C947" s="53">
        <v>60</v>
      </c>
      <c r="D947" s="54" t="s">
        <v>13</v>
      </c>
      <c r="E947" s="18">
        <v>15560</v>
      </c>
      <c r="F947" s="18">
        <v>15500</v>
      </c>
      <c r="G947" s="18">
        <v>0</v>
      </c>
      <c r="H947" s="55">
        <f t="shared" si="712"/>
        <v>-3600</v>
      </c>
      <c r="I947" s="61">
        <v>0</v>
      </c>
      <c r="J947" s="55">
        <f t="shared" si="713"/>
        <v>-3600</v>
      </c>
    </row>
    <row r="948" spans="1:10">
      <c r="A948" s="3">
        <v>42394</v>
      </c>
      <c r="B948" s="54" t="s">
        <v>12</v>
      </c>
      <c r="C948" s="53">
        <v>75</v>
      </c>
      <c r="D948" s="54" t="s">
        <v>13</v>
      </c>
      <c r="E948" s="18">
        <v>7462</v>
      </c>
      <c r="F948" s="18">
        <v>7437</v>
      </c>
      <c r="G948" s="18">
        <v>0</v>
      </c>
      <c r="H948" s="55">
        <f t="shared" si="712"/>
        <v>-1875</v>
      </c>
      <c r="I948" s="61">
        <v>0</v>
      </c>
      <c r="J948" s="55">
        <f t="shared" si="713"/>
        <v>-1875</v>
      </c>
    </row>
    <row r="949" spans="1:10">
      <c r="A949" s="3">
        <v>42391</v>
      </c>
      <c r="B949" s="54" t="s">
        <v>16</v>
      </c>
      <c r="C949" s="53">
        <v>60</v>
      </c>
      <c r="D949" s="54" t="s">
        <v>13</v>
      </c>
      <c r="E949" s="18">
        <v>15550</v>
      </c>
      <c r="F949" s="18">
        <v>15490</v>
      </c>
      <c r="G949" s="18">
        <v>0</v>
      </c>
      <c r="H949" s="55">
        <f t="shared" si="712"/>
        <v>-3600</v>
      </c>
      <c r="I949" s="61">
        <v>0</v>
      </c>
      <c r="J949" s="55">
        <f t="shared" si="713"/>
        <v>-3600</v>
      </c>
    </row>
    <row r="950" spans="1:10">
      <c r="A950" s="3">
        <v>42390</v>
      </c>
      <c r="B950" s="54" t="s">
        <v>16</v>
      </c>
      <c r="C950" s="53">
        <v>60</v>
      </c>
      <c r="D950" s="54" t="s">
        <v>13</v>
      </c>
      <c r="E950" s="18">
        <v>15065</v>
      </c>
      <c r="F950" s="18">
        <v>15115</v>
      </c>
      <c r="G950" s="18">
        <v>15175</v>
      </c>
      <c r="H950" s="55">
        <f t="shared" si="712"/>
        <v>3000</v>
      </c>
      <c r="I950" s="61">
        <f t="shared" ref="I950:I953" si="714">(G950-F950)*C950</f>
        <v>3600</v>
      </c>
      <c r="J950" s="55">
        <f t="shared" si="713"/>
        <v>6600</v>
      </c>
    </row>
    <row r="951" spans="1:10">
      <c r="A951" s="3">
        <v>42390</v>
      </c>
      <c r="B951" s="54" t="s">
        <v>16</v>
      </c>
      <c r="C951" s="53">
        <v>60</v>
      </c>
      <c r="D951" s="54" t="s">
        <v>13</v>
      </c>
      <c r="E951" s="18">
        <v>15080</v>
      </c>
      <c r="F951" s="18">
        <v>15130</v>
      </c>
      <c r="G951" s="18">
        <v>0</v>
      </c>
      <c r="H951" s="55">
        <f t="shared" si="712"/>
        <v>3000</v>
      </c>
      <c r="I951" s="61">
        <v>0</v>
      </c>
      <c r="J951" s="55">
        <f t="shared" si="713"/>
        <v>3000</v>
      </c>
    </row>
    <row r="952" spans="1:10">
      <c r="A952" s="3">
        <v>42389</v>
      </c>
      <c r="B952" s="54" t="s">
        <v>16</v>
      </c>
      <c r="C952" s="53">
        <v>60</v>
      </c>
      <c r="D952" s="54" t="s">
        <v>13</v>
      </c>
      <c r="E952" s="18">
        <v>14760</v>
      </c>
      <c r="F952" s="18">
        <v>14810</v>
      </c>
      <c r="G952" s="18">
        <v>14870</v>
      </c>
      <c r="H952" s="55">
        <f t="shared" si="712"/>
        <v>3000</v>
      </c>
      <c r="I952" s="61">
        <f t="shared" si="714"/>
        <v>3600</v>
      </c>
      <c r="J952" s="55">
        <f t="shared" si="713"/>
        <v>6600</v>
      </c>
    </row>
    <row r="953" spans="1:10">
      <c r="A953" s="3">
        <v>42389</v>
      </c>
      <c r="B953" s="54" t="s">
        <v>12</v>
      </c>
      <c r="C953" s="53">
        <v>75</v>
      </c>
      <c r="D953" s="54" t="s">
        <v>13</v>
      </c>
      <c r="E953" s="18">
        <v>7245</v>
      </c>
      <c r="F953" s="18">
        <v>7265</v>
      </c>
      <c r="G953" s="18">
        <v>7295</v>
      </c>
      <c r="H953" s="55">
        <f t="shared" si="712"/>
        <v>1500</v>
      </c>
      <c r="I953" s="61">
        <f t="shared" si="714"/>
        <v>2250</v>
      </c>
      <c r="J953" s="55">
        <f t="shared" si="713"/>
        <v>3750</v>
      </c>
    </row>
    <row r="954" spans="1:10">
      <c r="A954" s="3">
        <v>42389</v>
      </c>
      <c r="B954" s="54" t="s">
        <v>16</v>
      </c>
      <c r="C954" s="53">
        <v>60</v>
      </c>
      <c r="D954" s="54" t="s">
        <v>15</v>
      </c>
      <c r="E954" s="18">
        <v>14885</v>
      </c>
      <c r="F954" s="18">
        <v>14867</v>
      </c>
      <c r="G954" s="18">
        <v>0</v>
      </c>
      <c r="H954" s="57">
        <f>(E954-F954)*C954</f>
        <v>1080</v>
      </c>
      <c r="I954" s="61">
        <v>0</v>
      </c>
      <c r="J954" s="57">
        <f>+I954+H954</f>
        <v>1080</v>
      </c>
    </row>
    <row r="955" spans="1:10">
      <c r="A955" s="3">
        <v>42388</v>
      </c>
      <c r="B955" s="54" t="s">
        <v>16</v>
      </c>
      <c r="C955" s="53">
        <v>60</v>
      </c>
      <c r="D955" s="54" t="s">
        <v>13</v>
      </c>
      <c r="E955" s="18">
        <v>15215</v>
      </c>
      <c r="F955" s="18">
        <v>15265</v>
      </c>
      <c r="G955" s="18">
        <v>15300</v>
      </c>
      <c r="H955" s="55">
        <f t="shared" ref="H955:H956" si="715">IF(D955="LONG",(F955-E955)*C955,(E955-F955)*C955)</f>
        <v>3000</v>
      </c>
      <c r="I955" s="61">
        <f t="shared" ref="I955" si="716">(G955-F955)*C955</f>
        <v>2100</v>
      </c>
      <c r="J955" s="55">
        <f t="shared" ref="J955:J956" si="717">(H955+I955)</f>
        <v>5100</v>
      </c>
    </row>
    <row r="956" spans="1:10">
      <c r="A956" s="3">
        <v>42388</v>
      </c>
      <c r="B956" s="54" t="s">
        <v>16</v>
      </c>
      <c r="C956" s="53">
        <v>60</v>
      </c>
      <c r="D956" s="54" t="s">
        <v>13</v>
      </c>
      <c r="E956" s="18">
        <v>15330</v>
      </c>
      <c r="F956" s="18">
        <v>15270</v>
      </c>
      <c r="G956" s="18">
        <v>0</v>
      </c>
      <c r="H956" s="55">
        <f t="shared" si="715"/>
        <v>-3600</v>
      </c>
      <c r="I956" s="61">
        <v>0</v>
      </c>
      <c r="J956" s="55">
        <f t="shared" si="717"/>
        <v>-3600</v>
      </c>
    </row>
    <row r="957" spans="1:10">
      <c r="A957" s="3">
        <v>42387</v>
      </c>
      <c r="B957" s="54" t="s">
        <v>16</v>
      </c>
      <c r="C957" s="53">
        <v>60</v>
      </c>
      <c r="D957" s="54" t="s">
        <v>15</v>
      </c>
      <c r="E957" s="18">
        <v>15300</v>
      </c>
      <c r="F957" s="18">
        <v>15240</v>
      </c>
      <c r="G957" s="18">
        <v>15180</v>
      </c>
      <c r="H957" s="57">
        <f t="shared" ref="H957:H958" si="718">(E957-F957)*C957</f>
        <v>3600</v>
      </c>
      <c r="I957" s="57">
        <f t="shared" ref="I957:I958" si="719">(F957-G957)*C957</f>
        <v>3600</v>
      </c>
      <c r="J957" s="57">
        <f t="shared" ref="J957:J958" si="720">+I957+H957</f>
        <v>7200</v>
      </c>
    </row>
    <row r="958" spans="1:10">
      <c r="A958" s="3">
        <v>42387</v>
      </c>
      <c r="B958" s="54" t="s">
        <v>12</v>
      </c>
      <c r="C958" s="53">
        <v>75</v>
      </c>
      <c r="D958" s="54" t="s">
        <v>15</v>
      </c>
      <c r="E958" s="18">
        <v>7435</v>
      </c>
      <c r="F958" s="18">
        <v>7415</v>
      </c>
      <c r="G958" s="18">
        <v>7385</v>
      </c>
      <c r="H958" s="57">
        <f t="shared" si="718"/>
        <v>1500</v>
      </c>
      <c r="I958" s="57">
        <f t="shared" si="719"/>
        <v>2250</v>
      </c>
      <c r="J958" s="57">
        <f t="shared" si="720"/>
        <v>3750</v>
      </c>
    </row>
    <row r="959" spans="1:10">
      <c r="A959" s="3">
        <v>42384</v>
      </c>
      <c r="B959" s="54" t="s">
        <v>16</v>
      </c>
      <c r="C959" s="53">
        <v>60</v>
      </c>
      <c r="D959" s="54" t="s">
        <v>13</v>
      </c>
      <c r="E959" s="18">
        <v>15525</v>
      </c>
      <c r="F959" s="18">
        <v>15565</v>
      </c>
      <c r="G959" s="18">
        <v>0</v>
      </c>
      <c r="H959" s="55">
        <f t="shared" ref="H959:H965" si="721">IF(D959="LONG",(F959-E959)*C959,(E959-F959)*C959)</f>
        <v>2400</v>
      </c>
      <c r="I959" s="61">
        <v>0</v>
      </c>
      <c r="J959" s="55">
        <f t="shared" ref="J959:J965" si="722">(H959+I959)</f>
        <v>2400</v>
      </c>
    </row>
    <row r="960" spans="1:10">
      <c r="A960" s="3">
        <v>42384</v>
      </c>
      <c r="B960" s="54" t="s">
        <v>16</v>
      </c>
      <c r="C960" s="53">
        <v>60</v>
      </c>
      <c r="D960" s="54" t="s">
        <v>13</v>
      </c>
      <c r="E960" s="18">
        <v>7535</v>
      </c>
      <c r="F960" s="18">
        <v>7545</v>
      </c>
      <c r="G960" s="18">
        <v>0</v>
      </c>
      <c r="H960" s="55">
        <f t="shared" si="721"/>
        <v>600</v>
      </c>
      <c r="I960" s="61">
        <v>0</v>
      </c>
      <c r="J960" s="55">
        <f t="shared" si="722"/>
        <v>600</v>
      </c>
    </row>
    <row r="961" spans="1:10">
      <c r="A961" s="3">
        <v>42384</v>
      </c>
      <c r="B961" s="54" t="s">
        <v>16</v>
      </c>
      <c r="C961" s="53">
        <v>60</v>
      </c>
      <c r="D961" s="54" t="s">
        <v>13</v>
      </c>
      <c r="E961" s="18">
        <v>15560</v>
      </c>
      <c r="F961" s="18">
        <v>15500</v>
      </c>
      <c r="G961" s="18">
        <v>0</v>
      </c>
      <c r="H961" s="55">
        <f t="shared" si="721"/>
        <v>-3600</v>
      </c>
      <c r="I961" s="61">
        <v>0</v>
      </c>
      <c r="J961" s="55">
        <f t="shared" si="722"/>
        <v>-3600</v>
      </c>
    </row>
    <row r="962" spans="1:10">
      <c r="A962" s="3">
        <v>42383</v>
      </c>
      <c r="B962" s="54" t="s">
        <v>16</v>
      </c>
      <c r="C962" s="53">
        <v>60</v>
      </c>
      <c r="D962" s="54" t="s">
        <v>13</v>
      </c>
      <c r="E962" s="18">
        <v>15510</v>
      </c>
      <c r="F962" s="18">
        <v>15560</v>
      </c>
      <c r="G962" s="18">
        <v>15630</v>
      </c>
      <c r="H962" s="55">
        <f t="shared" si="721"/>
        <v>3000</v>
      </c>
      <c r="I962" s="61">
        <f t="shared" ref="I962:I963" si="723">(G962-F962)*C962</f>
        <v>4200</v>
      </c>
      <c r="J962" s="55">
        <f t="shared" si="722"/>
        <v>7200</v>
      </c>
    </row>
    <row r="963" spans="1:10">
      <c r="A963" s="3">
        <v>42383</v>
      </c>
      <c r="B963" s="54" t="s">
        <v>16</v>
      </c>
      <c r="C963" s="53">
        <v>60</v>
      </c>
      <c r="D963" s="54" t="s">
        <v>13</v>
      </c>
      <c r="E963" s="18">
        <v>15640</v>
      </c>
      <c r="F963" s="18">
        <v>15690</v>
      </c>
      <c r="G963" s="18">
        <v>15750</v>
      </c>
      <c r="H963" s="55">
        <f t="shared" si="721"/>
        <v>3000</v>
      </c>
      <c r="I963" s="61">
        <f t="shared" si="723"/>
        <v>3600</v>
      </c>
      <c r="J963" s="55">
        <f t="shared" si="722"/>
        <v>6600</v>
      </c>
    </row>
    <row r="964" spans="1:10">
      <c r="A964" s="3">
        <v>42383</v>
      </c>
      <c r="B964" s="54" t="s">
        <v>16</v>
      </c>
      <c r="C964" s="53">
        <v>60</v>
      </c>
      <c r="D964" s="54" t="s">
        <v>13</v>
      </c>
      <c r="E964" s="18">
        <v>15720</v>
      </c>
      <c r="F964" s="18">
        <v>15770</v>
      </c>
      <c r="G964" s="18">
        <v>0</v>
      </c>
      <c r="H964" s="55">
        <f t="shared" si="721"/>
        <v>3000</v>
      </c>
      <c r="I964" s="61">
        <v>0</v>
      </c>
      <c r="J964" s="55">
        <f t="shared" si="722"/>
        <v>3000</v>
      </c>
    </row>
    <row r="965" spans="1:10">
      <c r="A965" s="3">
        <v>42383</v>
      </c>
      <c r="B965" s="54" t="s">
        <v>12</v>
      </c>
      <c r="C965" s="53">
        <v>75</v>
      </c>
      <c r="D965" s="54" t="s">
        <v>13</v>
      </c>
      <c r="E965" s="18">
        <v>7550</v>
      </c>
      <c r="F965" s="18">
        <v>7554</v>
      </c>
      <c r="G965" s="18">
        <v>0</v>
      </c>
      <c r="H965" s="55">
        <f t="shared" si="721"/>
        <v>300</v>
      </c>
      <c r="I965" s="61">
        <v>0</v>
      </c>
      <c r="J965" s="55">
        <f t="shared" si="722"/>
        <v>300</v>
      </c>
    </row>
    <row r="966" spans="1:10">
      <c r="A966" s="3">
        <v>42382</v>
      </c>
      <c r="B966" s="54" t="s">
        <v>16</v>
      </c>
      <c r="C966" s="53">
        <v>60</v>
      </c>
      <c r="D966" s="54" t="s">
        <v>15</v>
      </c>
      <c r="E966" s="18">
        <v>15620</v>
      </c>
      <c r="F966" s="18">
        <v>15570</v>
      </c>
      <c r="G966" s="18">
        <v>15536</v>
      </c>
      <c r="H966" s="57">
        <f t="shared" ref="H966:H967" si="724">(E966-F966)*C966</f>
        <v>3000</v>
      </c>
      <c r="I966" s="57">
        <f t="shared" ref="I966" si="725">(F966-G966)*C966</f>
        <v>2040</v>
      </c>
      <c r="J966" s="57">
        <f t="shared" ref="J966:J967" si="726">+I966+H966</f>
        <v>5040</v>
      </c>
    </row>
    <row r="967" spans="1:10">
      <c r="A967" s="3">
        <v>42382</v>
      </c>
      <c r="B967" s="54" t="s">
        <v>16</v>
      </c>
      <c r="C967" s="53">
        <v>60</v>
      </c>
      <c r="D967" s="54" t="s">
        <v>15</v>
      </c>
      <c r="E967" s="18">
        <v>15615</v>
      </c>
      <c r="F967" s="18">
        <v>15575</v>
      </c>
      <c r="G967" s="18">
        <v>0</v>
      </c>
      <c r="H967" s="57">
        <f t="shared" si="724"/>
        <v>2400</v>
      </c>
      <c r="I967" s="61">
        <v>0</v>
      </c>
      <c r="J967" s="57">
        <f t="shared" si="726"/>
        <v>2400</v>
      </c>
    </row>
    <row r="968" spans="1:10">
      <c r="A968" s="3">
        <v>42382</v>
      </c>
      <c r="B968" s="54" t="s">
        <v>16</v>
      </c>
      <c r="C968" s="53">
        <v>60</v>
      </c>
      <c r="D968" s="54" t="s">
        <v>13</v>
      </c>
      <c r="E968" s="18">
        <v>15940</v>
      </c>
      <c r="F968" s="18">
        <v>15850</v>
      </c>
      <c r="G968" s="18">
        <v>0</v>
      </c>
      <c r="H968" s="55">
        <f t="shared" ref="H968:H970" si="727">IF(D968="LONG",(F968-E968)*C968,(E968-F968)*C968)</f>
        <v>-5400</v>
      </c>
      <c r="I968" s="61">
        <v>0</v>
      </c>
      <c r="J968" s="55">
        <f t="shared" ref="J968:J970" si="728">(H968+I968)</f>
        <v>-5400</v>
      </c>
    </row>
    <row r="969" spans="1:10">
      <c r="A969" s="3">
        <v>42381</v>
      </c>
      <c r="B969" s="54" t="s">
        <v>12</v>
      </c>
      <c r="C969" s="53">
        <v>60</v>
      </c>
      <c r="D969" s="54" t="s">
        <v>13</v>
      </c>
      <c r="E969" s="18">
        <v>7525</v>
      </c>
      <c r="F969" s="18">
        <v>7540</v>
      </c>
      <c r="G969" s="18">
        <v>0</v>
      </c>
      <c r="H969" s="55">
        <f t="shared" si="727"/>
        <v>900</v>
      </c>
      <c r="I969" s="61">
        <v>0</v>
      </c>
      <c r="J969" s="55">
        <f t="shared" si="728"/>
        <v>900</v>
      </c>
    </row>
    <row r="970" spans="1:10">
      <c r="A970" s="3">
        <v>42381</v>
      </c>
      <c r="B970" s="54" t="s">
        <v>16</v>
      </c>
      <c r="C970" s="53">
        <v>60</v>
      </c>
      <c r="D970" s="54" t="s">
        <v>13</v>
      </c>
      <c r="E970" s="18">
        <v>15885</v>
      </c>
      <c r="F970" s="18">
        <v>15825</v>
      </c>
      <c r="G970" s="18">
        <v>0</v>
      </c>
      <c r="H970" s="55">
        <f t="shared" si="727"/>
        <v>-3600</v>
      </c>
      <c r="I970" s="61">
        <v>0</v>
      </c>
      <c r="J970" s="55">
        <f t="shared" si="728"/>
        <v>-3600</v>
      </c>
    </row>
    <row r="971" spans="1:10">
      <c r="A971" s="3">
        <v>42380</v>
      </c>
      <c r="B971" s="54" t="s">
        <v>16</v>
      </c>
      <c r="C971" s="53">
        <v>60</v>
      </c>
      <c r="D971" s="54" t="s">
        <v>15</v>
      </c>
      <c r="E971" s="18">
        <v>16030</v>
      </c>
      <c r="F971" s="18">
        <v>15980</v>
      </c>
      <c r="G971" s="18">
        <v>15920</v>
      </c>
      <c r="H971" s="57">
        <f>(E971-F971)*C971</f>
        <v>3000</v>
      </c>
      <c r="I971" s="57">
        <f>(F971-G971)*C971</f>
        <v>3600</v>
      </c>
      <c r="J971" s="57">
        <f>+I971+H971</f>
        <v>6600</v>
      </c>
    </row>
    <row r="972" spans="1:10">
      <c r="A972" s="3">
        <v>42377</v>
      </c>
      <c r="B972" s="54" t="s">
        <v>16</v>
      </c>
      <c r="C972" s="53">
        <v>60</v>
      </c>
      <c r="D972" s="54" t="s">
        <v>13</v>
      </c>
      <c r="E972" s="18">
        <v>16185</v>
      </c>
      <c r="F972" s="18">
        <v>16235</v>
      </c>
      <c r="G972" s="18">
        <v>0</v>
      </c>
      <c r="H972" s="55">
        <f t="shared" ref="H972:H974" si="729">IF(D972="LONG",(F972-E972)*C972,(E972-F972)*C972)</f>
        <v>3000</v>
      </c>
      <c r="I972" s="61">
        <v>0</v>
      </c>
      <c r="J972" s="55">
        <f t="shared" ref="J972:J974" si="730">(H972+I972)</f>
        <v>3000</v>
      </c>
    </row>
    <row r="973" spans="1:10">
      <c r="A973" s="3">
        <v>42377</v>
      </c>
      <c r="B973" s="54" t="s">
        <v>12</v>
      </c>
      <c r="C973" s="53">
        <v>75</v>
      </c>
      <c r="D973" s="54" t="s">
        <v>13</v>
      </c>
      <c r="E973" s="18">
        <v>7617</v>
      </c>
      <c r="F973" s="18">
        <v>7637</v>
      </c>
      <c r="G973" s="18">
        <v>0</v>
      </c>
      <c r="H973" s="55">
        <f t="shared" si="729"/>
        <v>1500</v>
      </c>
      <c r="I973" s="61">
        <v>0</v>
      </c>
      <c r="J973" s="55">
        <f t="shared" si="730"/>
        <v>1500</v>
      </c>
    </row>
    <row r="974" spans="1:10">
      <c r="A974" s="3">
        <v>42376</v>
      </c>
      <c r="B974" s="54" t="s">
        <v>16</v>
      </c>
      <c r="C974" s="53">
        <v>60</v>
      </c>
      <c r="D974" s="54" t="s">
        <v>13</v>
      </c>
      <c r="E974" s="18">
        <v>16095</v>
      </c>
      <c r="F974" s="18">
        <v>16125</v>
      </c>
      <c r="G974" s="18">
        <v>0</v>
      </c>
      <c r="H974" s="55">
        <f t="shared" si="729"/>
        <v>1800</v>
      </c>
      <c r="I974" s="61">
        <v>0</v>
      </c>
      <c r="J974" s="55">
        <f t="shared" si="730"/>
        <v>1800</v>
      </c>
    </row>
    <row r="975" spans="1:10">
      <c r="A975" s="3">
        <v>42376</v>
      </c>
      <c r="B975" s="54" t="s">
        <v>16</v>
      </c>
      <c r="C975" s="53">
        <v>75</v>
      </c>
      <c r="D975" s="54" t="s">
        <v>15</v>
      </c>
      <c r="E975" s="18">
        <v>16100</v>
      </c>
      <c r="F975" s="18">
        <v>16080</v>
      </c>
      <c r="G975" s="18">
        <v>0</v>
      </c>
      <c r="H975" s="57">
        <f>(E975-F975)*C975</f>
        <v>1500</v>
      </c>
      <c r="I975" s="61">
        <v>0</v>
      </c>
      <c r="J975" s="57">
        <f>+I975+H975</f>
        <v>1500</v>
      </c>
    </row>
    <row r="976" spans="1:10">
      <c r="A976" s="3">
        <v>42376</v>
      </c>
      <c r="B976" s="54" t="s">
        <v>16</v>
      </c>
      <c r="C976" s="53">
        <v>60</v>
      </c>
      <c r="D976" s="54" t="s">
        <v>13</v>
      </c>
      <c r="E976" s="18">
        <v>16215</v>
      </c>
      <c r="F976" s="18">
        <v>16155</v>
      </c>
      <c r="G976" s="18">
        <v>0</v>
      </c>
      <c r="H976" s="55">
        <f t="shared" ref="H976:H986" si="731">IF(D976="LONG",(F976-E976)*C976,(E976-F976)*C976)</f>
        <v>-3600</v>
      </c>
      <c r="I976" s="61">
        <v>0</v>
      </c>
      <c r="J976" s="55">
        <f t="shared" ref="J976:J986" si="732">(H976+I976)</f>
        <v>-3600</v>
      </c>
    </row>
    <row r="977" spans="1:10">
      <c r="A977" s="3">
        <v>42375</v>
      </c>
      <c r="B977" s="54" t="s">
        <v>16</v>
      </c>
      <c r="C977" s="53">
        <v>60</v>
      </c>
      <c r="D977" s="54" t="s">
        <v>13</v>
      </c>
      <c r="E977" s="18">
        <v>16500</v>
      </c>
      <c r="F977" s="18">
        <v>16560</v>
      </c>
      <c r="G977" s="18">
        <v>16620</v>
      </c>
      <c r="H977" s="55">
        <f t="shared" si="731"/>
        <v>3600</v>
      </c>
      <c r="I977" s="61">
        <f t="shared" ref="I977:I986" si="733">(G977-F977)*C977</f>
        <v>3600</v>
      </c>
      <c r="J977" s="55">
        <f t="shared" si="732"/>
        <v>7200</v>
      </c>
    </row>
    <row r="978" spans="1:10">
      <c r="A978" s="3">
        <v>42375</v>
      </c>
      <c r="B978" s="54" t="s">
        <v>16</v>
      </c>
      <c r="C978" s="53">
        <v>60</v>
      </c>
      <c r="D978" s="54" t="s">
        <v>13</v>
      </c>
      <c r="E978" s="18">
        <v>16595</v>
      </c>
      <c r="F978" s="18">
        <v>16645</v>
      </c>
      <c r="G978" s="18">
        <v>0</v>
      </c>
      <c r="H978" s="55">
        <f t="shared" si="731"/>
        <v>3000</v>
      </c>
      <c r="I978" s="61">
        <v>0</v>
      </c>
      <c r="J978" s="55">
        <f t="shared" si="732"/>
        <v>3000</v>
      </c>
    </row>
    <row r="979" spans="1:10">
      <c r="A979" s="3">
        <v>42374</v>
      </c>
      <c r="B979" s="54" t="s">
        <v>16</v>
      </c>
      <c r="C979" s="53">
        <v>60</v>
      </c>
      <c r="D979" s="54" t="s">
        <v>13</v>
      </c>
      <c r="E979" s="18">
        <v>16550</v>
      </c>
      <c r="F979" s="18">
        <v>16610</v>
      </c>
      <c r="G979" s="18">
        <v>0</v>
      </c>
      <c r="H979" s="55">
        <f t="shared" si="731"/>
        <v>3600</v>
      </c>
      <c r="I979" s="61">
        <v>0</v>
      </c>
      <c r="J979" s="55">
        <f t="shared" si="732"/>
        <v>3600</v>
      </c>
    </row>
    <row r="980" spans="1:10">
      <c r="A980" s="3">
        <v>42374</v>
      </c>
      <c r="B980" s="54" t="s">
        <v>16</v>
      </c>
      <c r="C980" s="53">
        <v>60</v>
      </c>
      <c r="D980" s="54" t="s">
        <v>13</v>
      </c>
      <c r="E980" s="18">
        <v>16610</v>
      </c>
      <c r="F980" s="18">
        <v>16660</v>
      </c>
      <c r="G980" s="18">
        <v>16755</v>
      </c>
      <c r="H980" s="55">
        <f t="shared" si="731"/>
        <v>3000</v>
      </c>
      <c r="I980" s="61">
        <f t="shared" si="733"/>
        <v>5700</v>
      </c>
      <c r="J980" s="55">
        <f t="shared" si="732"/>
        <v>8700</v>
      </c>
    </row>
    <row r="981" spans="1:10">
      <c r="A981" s="3">
        <v>42374</v>
      </c>
      <c r="B981" s="54" t="s">
        <v>12</v>
      </c>
      <c r="C981" s="53">
        <v>75</v>
      </c>
      <c r="D981" s="54" t="s">
        <v>13</v>
      </c>
      <c r="E981" s="18">
        <v>7791</v>
      </c>
      <c r="F981" s="18">
        <v>7815</v>
      </c>
      <c r="G981" s="18">
        <v>7834</v>
      </c>
      <c r="H981" s="55">
        <f t="shared" si="731"/>
        <v>1800</v>
      </c>
      <c r="I981" s="61">
        <f t="shared" si="733"/>
        <v>1425</v>
      </c>
      <c r="J981" s="55">
        <f t="shared" si="732"/>
        <v>3225</v>
      </c>
    </row>
    <row r="982" spans="1:10">
      <c r="A982" s="3">
        <v>42374</v>
      </c>
      <c r="B982" s="54" t="s">
        <v>16</v>
      </c>
      <c r="C982" s="53">
        <v>60</v>
      </c>
      <c r="D982" s="54" t="s">
        <v>13</v>
      </c>
      <c r="E982" s="18">
        <v>16650</v>
      </c>
      <c r="F982" s="18">
        <v>16670</v>
      </c>
      <c r="G982" s="18">
        <v>0</v>
      </c>
      <c r="H982" s="55">
        <f t="shared" si="731"/>
        <v>1200</v>
      </c>
      <c r="I982" s="61">
        <v>0</v>
      </c>
      <c r="J982" s="55">
        <f t="shared" si="732"/>
        <v>1200</v>
      </c>
    </row>
    <row r="983" spans="1:10">
      <c r="A983" s="3">
        <v>42373</v>
      </c>
      <c r="B983" s="54" t="s">
        <v>16</v>
      </c>
      <c r="C983" s="53">
        <v>60</v>
      </c>
      <c r="D983" s="54" t="s">
        <v>13</v>
      </c>
      <c r="E983" s="18">
        <v>16645</v>
      </c>
      <c r="F983" s="18">
        <v>16695</v>
      </c>
      <c r="G983" s="18">
        <v>0</v>
      </c>
      <c r="H983" s="55">
        <f t="shared" si="731"/>
        <v>3000</v>
      </c>
      <c r="I983" s="61">
        <v>0</v>
      </c>
      <c r="J983" s="55">
        <f t="shared" si="732"/>
        <v>3000</v>
      </c>
    </row>
    <row r="984" spans="1:10">
      <c r="A984" s="3">
        <v>42373</v>
      </c>
      <c r="B984" s="54" t="s">
        <v>12</v>
      </c>
      <c r="C984" s="53">
        <v>60</v>
      </c>
      <c r="D984" s="54" t="s">
        <v>13</v>
      </c>
      <c r="E984" s="18">
        <v>7813</v>
      </c>
      <c r="F984" s="18">
        <v>7838</v>
      </c>
      <c r="G984" s="18">
        <v>0</v>
      </c>
      <c r="H984" s="55">
        <f t="shared" si="731"/>
        <v>1500</v>
      </c>
      <c r="I984" s="61">
        <v>0</v>
      </c>
      <c r="J984" s="55">
        <f t="shared" si="732"/>
        <v>1500</v>
      </c>
    </row>
    <row r="985" spans="1:10">
      <c r="A985" s="3">
        <v>42373</v>
      </c>
      <c r="B985" s="54" t="s">
        <v>16</v>
      </c>
      <c r="C985" s="53">
        <v>60</v>
      </c>
      <c r="D985" s="54" t="s">
        <v>13</v>
      </c>
      <c r="E985" s="18">
        <v>16725</v>
      </c>
      <c r="F985" s="18">
        <v>16660</v>
      </c>
      <c r="G985" s="18">
        <v>0</v>
      </c>
      <c r="H985" s="55">
        <f t="shared" si="731"/>
        <v>-3900</v>
      </c>
      <c r="I985" s="61">
        <v>0</v>
      </c>
      <c r="J985" s="55">
        <f t="shared" si="732"/>
        <v>-3900</v>
      </c>
    </row>
    <row r="986" spans="1:10">
      <c r="A986" s="3">
        <v>42370</v>
      </c>
      <c r="B986" s="54" t="s">
        <v>16</v>
      </c>
      <c r="C986" s="53">
        <v>60</v>
      </c>
      <c r="D986" s="54" t="s">
        <v>13</v>
      </c>
      <c r="E986" s="18">
        <v>16890</v>
      </c>
      <c r="F986" s="18">
        <v>16940</v>
      </c>
      <c r="G986" s="18">
        <v>17000</v>
      </c>
      <c r="H986" s="55">
        <f t="shared" si="731"/>
        <v>3000</v>
      </c>
      <c r="I986" s="61">
        <f t="shared" si="733"/>
        <v>3600</v>
      </c>
      <c r="J986" s="55">
        <f t="shared" si="732"/>
        <v>6600</v>
      </c>
    </row>
    <row r="987" spans="1:10">
      <c r="A987" s="99"/>
      <c r="B987" s="99"/>
      <c r="C987" s="99"/>
      <c r="D987" s="99"/>
      <c r="E987" s="99"/>
      <c r="F987" s="99"/>
      <c r="G987" s="99"/>
      <c r="H987" s="99"/>
      <c r="I987" s="99"/>
      <c r="J987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88:J97 H84:J84 H77:J77 H61:J61 H47:K47 H41:J41 H8:J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9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2"/>
    </row>
    <row r="2" spans="1:12" ht="24.75" customHeight="1">
      <c r="A2" s="125" t="s">
        <v>23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06">
        <v>43577</v>
      </c>
      <c r="B5" s="4" t="s">
        <v>17</v>
      </c>
      <c r="C5" s="4">
        <v>11500</v>
      </c>
      <c r="D5" s="4" t="s">
        <v>29</v>
      </c>
      <c r="E5" s="5">
        <v>75</v>
      </c>
      <c r="F5" s="6">
        <v>160</v>
      </c>
      <c r="G5" s="6">
        <v>175</v>
      </c>
      <c r="H5" s="107">
        <v>0</v>
      </c>
      <c r="I5" s="11">
        <f t="shared" ref="I5:I6" si="0">(G5-F5)*E5</f>
        <v>1125</v>
      </c>
      <c r="J5" s="108">
        <v>0</v>
      </c>
      <c r="K5" s="13">
        <f t="shared" ref="K5:K6" si="1">(I5+J5)</f>
        <v>1125</v>
      </c>
    </row>
    <row r="6" spans="1:12" ht="18" customHeight="1">
      <c r="A6" s="106">
        <v>43577</v>
      </c>
      <c r="B6" s="4" t="s">
        <v>14</v>
      </c>
      <c r="C6" s="4">
        <v>30000</v>
      </c>
      <c r="D6" s="4" t="s">
        <v>29</v>
      </c>
      <c r="E6" s="5">
        <v>20</v>
      </c>
      <c r="F6" s="6">
        <v>190</v>
      </c>
      <c r="G6" s="6">
        <v>130</v>
      </c>
      <c r="H6" s="107">
        <v>0</v>
      </c>
      <c r="I6" s="11">
        <f t="shared" si="0"/>
        <v>-1200</v>
      </c>
      <c r="J6" s="108">
        <v>0</v>
      </c>
      <c r="K6" s="14">
        <f t="shared" si="1"/>
        <v>-1200</v>
      </c>
    </row>
    <row r="7" spans="1:12" ht="18" customHeight="1">
      <c r="A7" s="106">
        <v>43567</v>
      </c>
      <c r="B7" s="4" t="s">
        <v>14</v>
      </c>
      <c r="C7" s="4">
        <v>29900</v>
      </c>
      <c r="D7" s="4" t="s">
        <v>29</v>
      </c>
      <c r="E7" s="5">
        <v>20</v>
      </c>
      <c r="F7" s="6">
        <v>210</v>
      </c>
      <c r="G7" s="6">
        <v>260</v>
      </c>
      <c r="H7" s="107">
        <v>0</v>
      </c>
      <c r="I7" s="11">
        <f t="shared" ref="I7:I8" si="2">(G7-F7)*E7</f>
        <v>1000</v>
      </c>
      <c r="J7" s="108">
        <v>0</v>
      </c>
      <c r="K7" s="13">
        <f t="shared" ref="K7:K8" si="3">(I7+J7)</f>
        <v>1000</v>
      </c>
    </row>
    <row r="8" spans="1:12" ht="18" customHeight="1">
      <c r="A8" s="106">
        <v>43567</v>
      </c>
      <c r="B8" s="4" t="s">
        <v>14</v>
      </c>
      <c r="C8" s="4">
        <v>29800</v>
      </c>
      <c r="D8" s="4" t="s">
        <v>30</v>
      </c>
      <c r="E8" s="5">
        <v>20</v>
      </c>
      <c r="F8" s="6">
        <v>200</v>
      </c>
      <c r="G8" s="6">
        <v>225</v>
      </c>
      <c r="H8" s="107">
        <v>0</v>
      </c>
      <c r="I8" s="11">
        <f t="shared" si="2"/>
        <v>500</v>
      </c>
      <c r="J8" s="108">
        <v>0</v>
      </c>
      <c r="K8" s="13">
        <f t="shared" si="3"/>
        <v>500</v>
      </c>
    </row>
    <row r="9" spans="1:12" ht="18" customHeight="1">
      <c r="A9" s="106">
        <v>43566</v>
      </c>
      <c r="B9" s="4" t="s">
        <v>17</v>
      </c>
      <c r="C9" s="4">
        <v>11400</v>
      </c>
      <c r="D9" s="4" t="s">
        <v>29</v>
      </c>
      <c r="E9" s="5">
        <v>75</v>
      </c>
      <c r="F9" s="6">
        <v>175</v>
      </c>
      <c r="G9" s="6">
        <v>190</v>
      </c>
      <c r="H9" s="107">
        <v>0</v>
      </c>
      <c r="I9" s="11">
        <f t="shared" ref="I9:I25" si="4">(G9-F9)*E9</f>
        <v>1125</v>
      </c>
      <c r="J9" s="108">
        <v>0</v>
      </c>
      <c r="K9" s="13">
        <f t="shared" ref="K9:K25" si="5">(I9+J9)</f>
        <v>1125</v>
      </c>
    </row>
    <row r="10" spans="1:12" ht="18" customHeight="1">
      <c r="A10" s="106">
        <v>43565</v>
      </c>
      <c r="B10" s="4" t="s">
        <v>17</v>
      </c>
      <c r="C10" s="4">
        <v>11500</v>
      </c>
      <c r="D10" s="4" t="s">
        <v>29</v>
      </c>
      <c r="E10" s="5">
        <v>75</v>
      </c>
      <c r="F10" s="6">
        <v>175</v>
      </c>
      <c r="G10" s="6">
        <v>190</v>
      </c>
      <c r="H10" s="107">
        <v>0</v>
      </c>
      <c r="I10" s="11">
        <f t="shared" si="4"/>
        <v>1125</v>
      </c>
      <c r="J10" s="108">
        <v>0</v>
      </c>
      <c r="K10" s="13">
        <f t="shared" si="5"/>
        <v>1125</v>
      </c>
    </row>
    <row r="11" spans="1:12" ht="18" customHeight="1">
      <c r="A11" s="106">
        <v>43565</v>
      </c>
      <c r="B11" s="4" t="s">
        <v>14</v>
      </c>
      <c r="C11" s="4">
        <v>30000</v>
      </c>
      <c r="D11" s="4" t="s">
        <v>29</v>
      </c>
      <c r="E11" s="5">
        <v>20</v>
      </c>
      <c r="F11" s="6">
        <v>210</v>
      </c>
      <c r="G11" s="6">
        <v>260</v>
      </c>
      <c r="H11" s="107">
        <v>0</v>
      </c>
      <c r="I11" s="11">
        <f t="shared" si="4"/>
        <v>1000</v>
      </c>
      <c r="J11" s="108">
        <v>0</v>
      </c>
      <c r="K11" s="13">
        <f t="shared" si="5"/>
        <v>1000</v>
      </c>
    </row>
    <row r="12" spans="1:12" ht="18" customHeight="1">
      <c r="A12" s="106">
        <v>43564</v>
      </c>
      <c r="B12" s="4" t="s">
        <v>17</v>
      </c>
      <c r="C12" s="4">
        <v>11500</v>
      </c>
      <c r="D12" s="4" t="s">
        <v>29</v>
      </c>
      <c r="E12" s="5">
        <v>75</v>
      </c>
      <c r="F12" s="6">
        <v>105</v>
      </c>
      <c r="G12" s="6">
        <v>120</v>
      </c>
      <c r="H12" s="107">
        <v>140</v>
      </c>
      <c r="I12" s="11">
        <f t="shared" si="4"/>
        <v>1125</v>
      </c>
      <c r="J12" s="108">
        <f t="shared" ref="J12:J13" si="6">(H12-G12)*E12</f>
        <v>1500</v>
      </c>
      <c r="K12" s="13">
        <f t="shared" si="5"/>
        <v>2625</v>
      </c>
    </row>
    <row r="13" spans="1:12" ht="18" customHeight="1">
      <c r="A13" s="106">
        <v>43564</v>
      </c>
      <c r="B13" s="4" t="s">
        <v>14</v>
      </c>
      <c r="C13" s="4">
        <v>29800</v>
      </c>
      <c r="D13" s="4" t="s">
        <v>29</v>
      </c>
      <c r="E13" s="5">
        <v>20</v>
      </c>
      <c r="F13" s="6">
        <v>175</v>
      </c>
      <c r="G13" s="6">
        <v>250</v>
      </c>
      <c r="H13" s="107">
        <v>350</v>
      </c>
      <c r="I13" s="11">
        <f t="shared" si="4"/>
        <v>1500</v>
      </c>
      <c r="J13" s="108">
        <f t="shared" si="6"/>
        <v>2000</v>
      </c>
      <c r="K13" s="13">
        <f t="shared" si="5"/>
        <v>3500</v>
      </c>
    </row>
    <row r="14" spans="1:12" ht="18" customHeight="1">
      <c r="A14" s="106">
        <v>43563</v>
      </c>
      <c r="B14" s="4" t="s">
        <v>17</v>
      </c>
      <c r="C14" s="4">
        <v>11500</v>
      </c>
      <c r="D14" s="4" t="s">
        <v>29</v>
      </c>
      <c r="E14" s="5">
        <v>75</v>
      </c>
      <c r="F14" s="6">
        <v>120</v>
      </c>
      <c r="G14" s="6">
        <v>140</v>
      </c>
      <c r="H14" s="107">
        <v>0</v>
      </c>
      <c r="I14" s="11">
        <f t="shared" si="4"/>
        <v>1500</v>
      </c>
      <c r="J14" s="108">
        <v>0</v>
      </c>
      <c r="K14" s="13">
        <f t="shared" si="5"/>
        <v>1500</v>
      </c>
    </row>
    <row r="15" spans="1:12" ht="18" customHeight="1">
      <c r="A15" s="106">
        <v>43563</v>
      </c>
      <c r="B15" s="4" t="s">
        <v>17</v>
      </c>
      <c r="C15" s="4">
        <v>11500</v>
      </c>
      <c r="D15" s="4" t="s">
        <v>29</v>
      </c>
      <c r="E15" s="5">
        <v>75</v>
      </c>
      <c r="F15" s="6">
        <v>155</v>
      </c>
      <c r="G15" s="6">
        <v>170</v>
      </c>
      <c r="H15" s="107">
        <v>0</v>
      </c>
      <c r="I15" s="11">
        <f t="shared" si="4"/>
        <v>1125</v>
      </c>
      <c r="J15" s="108">
        <v>0</v>
      </c>
      <c r="K15" s="13">
        <f t="shared" si="5"/>
        <v>1125</v>
      </c>
    </row>
    <row r="16" spans="1:12" ht="18" customHeight="1">
      <c r="A16" s="106">
        <v>43563</v>
      </c>
      <c r="B16" s="4" t="s">
        <v>14</v>
      </c>
      <c r="C16" s="4">
        <v>30100</v>
      </c>
      <c r="D16" s="4" t="s">
        <v>29</v>
      </c>
      <c r="E16" s="5">
        <v>20</v>
      </c>
      <c r="F16" s="6">
        <v>210</v>
      </c>
      <c r="G16" s="6">
        <v>135</v>
      </c>
      <c r="H16" s="107">
        <v>0</v>
      </c>
      <c r="I16" s="11">
        <f t="shared" si="4"/>
        <v>-1500</v>
      </c>
      <c r="J16" s="108">
        <v>0</v>
      </c>
      <c r="K16" s="14">
        <f t="shared" si="5"/>
        <v>-1500</v>
      </c>
    </row>
    <row r="17" spans="1:11" ht="18" customHeight="1">
      <c r="A17" s="106">
        <v>43560</v>
      </c>
      <c r="B17" s="4" t="s">
        <v>17</v>
      </c>
      <c r="C17" s="4">
        <v>11500</v>
      </c>
      <c r="D17" s="4" t="s">
        <v>29</v>
      </c>
      <c r="E17" s="5">
        <v>75</v>
      </c>
      <c r="F17" s="6">
        <v>180</v>
      </c>
      <c r="G17" s="6">
        <v>160</v>
      </c>
      <c r="H17" s="107">
        <v>0</v>
      </c>
      <c r="I17" s="11">
        <f t="shared" si="4"/>
        <v>-1500</v>
      </c>
      <c r="J17" s="108">
        <v>0</v>
      </c>
      <c r="K17" s="14">
        <f t="shared" si="5"/>
        <v>-1500</v>
      </c>
    </row>
    <row r="18" spans="1:11" ht="18" customHeight="1">
      <c r="A18" s="106">
        <v>43560</v>
      </c>
      <c r="B18" s="4" t="s">
        <v>17</v>
      </c>
      <c r="C18" s="4">
        <v>11500</v>
      </c>
      <c r="D18" s="4" t="s">
        <v>29</v>
      </c>
      <c r="E18" s="5">
        <v>75</v>
      </c>
      <c r="F18" s="6">
        <v>170</v>
      </c>
      <c r="G18" s="6">
        <v>185</v>
      </c>
      <c r="H18" s="107">
        <v>205</v>
      </c>
      <c r="I18" s="11">
        <f t="shared" si="4"/>
        <v>1125</v>
      </c>
      <c r="J18" s="108">
        <f t="shared" ref="J18" si="7">(H18-G18)*E18</f>
        <v>1500</v>
      </c>
      <c r="K18" s="13">
        <f t="shared" si="5"/>
        <v>2625</v>
      </c>
    </row>
    <row r="19" spans="1:11" ht="18" customHeight="1">
      <c r="A19" s="106">
        <v>43560</v>
      </c>
      <c r="B19" s="4" t="s">
        <v>14</v>
      </c>
      <c r="C19" s="4">
        <v>30100</v>
      </c>
      <c r="D19" s="4" t="s">
        <v>29</v>
      </c>
      <c r="E19" s="5">
        <v>20</v>
      </c>
      <c r="F19" s="6">
        <v>210</v>
      </c>
      <c r="G19" s="6">
        <v>260</v>
      </c>
      <c r="H19" s="107">
        <v>0</v>
      </c>
      <c r="I19" s="11">
        <f t="shared" si="4"/>
        <v>1000</v>
      </c>
      <c r="J19" s="108">
        <v>0</v>
      </c>
      <c r="K19" s="13">
        <f t="shared" si="5"/>
        <v>1000</v>
      </c>
    </row>
    <row r="20" spans="1:11" ht="18" customHeight="1">
      <c r="A20" s="106">
        <v>43559</v>
      </c>
      <c r="B20" s="4" t="s">
        <v>17</v>
      </c>
      <c r="C20" s="4">
        <v>11500</v>
      </c>
      <c r="D20" s="4" t="s">
        <v>29</v>
      </c>
      <c r="E20" s="5">
        <v>75</v>
      </c>
      <c r="F20" s="6">
        <v>135</v>
      </c>
      <c r="G20" s="6">
        <v>145</v>
      </c>
      <c r="H20" s="107">
        <v>0</v>
      </c>
      <c r="I20" s="11">
        <f t="shared" si="4"/>
        <v>750</v>
      </c>
      <c r="J20" s="108">
        <v>0</v>
      </c>
      <c r="K20" s="13">
        <f t="shared" si="5"/>
        <v>750</v>
      </c>
    </row>
    <row r="21" spans="1:11" ht="18" customHeight="1">
      <c r="A21" s="106">
        <v>43559</v>
      </c>
      <c r="B21" s="4" t="s">
        <v>14</v>
      </c>
      <c r="C21" s="4">
        <v>30000</v>
      </c>
      <c r="D21" s="4" t="s">
        <v>29</v>
      </c>
      <c r="E21" s="5">
        <v>20</v>
      </c>
      <c r="F21" s="6">
        <v>150</v>
      </c>
      <c r="G21" s="6">
        <v>225</v>
      </c>
      <c r="H21" s="107">
        <v>0</v>
      </c>
      <c r="I21" s="11">
        <f t="shared" si="4"/>
        <v>1500</v>
      </c>
      <c r="J21" s="108">
        <v>0</v>
      </c>
      <c r="K21" s="13">
        <f t="shared" si="5"/>
        <v>1500</v>
      </c>
    </row>
    <row r="22" spans="1:11" ht="18" customHeight="1">
      <c r="A22" s="106">
        <v>43558</v>
      </c>
      <c r="B22" s="4" t="s">
        <v>17</v>
      </c>
      <c r="C22" s="4">
        <v>11600</v>
      </c>
      <c r="D22" s="4" t="s">
        <v>29</v>
      </c>
      <c r="E22" s="5">
        <v>75</v>
      </c>
      <c r="F22" s="6">
        <v>150</v>
      </c>
      <c r="G22" s="6">
        <v>165</v>
      </c>
      <c r="H22" s="107">
        <v>0</v>
      </c>
      <c r="I22" s="11">
        <f t="shared" si="4"/>
        <v>1125</v>
      </c>
      <c r="J22" s="108">
        <v>0</v>
      </c>
      <c r="K22" s="13">
        <f t="shared" si="5"/>
        <v>1125</v>
      </c>
    </row>
    <row r="23" spans="1:11" ht="18" customHeight="1">
      <c r="A23" s="106">
        <v>43557</v>
      </c>
      <c r="B23" s="4" t="s">
        <v>17</v>
      </c>
      <c r="C23" s="4">
        <v>11500</v>
      </c>
      <c r="D23" s="4" t="s">
        <v>29</v>
      </c>
      <c r="E23" s="5">
        <v>75</v>
      </c>
      <c r="F23" s="6">
        <v>185</v>
      </c>
      <c r="G23" s="6">
        <v>200</v>
      </c>
      <c r="H23" s="107">
        <v>220</v>
      </c>
      <c r="I23" s="11">
        <f t="shared" si="4"/>
        <v>1125</v>
      </c>
      <c r="J23" s="108">
        <f t="shared" ref="J23" si="8">(H23-G23)*E23</f>
        <v>1500</v>
      </c>
      <c r="K23" s="13">
        <f t="shared" si="5"/>
        <v>2625</v>
      </c>
    </row>
    <row r="24" spans="1:11" ht="18" customHeight="1">
      <c r="A24" s="106">
        <v>43557</v>
      </c>
      <c r="B24" s="4" t="s">
        <v>14</v>
      </c>
      <c r="C24" s="4">
        <v>30200</v>
      </c>
      <c r="D24" s="4" t="s">
        <v>29</v>
      </c>
      <c r="E24" s="5">
        <v>20</v>
      </c>
      <c r="F24" s="6">
        <v>300</v>
      </c>
      <c r="G24" s="6">
        <v>350</v>
      </c>
      <c r="H24" s="107">
        <v>0</v>
      </c>
      <c r="I24" s="11">
        <f t="shared" si="4"/>
        <v>1000</v>
      </c>
      <c r="J24" s="108">
        <v>0</v>
      </c>
      <c r="K24" s="13">
        <f t="shared" si="5"/>
        <v>1000</v>
      </c>
    </row>
    <row r="25" spans="1:11" ht="18" customHeight="1">
      <c r="A25" s="106">
        <v>43556</v>
      </c>
      <c r="B25" s="4" t="s">
        <v>17</v>
      </c>
      <c r="C25" s="4">
        <v>11600</v>
      </c>
      <c r="D25" s="4" t="s">
        <v>29</v>
      </c>
      <c r="E25" s="5">
        <v>75</v>
      </c>
      <c r="F25" s="6">
        <v>145</v>
      </c>
      <c r="G25" s="6">
        <v>160</v>
      </c>
      <c r="H25" s="107">
        <v>175</v>
      </c>
      <c r="I25" s="11">
        <f t="shared" si="4"/>
        <v>1125</v>
      </c>
      <c r="J25" s="108">
        <f>(H25-G25)*E25</f>
        <v>1125</v>
      </c>
      <c r="K25" s="13">
        <f t="shared" si="5"/>
        <v>2250</v>
      </c>
    </row>
    <row r="26" spans="1:11" ht="18" customHeight="1">
      <c r="A26" s="109"/>
      <c r="B26" s="109"/>
      <c r="C26" s="109"/>
      <c r="D26" s="109"/>
      <c r="E26" s="109"/>
      <c r="F26" s="109"/>
      <c r="G26" s="109"/>
      <c r="H26" s="109"/>
      <c r="I26" s="109"/>
      <c r="J26" s="109"/>
      <c r="K26" s="109"/>
    </row>
    <row r="27" spans="1:11" ht="18" customHeight="1">
      <c r="A27" s="106">
        <v>43553</v>
      </c>
      <c r="B27" s="4" t="s">
        <v>17</v>
      </c>
      <c r="C27" s="4">
        <v>11500</v>
      </c>
      <c r="D27" s="4" t="s">
        <v>29</v>
      </c>
      <c r="E27" s="5">
        <v>75</v>
      </c>
      <c r="F27" s="6">
        <v>150</v>
      </c>
      <c r="G27" s="6">
        <v>165</v>
      </c>
      <c r="H27" s="107">
        <v>0</v>
      </c>
      <c r="I27" s="11">
        <f t="shared" ref="I27:I28" si="9">(G27-F27)*E27</f>
        <v>1125</v>
      </c>
      <c r="J27" s="108">
        <v>0</v>
      </c>
      <c r="K27" s="13">
        <f t="shared" ref="K27:K28" si="10">(I27+J27)</f>
        <v>1125</v>
      </c>
    </row>
    <row r="28" spans="1:11" ht="18" customHeight="1">
      <c r="A28" s="106">
        <v>43552</v>
      </c>
      <c r="B28" s="4" t="s">
        <v>17</v>
      </c>
      <c r="C28" s="4">
        <v>11300</v>
      </c>
      <c r="D28" s="4" t="s">
        <v>29</v>
      </c>
      <c r="E28" s="5">
        <v>75</v>
      </c>
      <c r="F28" s="6">
        <v>202</v>
      </c>
      <c r="G28" s="6">
        <v>217</v>
      </c>
      <c r="H28" s="107">
        <v>237</v>
      </c>
      <c r="I28" s="11">
        <f t="shared" si="9"/>
        <v>1125</v>
      </c>
      <c r="J28" s="108">
        <f>(H28-G28)*E28</f>
        <v>1500</v>
      </c>
      <c r="K28" s="13">
        <f t="shared" si="10"/>
        <v>2625</v>
      </c>
    </row>
    <row r="29" spans="1:11" ht="18" customHeight="1">
      <c r="A29" s="3">
        <v>43551</v>
      </c>
      <c r="B29" s="4" t="s">
        <v>12</v>
      </c>
      <c r="C29" s="4">
        <v>11400</v>
      </c>
      <c r="D29" s="4" t="s">
        <v>29</v>
      </c>
      <c r="E29" s="5">
        <v>75</v>
      </c>
      <c r="F29" s="6">
        <v>135</v>
      </c>
      <c r="G29" s="6">
        <v>150</v>
      </c>
      <c r="H29" s="7">
        <v>0</v>
      </c>
      <c r="I29" s="11">
        <f t="shared" ref="I29" si="11">(G29-F29)*E29</f>
        <v>1125</v>
      </c>
      <c r="J29" s="12">
        <v>0</v>
      </c>
      <c r="K29" s="13">
        <f t="shared" ref="K29" si="12">(I29+J29)</f>
        <v>1125</v>
      </c>
    </row>
    <row r="30" spans="1:11" ht="18" customHeight="1">
      <c r="A30" s="3">
        <v>43550</v>
      </c>
      <c r="B30" s="4" t="s">
        <v>14</v>
      </c>
      <c r="C30" s="4">
        <v>29200</v>
      </c>
      <c r="D30" s="4" t="s">
        <v>29</v>
      </c>
      <c r="E30" s="5">
        <v>20</v>
      </c>
      <c r="F30" s="6">
        <v>320</v>
      </c>
      <c r="G30" s="6">
        <v>370</v>
      </c>
      <c r="H30" s="7">
        <v>470</v>
      </c>
      <c r="I30" s="11">
        <f t="shared" ref="I30" si="13">(G30-F30)*E30</f>
        <v>1000</v>
      </c>
      <c r="J30" s="12">
        <f>(H30-G30)*E30</f>
        <v>2000</v>
      </c>
      <c r="K30" s="13">
        <f t="shared" ref="K30" si="14">(I30+J30)</f>
        <v>3000</v>
      </c>
    </row>
    <row r="31" spans="1:11" ht="18" customHeight="1">
      <c r="A31" s="3">
        <v>43549</v>
      </c>
      <c r="B31" s="4" t="s">
        <v>12</v>
      </c>
      <c r="C31" s="4">
        <v>11200</v>
      </c>
      <c r="D31" s="4" t="s">
        <v>29</v>
      </c>
      <c r="E31" s="5">
        <v>75</v>
      </c>
      <c r="F31" s="6">
        <v>180</v>
      </c>
      <c r="G31" s="6">
        <v>160</v>
      </c>
      <c r="H31" s="7">
        <v>0</v>
      </c>
      <c r="I31" s="11">
        <f t="shared" ref="I31" si="15">(G31-F31)*E31</f>
        <v>-1500</v>
      </c>
      <c r="J31" s="12">
        <v>0</v>
      </c>
      <c r="K31" s="14">
        <f t="shared" ref="K31" si="16">(I31+J31)</f>
        <v>-1500</v>
      </c>
    </row>
    <row r="32" spans="1:11" ht="18" customHeight="1">
      <c r="A32" s="3">
        <v>43546</v>
      </c>
      <c r="B32" s="4" t="s">
        <v>12</v>
      </c>
      <c r="C32" s="4">
        <v>11300</v>
      </c>
      <c r="D32" s="4" t="s">
        <v>29</v>
      </c>
      <c r="E32" s="5">
        <v>75</v>
      </c>
      <c r="F32" s="6">
        <v>230</v>
      </c>
      <c r="G32" s="6">
        <v>240</v>
      </c>
      <c r="H32" s="7">
        <v>0</v>
      </c>
      <c r="I32" s="11">
        <f t="shared" ref="I32" si="17">(G32-F32)*E32</f>
        <v>750</v>
      </c>
      <c r="J32" s="12">
        <v>0</v>
      </c>
      <c r="K32" s="13">
        <f t="shared" ref="K32" si="18">(I32+J32)</f>
        <v>750</v>
      </c>
    </row>
    <row r="33" spans="1:11" ht="18" customHeight="1">
      <c r="A33" s="3">
        <v>43544</v>
      </c>
      <c r="B33" s="4" t="s">
        <v>12</v>
      </c>
      <c r="C33" s="4">
        <v>11300</v>
      </c>
      <c r="D33" s="4" t="s">
        <v>29</v>
      </c>
      <c r="E33" s="5">
        <v>75</v>
      </c>
      <c r="F33" s="6">
        <v>230</v>
      </c>
      <c r="G33" s="6">
        <v>240</v>
      </c>
      <c r="H33" s="7">
        <v>0</v>
      </c>
      <c r="I33" s="11">
        <f t="shared" ref="I33" si="19">(G33-F33)*E33</f>
        <v>750</v>
      </c>
      <c r="J33" s="12">
        <v>0</v>
      </c>
      <c r="K33" s="13">
        <f t="shared" ref="K33" si="20">(I33+J33)</f>
        <v>750</v>
      </c>
    </row>
    <row r="34" spans="1:11" ht="18" customHeight="1">
      <c r="A34" s="3">
        <v>43543</v>
      </c>
      <c r="B34" s="4" t="s">
        <v>12</v>
      </c>
      <c r="C34" s="4">
        <v>11300</v>
      </c>
      <c r="D34" s="4" t="s">
        <v>29</v>
      </c>
      <c r="E34" s="5">
        <v>75</v>
      </c>
      <c r="F34" s="6">
        <v>165</v>
      </c>
      <c r="G34" s="6">
        <v>180</v>
      </c>
      <c r="H34" s="7">
        <v>200</v>
      </c>
      <c r="I34" s="11">
        <f t="shared" ref="I34" si="21">(G34-F34)*E34</f>
        <v>1125</v>
      </c>
      <c r="J34" s="12">
        <f>(H34-G34)*E34</f>
        <v>1500</v>
      </c>
      <c r="K34" s="13">
        <f t="shared" ref="K34" si="22">(I34+J34)</f>
        <v>2625</v>
      </c>
    </row>
    <row r="35" spans="1:11" ht="18" customHeight="1">
      <c r="A35" s="3">
        <v>43542</v>
      </c>
      <c r="B35" s="4" t="s">
        <v>12</v>
      </c>
      <c r="C35" s="4">
        <v>11300</v>
      </c>
      <c r="D35" s="4" t="s">
        <v>29</v>
      </c>
      <c r="E35" s="5">
        <v>75</v>
      </c>
      <c r="F35" s="6">
        <v>150</v>
      </c>
      <c r="G35" s="6">
        <v>165</v>
      </c>
      <c r="H35" s="7">
        <v>185</v>
      </c>
      <c r="I35" s="11">
        <f t="shared" ref="I35" si="23">(G35-F35)*E35</f>
        <v>1125</v>
      </c>
      <c r="J35" s="12">
        <f>(H35-G35)*E35</f>
        <v>1500</v>
      </c>
      <c r="K35" s="13">
        <f t="shared" ref="K35" si="24">(I35+J35)</f>
        <v>2625</v>
      </c>
    </row>
    <row r="36" spans="1:11" ht="18" customHeight="1">
      <c r="A36" s="3">
        <v>43539</v>
      </c>
      <c r="B36" s="4" t="s">
        <v>12</v>
      </c>
      <c r="C36" s="4">
        <v>11300</v>
      </c>
      <c r="D36" s="4" t="s">
        <v>29</v>
      </c>
      <c r="E36" s="5">
        <v>75</v>
      </c>
      <c r="F36" s="6">
        <v>170</v>
      </c>
      <c r="G36" s="6">
        <v>185</v>
      </c>
      <c r="H36" s="7">
        <v>205</v>
      </c>
      <c r="I36" s="11">
        <f t="shared" ref="I36" si="25">(G36-F36)*E36</f>
        <v>1125</v>
      </c>
      <c r="J36" s="12">
        <f>(H36-G36)*E36</f>
        <v>1500</v>
      </c>
      <c r="K36" s="13">
        <f t="shared" ref="K36" si="26">(I36+J36)</f>
        <v>2625</v>
      </c>
    </row>
    <row r="37" spans="1:11" ht="18" customHeight="1">
      <c r="A37" s="3">
        <v>43538</v>
      </c>
      <c r="B37" s="4" t="s">
        <v>17</v>
      </c>
      <c r="C37" s="4">
        <v>11200</v>
      </c>
      <c r="D37" s="4" t="s">
        <v>29</v>
      </c>
      <c r="E37" s="5">
        <v>75</v>
      </c>
      <c r="F37" s="6">
        <v>125</v>
      </c>
      <c r="G37" s="6">
        <v>110</v>
      </c>
      <c r="H37" s="7">
        <v>0</v>
      </c>
      <c r="I37" s="11">
        <f t="shared" ref="I37" si="27">(G37-F37)*E37</f>
        <v>-1125</v>
      </c>
      <c r="J37" s="12">
        <v>0</v>
      </c>
      <c r="K37" s="14">
        <f t="shared" ref="K37" si="28">(I37+J37)</f>
        <v>-1125</v>
      </c>
    </row>
    <row r="38" spans="1:11" ht="18" customHeight="1">
      <c r="A38" s="3">
        <v>43537</v>
      </c>
      <c r="B38" s="4" t="s">
        <v>12</v>
      </c>
      <c r="C38" s="4">
        <v>11200</v>
      </c>
      <c r="D38" s="4" t="s">
        <v>29</v>
      </c>
      <c r="E38" s="5">
        <v>75</v>
      </c>
      <c r="F38" s="6">
        <v>130</v>
      </c>
      <c r="G38" s="6">
        <v>145</v>
      </c>
      <c r="H38" s="7">
        <v>0</v>
      </c>
      <c r="I38" s="11">
        <f t="shared" ref="I38" si="29">(G38-F38)*E38</f>
        <v>1125</v>
      </c>
      <c r="J38" s="12">
        <v>0</v>
      </c>
      <c r="K38" s="13">
        <f t="shared" ref="K38" si="30">(I38+J38)</f>
        <v>1125</v>
      </c>
    </row>
    <row r="39" spans="1:11" ht="18" customHeight="1">
      <c r="A39" s="3">
        <v>43536</v>
      </c>
      <c r="B39" s="4" t="s">
        <v>12</v>
      </c>
      <c r="C39" s="4">
        <v>11100</v>
      </c>
      <c r="D39" s="4" t="s">
        <v>29</v>
      </c>
      <c r="E39" s="5">
        <v>75</v>
      </c>
      <c r="F39" s="6">
        <v>170</v>
      </c>
      <c r="G39" s="6">
        <v>190</v>
      </c>
      <c r="H39" s="7">
        <v>0</v>
      </c>
      <c r="I39" s="11">
        <f t="shared" ref="I39" si="31">(G39-F39)*E39</f>
        <v>1500</v>
      </c>
      <c r="J39" s="12">
        <v>0</v>
      </c>
      <c r="K39" s="13">
        <f t="shared" ref="K39" si="32">(I39+J39)</f>
        <v>1500</v>
      </c>
    </row>
    <row r="40" spans="1:11" ht="18" customHeight="1">
      <c r="A40" s="3">
        <v>43535</v>
      </c>
      <c r="B40" s="4" t="s">
        <v>12</v>
      </c>
      <c r="C40" s="4">
        <v>11000</v>
      </c>
      <c r="D40" s="4" t="s">
        <v>29</v>
      </c>
      <c r="E40" s="5">
        <v>75</v>
      </c>
      <c r="F40" s="6">
        <v>150</v>
      </c>
      <c r="G40" s="6">
        <v>175</v>
      </c>
      <c r="H40" s="7">
        <v>0</v>
      </c>
      <c r="I40" s="11">
        <f t="shared" ref="I40" si="33">(G40-F40)*E40</f>
        <v>1875</v>
      </c>
      <c r="J40" s="12">
        <v>0</v>
      </c>
      <c r="K40" s="13">
        <f t="shared" ref="K40" si="34">(I40+J40)</f>
        <v>1875</v>
      </c>
    </row>
    <row r="41" spans="1:11" ht="18" customHeight="1">
      <c r="A41" s="3">
        <v>43531</v>
      </c>
      <c r="B41" s="4" t="s">
        <v>17</v>
      </c>
      <c r="C41" s="4">
        <v>11200</v>
      </c>
      <c r="D41" s="4" t="s">
        <v>30</v>
      </c>
      <c r="E41" s="5">
        <v>75</v>
      </c>
      <c r="F41" s="6">
        <v>150</v>
      </c>
      <c r="G41" s="6">
        <v>135</v>
      </c>
      <c r="H41" s="7">
        <v>0</v>
      </c>
      <c r="I41" s="11">
        <f t="shared" ref="I41" si="35">(G41-F41)*E41</f>
        <v>-1125</v>
      </c>
      <c r="J41" s="12">
        <v>0</v>
      </c>
      <c r="K41" s="14">
        <f t="shared" ref="K41" si="36">(I41+J41)</f>
        <v>-1125</v>
      </c>
    </row>
    <row r="42" spans="1:11" ht="18" customHeight="1">
      <c r="A42" s="3">
        <v>43530</v>
      </c>
      <c r="B42" s="4" t="s">
        <v>12</v>
      </c>
      <c r="C42" s="4">
        <v>10900</v>
      </c>
      <c r="D42" s="4" t="s">
        <v>29</v>
      </c>
      <c r="E42" s="5">
        <v>75</v>
      </c>
      <c r="F42" s="6">
        <v>125</v>
      </c>
      <c r="G42" s="6">
        <v>145</v>
      </c>
      <c r="H42" s="7">
        <v>0</v>
      </c>
      <c r="I42" s="11">
        <f t="shared" ref="I42" si="37">(G42-F42)*E42</f>
        <v>1500</v>
      </c>
      <c r="J42" s="12">
        <v>0</v>
      </c>
      <c r="K42" s="13">
        <f t="shared" ref="K42" si="38">(I42+J42)</f>
        <v>1500</v>
      </c>
    </row>
    <row r="43" spans="1:11" ht="18" customHeight="1">
      <c r="A43" s="3">
        <v>43529</v>
      </c>
      <c r="B43" s="4" t="s">
        <v>12</v>
      </c>
      <c r="C43" s="4">
        <v>10700</v>
      </c>
      <c r="D43" s="4" t="s">
        <v>29</v>
      </c>
      <c r="E43" s="5">
        <v>75</v>
      </c>
      <c r="F43" s="6">
        <v>225</v>
      </c>
      <c r="G43" s="6">
        <v>245</v>
      </c>
      <c r="H43" s="7">
        <v>270</v>
      </c>
      <c r="I43" s="11">
        <f t="shared" ref="I43" si="39">(G43-F43)*E43</f>
        <v>1500</v>
      </c>
      <c r="J43" s="12">
        <f>(H43-G43)*E43</f>
        <v>1875</v>
      </c>
      <c r="K43" s="13">
        <f t="shared" ref="K43" si="40">(I43+J43)</f>
        <v>3375</v>
      </c>
    </row>
    <row r="44" spans="1:11" ht="18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t="18" customHeight="1">
      <c r="A45" s="3">
        <v>43524</v>
      </c>
      <c r="B45" s="4" t="s">
        <v>14</v>
      </c>
      <c r="C45" s="4">
        <v>26700</v>
      </c>
      <c r="D45" s="4" t="s">
        <v>29</v>
      </c>
      <c r="E45" s="5">
        <v>20</v>
      </c>
      <c r="F45" s="6">
        <v>190</v>
      </c>
      <c r="G45" s="6">
        <v>240</v>
      </c>
      <c r="H45" s="7">
        <v>0</v>
      </c>
      <c r="I45" s="11">
        <v>0</v>
      </c>
      <c r="J45" s="12">
        <v>0</v>
      </c>
      <c r="K45" s="13" t="s">
        <v>35</v>
      </c>
    </row>
    <row r="46" spans="1:11" ht="18" customHeight="1">
      <c r="A46" s="3">
        <v>43524</v>
      </c>
      <c r="B46" s="4" t="s">
        <v>17</v>
      </c>
      <c r="C46" s="4">
        <v>10700</v>
      </c>
      <c r="D46" s="4" t="s">
        <v>29</v>
      </c>
      <c r="E46" s="5">
        <v>75</v>
      </c>
      <c r="F46" s="6">
        <v>125</v>
      </c>
      <c r="G46" s="6">
        <v>145</v>
      </c>
      <c r="H46" s="7">
        <v>0</v>
      </c>
      <c r="I46" s="11">
        <v>0</v>
      </c>
      <c r="J46" s="12">
        <v>0</v>
      </c>
      <c r="K46" s="13" t="s">
        <v>35</v>
      </c>
    </row>
    <row r="47" spans="1:11" ht="18" customHeight="1">
      <c r="A47" s="3">
        <v>43523</v>
      </c>
      <c r="B47" s="4" t="s">
        <v>14</v>
      </c>
      <c r="C47" s="4">
        <v>26700</v>
      </c>
      <c r="D47" s="4" t="s">
        <v>30</v>
      </c>
      <c r="E47" s="5">
        <v>20</v>
      </c>
      <c r="F47" s="6">
        <v>120</v>
      </c>
      <c r="G47" s="6">
        <v>155</v>
      </c>
      <c r="H47" s="7">
        <v>0</v>
      </c>
      <c r="I47" s="11">
        <f t="shared" ref="I47" si="41">(G47-F47)*E47</f>
        <v>700</v>
      </c>
      <c r="J47" s="12">
        <v>0</v>
      </c>
      <c r="K47" s="13">
        <f t="shared" ref="K47" si="42">(I47+J47)</f>
        <v>700</v>
      </c>
    </row>
    <row r="48" spans="1:11" ht="18" customHeight="1">
      <c r="A48" s="3">
        <v>43522</v>
      </c>
      <c r="B48" s="4" t="s">
        <v>17</v>
      </c>
      <c r="C48" s="4">
        <v>10700</v>
      </c>
      <c r="D48" s="4" t="s">
        <v>29</v>
      </c>
      <c r="E48" s="5">
        <v>75</v>
      </c>
      <c r="F48" s="6">
        <v>155</v>
      </c>
      <c r="G48" s="6">
        <v>175</v>
      </c>
      <c r="H48" s="7">
        <v>0</v>
      </c>
      <c r="I48" s="11">
        <f t="shared" ref="I48" si="43">(G48-F48)*E48</f>
        <v>1500</v>
      </c>
      <c r="J48" s="12">
        <v>0</v>
      </c>
      <c r="K48" s="13">
        <f t="shared" ref="K48" si="44">(I48+J48)</f>
        <v>1500</v>
      </c>
    </row>
    <row r="49" spans="1:12" ht="18" customHeight="1">
      <c r="A49" s="3">
        <v>43521</v>
      </c>
      <c r="B49" s="4" t="s">
        <v>14</v>
      </c>
      <c r="C49" s="4">
        <v>27000</v>
      </c>
      <c r="D49" s="4" t="s">
        <v>29</v>
      </c>
      <c r="E49" s="5">
        <v>20</v>
      </c>
      <c r="F49" s="6">
        <v>185</v>
      </c>
      <c r="G49" s="6">
        <v>220</v>
      </c>
      <c r="H49" s="7">
        <v>0</v>
      </c>
      <c r="I49" s="11">
        <f t="shared" ref="I49" si="45">(G49-F49)*E49</f>
        <v>700</v>
      </c>
      <c r="J49" s="12">
        <v>0</v>
      </c>
      <c r="K49" s="13">
        <f t="shared" ref="K49" si="46">(I49+J49)</f>
        <v>700</v>
      </c>
    </row>
    <row r="50" spans="1:12" ht="18" customHeight="1">
      <c r="A50" s="3">
        <v>43518</v>
      </c>
      <c r="B50" s="4" t="s">
        <v>17</v>
      </c>
      <c r="C50" s="4">
        <v>10700</v>
      </c>
      <c r="D50" s="4" t="s">
        <v>29</v>
      </c>
      <c r="E50" s="5">
        <v>75</v>
      </c>
      <c r="F50" s="6">
        <v>140</v>
      </c>
      <c r="G50" s="6">
        <v>145</v>
      </c>
      <c r="H50" s="7">
        <v>0</v>
      </c>
      <c r="I50" s="11">
        <f t="shared" ref="I50" si="47">(G50-F50)*E50</f>
        <v>375</v>
      </c>
      <c r="J50" s="12">
        <v>0</v>
      </c>
      <c r="K50" s="13">
        <f t="shared" ref="K50" si="48">(I50+J50)</f>
        <v>375</v>
      </c>
    </row>
    <row r="51" spans="1:12" ht="18" customHeight="1">
      <c r="A51" s="3">
        <v>43517</v>
      </c>
      <c r="B51" s="4" t="s">
        <v>17</v>
      </c>
      <c r="C51" s="4">
        <v>10600</v>
      </c>
      <c r="D51" s="4" t="s">
        <v>29</v>
      </c>
      <c r="E51" s="5">
        <v>75</v>
      </c>
      <c r="F51" s="6">
        <v>185</v>
      </c>
      <c r="G51" s="6">
        <v>200</v>
      </c>
      <c r="H51" s="7">
        <v>0</v>
      </c>
      <c r="I51" s="11">
        <f t="shared" ref="I51" si="49">(G51-F51)*E51</f>
        <v>1125</v>
      </c>
      <c r="J51" s="12">
        <v>0</v>
      </c>
      <c r="K51" s="13">
        <f t="shared" ref="K51" si="50">(I51+J51)</f>
        <v>1125</v>
      </c>
    </row>
    <row r="52" spans="1:12" ht="18" customHeight="1">
      <c r="A52" s="3">
        <v>43516</v>
      </c>
      <c r="B52" s="4" t="s">
        <v>14</v>
      </c>
      <c r="C52" s="4">
        <v>26700</v>
      </c>
      <c r="D52" s="4" t="s">
        <v>29</v>
      </c>
      <c r="E52" s="5">
        <v>20</v>
      </c>
      <c r="F52" s="6">
        <v>195</v>
      </c>
      <c r="G52" s="6">
        <v>145</v>
      </c>
      <c r="H52" s="7">
        <v>0</v>
      </c>
      <c r="I52" s="11">
        <f t="shared" ref="I52:I55" si="51">(G52-F52)*E52</f>
        <v>-1000</v>
      </c>
      <c r="J52" s="12">
        <v>0</v>
      </c>
      <c r="K52" s="14">
        <f t="shared" ref="K52:K55" si="52">(I52+J52)</f>
        <v>-1000</v>
      </c>
    </row>
    <row r="53" spans="1:12" ht="18" customHeight="1">
      <c r="A53" s="3">
        <v>43516</v>
      </c>
      <c r="B53" s="4" t="s">
        <v>17</v>
      </c>
      <c r="C53" s="4">
        <v>10500</v>
      </c>
      <c r="D53" s="4" t="s">
        <v>29</v>
      </c>
      <c r="E53" s="5">
        <v>75</v>
      </c>
      <c r="F53" s="6">
        <v>180</v>
      </c>
      <c r="G53" s="6">
        <v>195</v>
      </c>
      <c r="H53" s="7">
        <v>0</v>
      </c>
      <c r="I53" s="11">
        <f t="shared" si="51"/>
        <v>1125</v>
      </c>
      <c r="J53" s="12">
        <v>0</v>
      </c>
      <c r="K53" s="13">
        <f t="shared" si="52"/>
        <v>1125</v>
      </c>
    </row>
    <row r="54" spans="1:12" ht="18" customHeight="1">
      <c r="A54" s="3">
        <v>43515</v>
      </c>
      <c r="B54" s="4" t="s">
        <v>14</v>
      </c>
      <c r="C54" s="4">
        <v>26700</v>
      </c>
      <c r="D54" s="4" t="s">
        <v>29</v>
      </c>
      <c r="E54" s="5">
        <v>20</v>
      </c>
      <c r="F54" s="6">
        <v>120</v>
      </c>
      <c r="G54" s="6">
        <v>195</v>
      </c>
      <c r="H54" s="7">
        <v>0</v>
      </c>
      <c r="I54" s="11">
        <f t="shared" si="51"/>
        <v>1500</v>
      </c>
      <c r="J54" s="12">
        <v>0</v>
      </c>
      <c r="K54" s="13">
        <f t="shared" si="52"/>
        <v>1500</v>
      </c>
      <c r="L54" t="s">
        <v>36</v>
      </c>
    </row>
    <row r="55" spans="1:12" ht="18" customHeight="1">
      <c r="A55" s="3">
        <v>43515</v>
      </c>
      <c r="B55" s="4" t="s">
        <v>17</v>
      </c>
      <c r="C55" s="4">
        <v>10500</v>
      </c>
      <c r="D55" s="4" t="s">
        <v>29</v>
      </c>
      <c r="E55" s="5">
        <v>75</v>
      </c>
      <c r="F55" s="6">
        <v>135</v>
      </c>
      <c r="G55" s="6">
        <v>155</v>
      </c>
      <c r="H55" s="7">
        <v>175</v>
      </c>
      <c r="I55" s="11">
        <f t="shared" si="51"/>
        <v>1500</v>
      </c>
      <c r="J55" s="12">
        <f>(H55-G55)*E55</f>
        <v>1500</v>
      </c>
      <c r="K55" s="13">
        <f t="shared" si="52"/>
        <v>3000</v>
      </c>
      <c r="L55" t="s">
        <v>36</v>
      </c>
    </row>
    <row r="56" spans="1:12" ht="18" customHeight="1">
      <c r="A56" s="3">
        <v>43515</v>
      </c>
      <c r="B56" s="4" t="s">
        <v>17</v>
      </c>
      <c r="C56" s="4">
        <v>10600</v>
      </c>
      <c r="D56" s="4" t="s">
        <v>29</v>
      </c>
      <c r="E56" s="5">
        <v>75</v>
      </c>
      <c r="F56" s="6">
        <v>140</v>
      </c>
      <c r="G56" s="6">
        <v>125</v>
      </c>
      <c r="H56" s="7">
        <v>0</v>
      </c>
      <c r="I56" s="11">
        <f t="shared" ref="I56" si="53">(G56-F56)*E56</f>
        <v>-1125</v>
      </c>
      <c r="J56" s="12">
        <v>0</v>
      </c>
      <c r="K56" s="14">
        <f t="shared" ref="K56" si="54">(I56+J56)</f>
        <v>-1125</v>
      </c>
    </row>
    <row r="57" spans="1:12" ht="18" customHeight="1">
      <c r="A57" s="3">
        <v>43515</v>
      </c>
      <c r="B57" s="4" t="s">
        <v>14</v>
      </c>
      <c r="C57" s="4">
        <v>26800</v>
      </c>
      <c r="D57" s="4" t="s">
        <v>29</v>
      </c>
      <c r="E57" s="5">
        <v>20</v>
      </c>
      <c r="F57" s="6">
        <v>240</v>
      </c>
      <c r="G57" s="6">
        <v>300</v>
      </c>
      <c r="H57" s="7">
        <v>400</v>
      </c>
      <c r="I57" s="11">
        <v>0</v>
      </c>
      <c r="J57" s="12">
        <v>0</v>
      </c>
      <c r="K57" s="13" t="s">
        <v>35</v>
      </c>
    </row>
    <row r="58" spans="1:12" ht="18" customHeight="1">
      <c r="A58" s="3">
        <v>43514</v>
      </c>
      <c r="B58" s="101" t="s">
        <v>14</v>
      </c>
      <c r="C58" s="4">
        <v>26700</v>
      </c>
      <c r="D58" s="4" t="s">
        <v>29</v>
      </c>
      <c r="E58" s="5">
        <v>20</v>
      </c>
      <c r="F58" s="6">
        <v>205</v>
      </c>
      <c r="G58" s="6">
        <v>195</v>
      </c>
      <c r="H58" s="7">
        <v>0</v>
      </c>
      <c r="I58" s="11">
        <f t="shared" ref="I58" si="55">(G58-F58)*E58</f>
        <v>-200</v>
      </c>
      <c r="J58" s="12">
        <v>0</v>
      </c>
      <c r="K58" s="14">
        <f t="shared" ref="K58" si="56">(I58+J58)</f>
        <v>-200</v>
      </c>
    </row>
    <row r="59" spans="1:12" ht="18" customHeight="1">
      <c r="A59" s="3">
        <v>43514</v>
      </c>
      <c r="B59" s="4" t="s">
        <v>17</v>
      </c>
      <c r="C59" s="4">
        <v>10600</v>
      </c>
      <c r="D59" s="4" t="s">
        <v>29</v>
      </c>
      <c r="E59" s="5">
        <v>75</v>
      </c>
      <c r="F59" s="6">
        <v>125</v>
      </c>
      <c r="G59" s="6">
        <v>140</v>
      </c>
      <c r="H59" s="7">
        <v>0</v>
      </c>
      <c r="I59" s="11">
        <v>0</v>
      </c>
      <c r="J59" s="12">
        <v>0</v>
      </c>
      <c r="K59" s="13" t="s">
        <v>35</v>
      </c>
    </row>
    <row r="60" spans="1:12" ht="18" customHeight="1">
      <c r="A60" s="3">
        <v>43511</v>
      </c>
      <c r="B60" s="4" t="s">
        <v>17</v>
      </c>
      <c r="C60" s="4">
        <v>10700</v>
      </c>
      <c r="D60" s="4" t="s">
        <v>29</v>
      </c>
      <c r="E60" s="5">
        <v>75</v>
      </c>
      <c r="F60" s="6">
        <v>110</v>
      </c>
      <c r="G60" s="6">
        <v>125</v>
      </c>
      <c r="H60" s="7">
        <v>0</v>
      </c>
      <c r="I60" s="11">
        <f t="shared" ref="I60" si="57">(G60-F60)*E60</f>
        <v>1125</v>
      </c>
      <c r="J60" s="12">
        <v>0</v>
      </c>
      <c r="K60" s="13">
        <f t="shared" ref="K60" si="58">(I60+J60)</f>
        <v>1125</v>
      </c>
    </row>
    <row r="61" spans="1:12" ht="18" customHeight="1">
      <c r="A61" s="3">
        <v>43510</v>
      </c>
      <c r="B61" s="4" t="s">
        <v>17</v>
      </c>
      <c r="C61" s="4">
        <v>10700</v>
      </c>
      <c r="D61" s="4" t="s">
        <v>29</v>
      </c>
      <c r="E61" s="5">
        <v>75</v>
      </c>
      <c r="F61" s="6">
        <v>105</v>
      </c>
      <c r="G61" s="6">
        <v>125</v>
      </c>
      <c r="H61" s="7">
        <v>0</v>
      </c>
      <c r="I61" s="11">
        <f t="shared" ref="I61:I62" si="59">(G61-F61)*E61</f>
        <v>1500</v>
      </c>
      <c r="J61" s="12">
        <v>0</v>
      </c>
      <c r="K61" s="13">
        <f t="shared" ref="K61:K62" si="60">(I61+J61)</f>
        <v>1500</v>
      </c>
    </row>
    <row r="62" spans="1:12" ht="18" customHeight="1">
      <c r="A62" s="3">
        <v>43510</v>
      </c>
      <c r="B62" s="4" t="s">
        <v>14</v>
      </c>
      <c r="C62" s="4">
        <v>27000</v>
      </c>
      <c r="D62" s="4" t="s">
        <v>30</v>
      </c>
      <c r="E62" s="5">
        <v>20</v>
      </c>
      <c r="F62" s="6">
        <v>110</v>
      </c>
      <c r="G62" s="6">
        <v>135</v>
      </c>
      <c r="H62" s="7">
        <v>0</v>
      </c>
      <c r="I62" s="11">
        <f t="shared" si="59"/>
        <v>500</v>
      </c>
      <c r="J62" s="12">
        <v>0</v>
      </c>
      <c r="K62" s="13">
        <f t="shared" si="60"/>
        <v>500</v>
      </c>
    </row>
    <row r="63" spans="1:12" ht="18" customHeight="1">
      <c r="A63" s="3">
        <v>43509</v>
      </c>
      <c r="B63" s="101" t="s">
        <v>14</v>
      </c>
      <c r="C63" s="4">
        <v>27000</v>
      </c>
      <c r="D63" s="4" t="s">
        <v>29</v>
      </c>
      <c r="E63" s="5">
        <v>20</v>
      </c>
      <c r="F63" s="6">
        <v>155</v>
      </c>
      <c r="G63" s="6">
        <v>100</v>
      </c>
      <c r="H63" s="7">
        <v>0</v>
      </c>
      <c r="I63" s="11">
        <f t="shared" ref="I63:I64" si="61">(G63-F63)*E63</f>
        <v>-1100</v>
      </c>
      <c r="J63" s="12">
        <v>0</v>
      </c>
      <c r="K63" s="14">
        <f t="shared" ref="K63:K64" si="62">(I63+J63)</f>
        <v>-1100</v>
      </c>
    </row>
    <row r="64" spans="1:12" ht="18" customHeight="1">
      <c r="A64" s="3">
        <v>43509</v>
      </c>
      <c r="B64" s="4" t="s">
        <v>17</v>
      </c>
      <c r="C64" s="4">
        <v>10700</v>
      </c>
      <c r="D64" s="4" t="s">
        <v>29</v>
      </c>
      <c r="E64" s="5">
        <v>75</v>
      </c>
      <c r="F64" s="6">
        <v>150</v>
      </c>
      <c r="G64" s="6">
        <v>130</v>
      </c>
      <c r="H64" s="7">
        <v>0</v>
      </c>
      <c r="I64" s="11">
        <f t="shared" si="61"/>
        <v>-1500</v>
      </c>
      <c r="J64" s="12">
        <v>0</v>
      </c>
      <c r="K64" s="14">
        <f t="shared" si="62"/>
        <v>-1500</v>
      </c>
    </row>
    <row r="65" spans="1:11" ht="18" customHeight="1">
      <c r="A65" s="3">
        <v>43508</v>
      </c>
      <c r="B65" s="4" t="s">
        <v>17</v>
      </c>
      <c r="C65" s="4">
        <v>10800</v>
      </c>
      <c r="D65" s="4" t="s">
        <v>29</v>
      </c>
      <c r="E65" s="5">
        <v>75</v>
      </c>
      <c r="F65" s="6">
        <v>110</v>
      </c>
      <c r="G65" s="6">
        <v>124</v>
      </c>
      <c r="H65" s="7">
        <v>0</v>
      </c>
      <c r="I65" s="11">
        <f t="shared" ref="I65" si="63">(G65-F65)*E65</f>
        <v>1050</v>
      </c>
      <c r="J65" s="12">
        <v>0</v>
      </c>
      <c r="K65" s="13">
        <f t="shared" ref="K65" si="64">(I65+J65)</f>
        <v>1050</v>
      </c>
    </row>
    <row r="66" spans="1:11" ht="18" customHeight="1">
      <c r="A66" s="3">
        <v>43507</v>
      </c>
      <c r="B66" s="4" t="s">
        <v>17</v>
      </c>
      <c r="C66" s="4">
        <v>10900</v>
      </c>
      <c r="D66" s="4" t="s">
        <v>29</v>
      </c>
      <c r="E66" s="5">
        <v>75</v>
      </c>
      <c r="F66" s="6">
        <v>120</v>
      </c>
      <c r="G66" s="6">
        <v>135</v>
      </c>
      <c r="H66" s="7">
        <v>0</v>
      </c>
      <c r="I66" s="11">
        <f t="shared" ref="I66" si="65">(G66-F66)*E66</f>
        <v>1125</v>
      </c>
      <c r="J66" s="12">
        <v>0</v>
      </c>
      <c r="K66" s="13">
        <f t="shared" ref="K66" si="66">(I66+J66)</f>
        <v>1125</v>
      </c>
    </row>
    <row r="67" spans="1:11" ht="18" customHeight="1">
      <c r="A67" s="3">
        <v>43504</v>
      </c>
      <c r="B67" s="4" t="s">
        <v>17</v>
      </c>
      <c r="C67" s="4">
        <v>11100</v>
      </c>
      <c r="D67" s="4" t="s">
        <v>29</v>
      </c>
      <c r="E67" s="5">
        <v>75</v>
      </c>
      <c r="F67" s="6">
        <v>110</v>
      </c>
      <c r="G67" s="6">
        <v>125</v>
      </c>
      <c r="H67" s="7">
        <v>0</v>
      </c>
      <c r="I67" s="11">
        <v>0</v>
      </c>
      <c r="J67" s="12">
        <v>0</v>
      </c>
      <c r="K67" s="13" t="s">
        <v>35</v>
      </c>
    </row>
    <row r="68" spans="1:11" ht="18" customHeight="1">
      <c r="A68" s="3">
        <v>43504</v>
      </c>
      <c r="B68" s="101" t="s">
        <v>14</v>
      </c>
      <c r="C68" s="4">
        <v>27500</v>
      </c>
      <c r="D68" s="4" t="s">
        <v>29</v>
      </c>
      <c r="E68" s="5">
        <v>20</v>
      </c>
      <c r="F68" s="6">
        <v>110</v>
      </c>
      <c r="G68" s="6">
        <v>140</v>
      </c>
      <c r="H68" s="7">
        <v>0</v>
      </c>
      <c r="I68" s="11">
        <f t="shared" ref="I68" si="67">(G68-F68)*E68</f>
        <v>600</v>
      </c>
      <c r="J68" s="12">
        <v>0</v>
      </c>
      <c r="K68" s="13">
        <f t="shared" ref="K68" si="68">(I68+J68)</f>
        <v>600</v>
      </c>
    </row>
    <row r="69" spans="1:11" ht="18" customHeight="1">
      <c r="A69" s="3">
        <v>43503</v>
      </c>
      <c r="B69" s="101" t="s">
        <v>14</v>
      </c>
      <c r="C69" s="4">
        <v>27600</v>
      </c>
      <c r="D69" s="4" t="s">
        <v>30</v>
      </c>
      <c r="E69" s="5">
        <v>20</v>
      </c>
      <c r="F69" s="6">
        <v>125</v>
      </c>
      <c r="G69" s="6">
        <v>200</v>
      </c>
      <c r="H69" s="7">
        <v>0</v>
      </c>
      <c r="I69" s="11">
        <f t="shared" ref="I69" si="69">(G69-F69)*E69</f>
        <v>1500</v>
      </c>
      <c r="J69" s="12">
        <v>0</v>
      </c>
      <c r="K69" s="13">
        <f t="shared" ref="K69" si="70">(I69+J69)</f>
        <v>1500</v>
      </c>
    </row>
    <row r="70" spans="1:11" ht="18" customHeight="1">
      <c r="A70" s="3">
        <v>43502</v>
      </c>
      <c r="B70" s="4" t="s">
        <v>14</v>
      </c>
      <c r="C70" s="4">
        <v>27500</v>
      </c>
      <c r="D70" s="4" t="s">
        <v>30</v>
      </c>
      <c r="E70" s="5">
        <v>20</v>
      </c>
      <c r="F70" s="6">
        <v>215</v>
      </c>
      <c r="G70" s="6">
        <v>215</v>
      </c>
      <c r="H70" s="7">
        <v>0</v>
      </c>
      <c r="I70" s="11">
        <v>0</v>
      </c>
      <c r="J70" s="12">
        <v>0</v>
      </c>
      <c r="K70" s="13">
        <f t="shared" ref="K70" si="71">(I70+J70)</f>
        <v>0</v>
      </c>
    </row>
    <row r="71" spans="1:11" ht="18" customHeight="1">
      <c r="A71" s="3">
        <v>43501</v>
      </c>
      <c r="B71" s="101" t="s">
        <v>14</v>
      </c>
      <c r="C71" s="4">
        <v>27300</v>
      </c>
      <c r="D71" s="4" t="s">
        <v>29</v>
      </c>
      <c r="E71" s="5">
        <v>20</v>
      </c>
      <c r="F71" s="6">
        <v>150</v>
      </c>
      <c r="G71" s="6">
        <v>135</v>
      </c>
      <c r="H71" s="7">
        <v>0</v>
      </c>
      <c r="I71" s="11">
        <f t="shared" ref="I71" si="72">(G71-F71)*E71</f>
        <v>-300</v>
      </c>
      <c r="J71" s="12">
        <v>0</v>
      </c>
      <c r="K71" s="14">
        <f t="shared" ref="K71" si="73">(I71+J71)</f>
        <v>-300</v>
      </c>
    </row>
    <row r="72" spans="1:11" ht="18" customHeight="1">
      <c r="A72" s="3">
        <v>43500</v>
      </c>
      <c r="B72" s="101" t="s">
        <v>14</v>
      </c>
      <c r="C72" s="4">
        <v>27100</v>
      </c>
      <c r="D72" s="4" t="s">
        <v>29</v>
      </c>
      <c r="E72" s="5">
        <v>20</v>
      </c>
      <c r="F72" s="6">
        <v>135</v>
      </c>
      <c r="G72" s="6">
        <v>185</v>
      </c>
      <c r="H72" s="7">
        <v>245</v>
      </c>
      <c r="I72" s="11">
        <f t="shared" ref="I72" si="74">(G72-F72)*E72</f>
        <v>1000</v>
      </c>
      <c r="J72" s="12">
        <f>(H72-G72)*E72</f>
        <v>1200</v>
      </c>
      <c r="K72" s="13">
        <f t="shared" ref="K72" si="75">(I72+J72)</f>
        <v>2200</v>
      </c>
    </row>
    <row r="73" spans="1:11" ht="18" customHeight="1">
      <c r="A73" s="3">
        <v>43497</v>
      </c>
      <c r="B73" s="4" t="s">
        <v>17</v>
      </c>
      <c r="C73" s="4">
        <v>11000</v>
      </c>
      <c r="D73" s="4" t="s">
        <v>29</v>
      </c>
      <c r="E73" s="5">
        <v>75</v>
      </c>
      <c r="F73" s="6">
        <v>115</v>
      </c>
      <c r="G73" s="6">
        <v>135</v>
      </c>
      <c r="H73" s="7">
        <v>160</v>
      </c>
      <c r="I73" s="11">
        <f t="shared" ref="I73" si="76">(G73-F73)*E73</f>
        <v>1500</v>
      </c>
      <c r="J73" s="12">
        <f>(H73-G73)*E73</f>
        <v>1875</v>
      </c>
      <c r="K73" s="13">
        <f t="shared" ref="K73" si="77">(I73+J73)</f>
        <v>3375</v>
      </c>
    </row>
    <row r="74" spans="1:11" ht="18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</row>
    <row r="75" spans="1:11" ht="18" customHeight="1">
      <c r="A75" s="3">
        <v>43496</v>
      </c>
      <c r="B75" s="101" t="s">
        <v>14</v>
      </c>
      <c r="C75" s="4">
        <v>26900</v>
      </c>
      <c r="D75" s="4" t="s">
        <v>29</v>
      </c>
      <c r="E75" s="5">
        <v>20</v>
      </c>
      <c r="F75" s="6">
        <v>110</v>
      </c>
      <c r="G75" s="6">
        <v>160</v>
      </c>
      <c r="H75" s="7">
        <v>260</v>
      </c>
      <c r="I75" s="11">
        <f t="shared" ref="I75" si="78">(G75-F75)*E75</f>
        <v>1000</v>
      </c>
      <c r="J75" s="12">
        <f>(H75-G75)*E75</f>
        <v>2000</v>
      </c>
      <c r="K75" s="13">
        <f t="shared" ref="K75" si="79">(I75+J75)</f>
        <v>3000</v>
      </c>
    </row>
    <row r="76" spans="1:11" ht="18" customHeight="1">
      <c r="A76" s="3">
        <v>43495</v>
      </c>
      <c r="B76" s="4" t="s">
        <v>12</v>
      </c>
      <c r="C76" s="4">
        <v>10500</v>
      </c>
      <c r="D76" s="4" t="s">
        <v>29</v>
      </c>
      <c r="E76" s="5">
        <v>75</v>
      </c>
      <c r="F76" s="6">
        <v>170</v>
      </c>
      <c r="G76" s="6">
        <v>185</v>
      </c>
      <c r="H76" s="7">
        <v>0</v>
      </c>
      <c r="I76" s="11">
        <f t="shared" ref="I76" si="80">(G76-F76)*E76</f>
        <v>1125</v>
      </c>
      <c r="J76" s="12">
        <v>0</v>
      </c>
      <c r="K76" s="13">
        <f t="shared" ref="K76" si="81">(I76+J76)</f>
        <v>1125</v>
      </c>
    </row>
    <row r="77" spans="1:11" ht="18" customHeight="1">
      <c r="A77" s="3">
        <v>43494</v>
      </c>
      <c r="B77" s="4" t="s">
        <v>12</v>
      </c>
      <c r="C77" s="4">
        <v>10700</v>
      </c>
      <c r="D77" s="4" t="s">
        <v>30</v>
      </c>
      <c r="E77" s="5">
        <v>75</v>
      </c>
      <c r="F77" s="6">
        <v>105</v>
      </c>
      <c r="G77" s="6">
        <v>120</v>
      </c>
      <c r="H77" s="7">
        <v>0</v>
      </c>
      <c r="I77" s="11">
        <f t="shared" ref="I77" si="82">(G77-F77)*E77</f>
        <v>1125</v>
      </c>
      <c r="J77" s="12">
        <v>0</v>
      </c>
      <c r="K77" s="13">
        <f t="shared" ref="K77" si="83">(I77+J77)</f>
        <v>1125</v>
      </c>
    </row>
    <row r="78" spans="1:11" ht="18" customHeight="1">
      <c r="A78" s="3">
        <v>43493</v>
      </c>
      <c r="B78" s="4" t="s">
        <v>12</v>
      </c>
      <c r="C78" s="4">
        <v>10600</v>
      </c>
      <c r="D78" s="4" t="s">
        <v>29</v>
      </c>
      <c r="E78" s="5">
        <v>75</v>
      </c>
      <c r="F78" s="6">
        <v>110</v>
      </c>
      <c r="G78" s="6">
        <v>125</v>
      </c>
      <c r="H78" s="7">
        <v>0</v>
      </c>
      <c r="I78" s="11">
        <f t="shared" ref="I78:I79" si="84">(G78-F78)*E78</f>
        <v>1125</v>
      </c>
      <c r="J78" s="12">
        <v>0</v>
      </c>
      <c r="K78" s="13">
        <f t="shared" ref="K78:K79" si="85">(I78+J78)</f>
        <v>1125</v>
      </c>
    </row>
    <row r="79" spans="1:11" ht="18" customHeight="1">
      <c r="A79" s="3">
        <v>43493</v>
      </c>
      <c r="B79" s="4" t="s">
        <v>12</v>
      </c>
      <c r="C79" s="4">
        <v>10600</v>
      </c>
      <c r="D79" s="4" t="s">
        <v>29</v>
      </c>
      <c r="E79" s="5">
        <v>75</v>
      </c>
      <c r="F79" s="6">
        <v>145</v>
      </c>
      <c r="G79" s="6">
        <v>125</v>
      </c>
      <c r="H79" s="7">
        <v>0</v>
      </c>
      <c r="I79" s="11">
        <f t="shared" si="84"/>
        <v>-1500</v>
      </c>
      <c r="J79" s="12">
        <v>0</v>
      </c>
      <c r="K79" s="14">
        <f t="shared" si="85"/>
        <v>-1500</v>
      </c>
    </row>
    <row r="80" spans="1:11" ht="18" customHeight="1">
      <c r="A80" s="3">
        <v>43490</v>
      </c>
      <c r="B80" s="4" t="s">
        <v>12</v>
      </c>
      <c r="C80" s="4">
        <v>10800</v>
      </c>
      <c r="D80" s="4" t="s">
        <v>29</v>
      </c>
      <c r="E80" s="5">
        <v>75</v>
      </c>
      <c r="F80" s="6">
        <v>155</v>
      </c>
      <c r="G80" s="6">
        <v>135</v>
      </c>
      <c r="H80" s="7">
        <v>0</v>
      </c>
      <c r="I80" s="11">
        <f t="shared" ref="I80" si="86">(G80-F80)*E80</f>
        <v>-1500</v>
      </c>
      <c r="J80" s="12">
        <v>0</v>
      </c>
      <c r="K80" s="14">
        <f t="shared" ref="K80" si="87">(I80+J80)</f>
        <v>-1500</v>
      </c>
    </row>
    <row r="81" spans="1:11" ht="18" customHeight="1">
      <c r="A81" s="3">
        <v>43489</v>
      </c>
      <c r="B81" s="4" t="s">
        <v>12</v>
      </c>
      <c r="C81" s="4">
        <v>10800</v>
      </c>
      <c r="D81" s="4" t="s">
        <v>29</v>
      </c>
      <c r="E81" s="5">
        <v>75</v>
      </c>
      <c r="F81" s="6">
        <v>120</v>
      </c>
      <c r="G81" s="6">
        <v>135</v>
      </c>
      <c r="H81" s="7">
        <v>0</v>
      </c>
      <c r="I81" s="11">
        <f t="shared" ref="I81" si="88">(G81-F81)*E81</f>
        <v>1125</v>
      </c>
      <c r="J81" s="12">
        <v>0</v>
      </c>
      <c r="K81" s="13">
        <f t="shared" ref="K81" si="89">(I81+J81)</f>
        <v>1125</v>
      </c>
    </row>
    <row r="82" spans="1:11" ht="18" customHeight="1">
      <c r="A82" s="3">
        <v>43488</v>
      </c>
      <c r="B82" s="4" t="s">
        <v>12</v>
      </c>
      <c r="C82" s="4">
        <v>10900</v>
      </c>
      <c r="D82" s="4" t="s">
        <v>29</v>
      </c>
      <c r="E82" s="5">
        <v>75</v>
      </c>
      <c r="F82" s="6">
        <v>125</v>
      </c>
      <c r="G82" s="6">
        <v>138</v>
      </c>
      <c r="H82" s="7">
        <v>0</v>
      </c>
      <c r="I82" s="11">
        <f t="shared" ref="I82:I87" si="90">(G82-F82)*E82</f>
        <v>975</v>
      </c>
      <c r="J82" s="12">
        <v>0</v>
      </c>
      <c r="K82" s="13">
        <f t="shared" ref="K82:K87" si="91">(I82+J82)</f>
        <v>975</v>
      </c>
    </row>
    <row r="83" spans="1:11" ht="18" customHeight="1">
      <c r="A83" s="3">
        <v>43486</v>
      </c>
      <c r="B83" s="4" t="s">
        <v>14</v>
      </c>
      <c r="C83" s="4">
        <v>27500</v>
      </c>
      <c r="D83" s="4" t="s">
        <v>29</v>
      </c>
      <c r="E83" s="5">
        <v>20</v>
      </c>
      <c r="F83" s="6">
        <v>215</v>
      </c>
      <c r="G83" s="6">
        <v>245</v>
      </c>
      <c r="H83" s="7">
        <v>0</v>
      </c>
      <c r="I83" s="11">
        <f t="shared" si="90"/>
        <v>600</v>
      </c>
      <c r="J83" s="12">
        <v>0</v>
      </c>
      <c r="K83" s="13">
        <f t="shared" si="91"/>
        <v>600</v>
      </c>
    </row>
    <row r="84" spans="1:11" ht="18" customHeight="1">
      <c r="A84" s="3">
        <v>43483</v>
      </c>
      <c r="B84" s="4" t="s">
        <v>12</v>
      </c>
      <c r="C84" s="4">
        <v>10900</v>
      </c>
      <c r="D84" s="4" t="s">
        <v>30</v>
      </c>
      <c r="E84" s="5">
        <v>75</v>
      </c>
      <c r="F84" s="6">
        <v>110</v>
      </c>
      <c r="G84" s="6">
        <v>125</v>
      </c>
      <c r="H84" s="7">
        <v>0</v>
      </c>
      <c r="I84" s="11">
        <f t="shared" si="90"/>
        <v>1125</v>
      </c>
      <c r="J84" s="12">
        <v>0</v>
      </c>
      <c r="K84" s="13">
        <f t="shared" si="91"/>
        <v>1125</v>
      </c>
    </row>
    <row r="85" spans="1:11" ht="18" customHeight="1">
      <c r="A85" s="3">
        <v>43482</v>
      </c>
      <c r="B85" s="4" t="s">
        <v>12</v>
      </c>
      <c r="C85" s="4">
        <v>10900</v>
      </c>
      <c r="D85" s="4" t="s">
        <v>29</v>
      </c>
      <c r="E85" s="5">
        <v>75</v>
      </c>
      <c r="F85" s="6">
        <v>135</v>
      </c>
      <c r="G85" s="6">
        <v>115</v>
      </c>
      <c r="H85" s="7">
        <v>0</v>
      </c>
      <c r="I85" s="11">
        <f t="shared" si="90"/>
        <v>-1500</v>
      </c>
      <c r="J85" s="12">
        <v>0</v>
      </c>
      <c r="K85" s="14">
        <f t="shared" si="91"/>
        <v>-1500</v>
      </c>
    </row>
    <row r="86" spans="1:11" ht="18" customHeight="1">
      <c r="A86" s="3">
        <v>43481</v>
      </c>
      <c r="B86" s="4" t="s">
        <v>12</v>
      </c>
      <c r="C86" s="4">
        <v>10900</v>
      </c>
      <c r="D86" s="4" t="s">
        <v>29</v>
      </c>
      <c r="E86" s="5">
        <v>75</v>
      </c>
      <c r="F86" s="6">
        <v>135</v>
      </c>
      <c r="G86" s="6">
        <v>150</v>
      </c>
      <c r="H86" s="7">
        <v>0</v>
      </c>
      <c r="I86" s="11">
        <f t="shared" si="90"/>
        <v>1125</v>
      </c>
      <c r="J86" s="12">
        <v>0</v>
      </c>
      <c r="K86" s="13">
        <f t="shared" si="91"/>
        <v>1125</v>
      </c>
    </row>
    <row r="87" spans="1:11" ht="18" customHeight="1">
      <c r="A87" s="3">
        <v>43480</v>
      </c>
      <c r="B87" s="4" t="s">
        <v>17</v>
      </c>
      <c r="C87" s="4">
        <v>10900</v>
      </c>
      <c r="D87" s="4" t="s">
        <v>29</v>
      </c>
      <c r="E87" s="5">
        <v>75</v>
      </c>
      <c r="F87" s="6">
        <v>115</v>
      </c>
      <c r="G87" s="6">
        <v>130</v>
      </c>
      <c r="H87" s="7">
        <v>150</v>
      </c>
      <c r="I87" s="11">
        <f t="shared" si="90"/>
        <v>1125</v>
      </c>
      <c r="J87" s="12">
        <f>(H87-G87)*E87</f>
        <v>1500</v>
      </c>
      <c r="K87" s="13">
        <f t="shared" si="91"/>
        <v>2625</v>
      </c>
    </row>
    <row r="88" spans="1:11" ht="18" customHeight="1">
      <c r="A88" s="3">
        <v>43479</v>
      </c>
      <c r="B88" s="4" t="s">
        <v>14</v>
      </c>
      <c r="C88" s="4">
        <v>2700</v>
      </c>
      <c r="D88" s="4" t="s">
        <v>30</v>
      </c>
      <c r="E88" s="5">
        <v>20</v>
      </c>
      <c r="F88" s="6">
        <v>120</v>
      </c>
      <c r="G88" s="6">
        <v>120</v>
      </c>
      <c r="H88" s="7">
        <v>0</v>
      </c>
      <c r="I88" s="11">
        <f t="shared" ref="I88" si="92">(G88-F88)*E88</f>
        <v>0</v>
      </c>
      <c r="J88" s="12">
        <v>0</v>
      </c>
      <c r="K88" s="13">
        <f t="shared" ref="K88" si="93">(I88+J88)</f>
        <v>0</v>
      </c>
    </row>
    <row r="89" spans="1:11" ht="18" customHeight="1">
      <c r="A89" s="3">
        <v>43476</v>
      </c>
      <c r="B89" s="4" t="s">
        <v>17</v>
      </c>
      <c r="C89" s="4">
        <v>10800</v>
      </c>
      <c r="D89" s="4" t="s">
        <v>29</v>
      </c>
      <c r="E89" s="5">
        <v>75</v>
      </c>
      <c r="F89" s="6">
        <v>148</v>
      </c>
      <c r="G89" s="6">
        <v>163</v>
      </c>
      <c r="H89" s="7">
        <v>0</v>
      </c>
      <c r="I89" s="11">
        <f t="shared" ref="I89" si="94">(G89-F89)*E89</f>
        <v>1125</v>
      </c>
      <c r="J89" s="12">
        <v>0</v>
      </c>
      <c r="K89" s="13">
        <f t="shared" ref="K89" si="95">(I89+J89)</f>
        <v>1125</v>
      </c>
    </row>
    <row r="90" spans="1:11" ht="18" customHeight="1">
      <c r="A90" s="3">
        <v>43475</v>
      </c>
      <c r="B90" s="4" t="s">
        <v>17</v>
      </c>
      <c r="C90" s="4">
        <v>10800</v>
      </c>
      <c r="D90" s="4" t="s">
        <v>29</v>
      </c>
      <c r="E90" s="5">
        <v>75</v>
      </c>
      <c r="F90" s="6">
        <v>182</v>
      </c>
      <c r="G90" s="6">
        <v>182</v>
      </c>
      <c r="H90" s="7">
        <v>0</v>
      </c>
      <c r="I90" s="11">
        <f t="shared" ref="I90" si="96">(G90-F90)*E90</f>
        <v>0</v>
      </c>
      <c r="J90" s="12">
        <v>0</v>
      </c>
      <c r="K90" s="13">
        <f t="shared" ref="K90" si="97">(I90+J90)</f>
        <v>0</v>
      </c>
    </row>
    <row r="91" spans="1:11" ht="18" customHeight="1">
      <c r="A91" s="3">
        <v>43474</v>
      </c>
      <c r="B91" s="4" t="s">
        <v>17</v>
      </c>
      <c r="C91" s="4">
        <v>10900</v>
      </c>
      <c r="D91" s="4" t="s">
        <v>29</v>
      </c>
      <c r="E91" s="5">
        <v>75</v>
      </c>
      <c r="F91" s="6">
        <v>130</v>
      </c>
      <c r="G91" s="6">
        <v>144</v>
      </c>
      <c r="H91" s="7">
        <v>0</v>
      </c>
      <c r="I91" s="11">
        <f t="shared" ref="I91" si="98">(G91-F91)*E91</f>
        <v>1050</v>
      </c>
      <c r="J91" s="12">
        <v>0</v>
      </c>
      <c r="K91" s="13">
        <f t="shared" ref="K91" si="99">(I91+J91)</f>
        <v>1050</v>
      </c>
    </row>
    <row r="92" spans="1:11" ht="18" customHeight="1">
      <c r="A92" s="3">
        <v>43473</v>
      </c>
      <c r="B92" s="4" t="s">
        <v>17</v>
      </c>
      <c r="C92" s="4">
        <v>10800</v>
      </c>
      <c r="D92" s="4" t="s">
        <v>29</v>
      </c>
      <c r="E92" s="5">
        <v>75</v>
      </c>
      <c r="F92" s="6">
        <v>175</v>
      </c>
      <c r="G92" s="6">
        <v>190</v>
      </c>
      <c r="H92" s="7">
        <v>0</v>
      </c>
      <c r="I92" s="11">
        <f t="shared" ref="I92" si="100">(G92-F92)*E92</f>
        <v>1125</v>
      </c>
      <c r="J92" s="12">
        <v>0</v>
      </c>
      <c r="K92" s="13">
        <f t="shared" ref="K92" si="101">(I92+J92)</f>
        <v>1125</v>
      </c>
    </row>
    <row r="93" spans="1:11" ht="18" customHeight="1">
      <c r="A93" s="3">
        <v>43472</v>
      </c>
      <c r="B93" s="4" t="s">
        <v>14</v>
      </c>
      <c r="C93" s="4">
        <v>27500</v>
      </c>
      <c r="D93" s="4" t="s">
        <v>29</v>
      </c>
      <c r="E93" s="5">
        <v>20</v>
      </c>
      <c r="F93" s="6">
        <v>115</v>
      </c>
      <c r="G93" s="6">
        <v>75</v>
      </c>
      <c r="H93" s="7">
        <v>0</v>
      </c>
      <c r="I93" s="11">
        <f t="shared" ref="I93" si="102">(G93-F93)*E93</f>
        <v>-800</v>
      </c>
      <c r="J93" s="12">
        <v>0</v>
      </c>
      <c r="K93" s="13">
        <f t="shared" ref="K93" si="103">(I93+J93)</f>
        <v>-800</v>
      </c>
    </row>
    <row r="94" spans="1:11" ht="18" customHeight="1">
      <c r="A94" s="3">
        <v>43469</v>
      </c>
      <c r="B94" s="4" t="s">
        <v>14</v>
      </c>
      <c r="C94" s="4">
        <v>27300</v>
      </c>
      <c r="D94" s="4" t="s">
        <v>29</v>
      </c>
      <c r="E94" s="5">
        <v>20</v>
      </c>
      <c r="F94" s="6">
        <v>185</v>
      </c>
      <c r="G94" s="6">
        <v>185</v>
      </c>
      <c r="H94" s="7">
        <v>0</v>
      </c>
      <c r="I94" s="11">
        <f t="shared" ref="I94:I95" si="104">(G94-F94)*E94</f>
        <v>0</v>
      </c>
      <c r="J94" s="12">
        <v>0</v>
      </c>
      <c r="K94" s="13">
        <f t="shared" ref="K94:K95" si="105">(I94+J94)</f>
        <v>0</v>
      </c>
    </row>
    <row r="95" spans="1:11" ht="18" customHeight="1">
      <c r="A95" s="3">
        <v>43469</v>
      </c>
      <c r="B95" s="4" t="s">
        <v>12</v>
      </c>
      <c r="C95" s="4">
        <v>10800</v>
      </c>
      <c r="D95" s="4" t="s">
        <v>29</v>
      </c>
      <c r="E95" s="5">
        <v>75</v>
      </c>
      <c r="F95" s="6">
        <v>135</v>
      </c>
      <c r="G95" s="6">
        <v>150</v>
      </c>
      <c r="H95" s="7">
        <v>170</v>
      </c>
      <c r="I95" s="11">
        <f t="shared" si="104"/>
        <v>1125</v>
      </c>
      <c r="J95" s="12">
        <f t="shared" ref="J95" si="106">(H95-G95)*E95</f>
        <v>1500</v>
      </c>
      <c r="K95" s="13">
        <f t="shared" si="105"/>
        <v>2625</v>
      </c>
    </row>
    <row r="96" spans="1:11" ht="18" customHeight="1">
      <c r="A96" s="3">
        <v>43468</v>
      </c>
      <c r="B96" s="4" t="s">
        <v>14</v>
      </c>
      <c r="C96" s="4">
        <v>27000</v>
      </c>
      <c r="D96" s="4" t="s">
        <v>29</v>
      </c>
      <c r="E96" s="5">
        <v>20</v>
      </c>
      <c r="F96" s="6">
        <v>110</v>
      </c>
      <c r="G96" s="6">
        <v>35</v>
      </c>
      <c r="H96" s="7">
        <v>0</v>
      </c>
      <c r="I96" s="11">
        <f t="shared" ref="I96:I97" si="107">(G96-F96)*E96</f>
        <v>-1500</v>
      </c>
      <c r="J96" s="12">
        <v>0</v>
      </c>
      <c r="K96" s="14">
        <f t="shared" ref="K96:K97" si="108">(I96+J96)</f>
        <v>-1500</v>
      </c>
    </row>
    <row r="97" spans="1:11" ht="18" customHeight="1">
      <c r="A97" s="3">
        <v>43468</v>
      </c>
      <c r="B97" s="4" t="s">
        <v>12</v>
      </c>
      <c r="C97" s="4">
        <v>10800</v>
      </c>
      <c r="D97" s="4" t="s">
        <v>30</v>
      </c>
      <c r="E97" s="5">
        <v>75</v>
      </c>
      <c r="F97" s="6">
        <v>160</v>
      </c>
      <c r="G97" s="6">
        <v>175</v>
      </c>
      <c r="H97" s="7">
        <v>195</v>
      </c>
      <c r="I97" s="11">
        <f t="shared" si="107"/>
        <v>1125</v>
      </c>
      <c r="J97" s="12">
        <f t="shared" ref="J97" si="109">(H97-G97)*E97</f>
        <v>1500</v>
      </c>
      <c r="K97" s="13">
        <f t="shared" si="108"/>
        <v>2625</v>
      </c>
    </row>
    <row r="98" spans="1:11" ht="18" customHeight="1">
      <c r="A98" s="3">
        <v>43467</v>
      </c>
      <c r="B98" s="4" t="s">
        <v>14</v>
      </c>
      <c r="C98" s="4">
        <v>27200</v>
      </c>
      <c r="D98" s="4" t="s">
        <v>29</v>
      </c>
      <c r="E98" s="5">
        <v>20</v>
      </c>
      <c r="F98" s="6">
        <v>90</v>
      </c>
      <c r="G98" s="6">
        <v>110</v>
      </c>
      <c r="H98" s="7">
        <v>0</v>
      </c>
      <c r="I98" s="11">
        <f t="shared" ref="I98:I100" si="110">(G98-F98)*E98</f>
        <v>400</v>
      </c>
      <c r="J98" s="12">
        <v>0</v>
      </c>
      <c r="K98" s="13">
        <f t="shared" ref="K98:K100" si="111">(I98+J98)</f>
        <v>400</v>
      </c>
    </row>
    <row r="99" spans="1:11" ht="18" customHeight="1">
      <c r="A99" s="3">
        <v>43467</v>
      </c>
      <c r="B99" s="4" t="s">
        <v>12</v>
      </c>
      <c r="C99" s="4">
        <v>11000</v>
      </c>
      <c r="D99" s="4" t="s">
        <v>29</v>
      </c>
      <c r="E99" s="5">
        <v>75</v>
      </c>
      <c r="F99" s="6">
        <v>125</v>
      </c>
      <c r="G99" s="6">
        <v>140</v>
      </c>
      <c r="H99" s="7">
        <v>0</v>
      </c>
      <c r="I99" s="11">
        <f t="shared" si="110"/>
        <v>1125</v>
      </c>
      <c r="J99" s="12">
        <v>0</v>
      </c>
      <c r="K99" s="13">
        <f t="shared" si="111"/>
        <v>1125</v>
      </c>
    </row>
    <row r="100" spans="1:11" ht="18" customHeight="1">
      <c r="A100" s="3">
        <v>43466</v>
      </c>
      <c r="B100" s="4" t="s">
        <v>12</v>
      </c>
      <c r="C100" s="4">
        <v>11000</v>
      </c>
      <c r="D100" s="4" t="s">
        <v>29</v>
      </c>
      <c r="E100" s="5">
        <v>75</v>
      </c>
      <c r="F100" s="6">
        <v>115</v>
      </c>
      <c r="G100" s="6">
        <v>130</v>
      </c>
      <c r="H100" s="7">
        <v>150</v>
      </c>
      <c r="I100" s="11">
        <f t="shared" si="110"/>
        <v>1125</v>
      </c>
      <c r="J100" s="12">
        <f t="shared" ref="J100" si="112">(H100-G100)*E100</f>
        <v>1500</v>
      </c>
      <c r="K100" s="13">
        <f t="shared" si="111"/>
        <v>2625</v>
      </c>
    </row>
    <row r="101" spans="1:11" ht="18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</row>
    <row r="102" spans="1:11" ht="18" customHeight="1">
      <c r="A102" s="9">
        <v>43465</v>
      </c>
      <c r="B102" s="4" t="s">
        <v>12</v>
      </c>
      <c r="C102" s="4">
        <v>11000</v>
      </c>
      <c r="D102" s="4" t="s">
        <v>29</v>
      </c>
      <c r="E102" s="5">
        <v>75</v>
      </c>
      <c r="F102" s="6">
        <v>140</v>
      </c>
      <c r="G102" s="6">
        <v>145</v>
      </c>
      <c r="H102" s="7">
        <v>0</v>
      </c>
      <c r="I102" s="11">
        <f t="shared" ref="I102" si="113">(G102-F102)*E102</f>
        <v>375</v>
      </c>
      <c r="J102" s="12">
        <v>0</v>
      </c>
      <c r="K102" s="13">
        <f t="shared" ref="K102" si="114">(I102+J102)</f>
        <v>375</v>
      </c>
    </row>
    <row r="103" spans="1:11" ht="18" customHeight="1">
      <c r="A103" s="9">
        <v>43462</v>
      </c>
      <c r="B103" s="4" t="s">
        <v>12</v>
      </c>
      <c r="C103" s="4">
        <v>11000</v>
      </c>
      <c r="D103" s="4" t="s">
        <v>29</v>
      </c>
      <c r="E103" s="5">
        <v>75</v>
      </c>
      <c r="F103" s="6">
        <v>140</v>
      </c>
      <c r="G103" s="6">
        <v>155</v>
      </c>
      <c r="H103" s="7">
        <v>0</v>
      </c>
      <c r="I103" s="11">
        <f t="shared" ref="I103" si="115">(G103-F103)*E103</f>
        <v>1125</v>
      </c>
      <c r="J103" s="12">
        <v>0</v>
      </c>
      <c r="K103" s="13">
        <f t="shared" ref="K103" si="116">(I103+J103)</f>
        <v>1125</v>
      </c>
    </row>
    <row r="104" spans="1:11" ht="18" customHeight="1">
      <c r="A104" s="9">
        <v>43461</v>
      </c>
      <c r="B104" s="4" t="s">
        <v>12</v>
      </c>
      <c r="C104" s="4">
        <v>10700</v>
      </c>
      <c r="D104" s="4" t="s">
        <v>29</v>
      </c>
      <c r="E104" s="5">
        <v>75</v>
      </c>
      <c r="F104" s="6">
        <v>95</v>
      </c>
      <c r="G104" s="6">
        <v>110</v>
      </c>
      <c r="H104" s="7">
        <v>0</v>
      </c>
      <c r="I104" s="11">
        <f t="shared" ref="I104" si="117">(G104-F104)*E104</f>
        <v>1125</v>
      </c>
      <c r="J104" s="12">
        <v>0</v>
      </c>
      <c r="K104" s="13">
        <f t="shared" ref="K104" si="118">(I104+J104)</f>
        <v>1125</v>
      </c>
    </row>
    <row r="105" spans="1:11" ht="18" customHeight="1">
      <c r="A105" s="9">
        <v>43460</v>
      </c>
      <c r="B105" s="4" t="s">
        <v>12</v>
      </c>
      <c r="C105" s="4">
        <v>10600</v>
      </c>
      <c r="D105" s="4" t="s">
        <v>29</v>
      </c>
      <c r="E105" s="5">
        <v>75</v>
      </c>
      <c r="F105" s="6">
        <v>145</v>
      </c>
      <c r="G105" s="6">
        <v>160</v>
      </c>
      <c r="H105" s="7">
        <v>0</v>
      </c>
      <c r="I105" s="11">
        <f t="shared" ref="I105:I106" si="119">(G105-F105)*E105</f>
        <v>1125</v>
      </c>
      <c r="J105" s="12">
        <v>0</v>
      </c>
      <c r="K105" s="13">
        <f t="shared" ref="K105:K106" si="120">(I105+J105)</f>
        <v>1125</v>
      </c>
    </row>
    <row r="106" spans="1:11" ht="18" customHeight="1">
      <c r="A106" s="9">
        <v>43460</v>
      </c>
      <c r="B106" s="4" t="s">
        <v>14</v>
      </c>
      <c r="C106" s="4">
        <v>26500</v>
      </c>
      <c r="D106" s="4" t="s">
        <v>30</v>
      </c>
      <c r="E106" s="5">
        <v>20</v>
      </c>
      <c r="F106" s="6">
        <v>115</v>
      </c>
      <c r="G106" s="6">
        <v>35</v>
      </c>
      <c r="H106" s="7">
        <v>0</v>
      </c>
      <c r="I106" s="11">
        <f t="shared" si="119"/>
        <v>-1600</v>
      </c>
      <c r="J106" s="12">
        <v>0</v>
      </c>
      <c r="K106" s="14">
        <f t="shared" si="120"/>
        <v>-1600</v>
      </c>
    </row>
    <row r="107" spans="1:11" ht="18" customHeight="1">
      <c r="A107" s="9">
        <v>43458</v>
      </c>
      <c r="B107" s="4" t="s">
        <v>12</v>
      </c>
      <c r="C107" s="4">
        <v>10600</v>
      </c>
      <c r="D107" s="4" t="s">
        <v>29</v>
      </c>
      <c r="E107" s="5">
        <v>75</v>
      </c>
      <c r="F107" s="6">
        <v>150</v>
      </c>
      <c r="G107" s="6">
        <v>165</v>
      </c>
      <c r="H107" s="7">
        <v>185</v>
      </c>
      <c r="I107" s="11">
        <f t="shared" ref="I107:I108" si="121">(G107-F107)*E107</f>
        <v>1125</v>
      </c>
      <c r="J107" s="12">
        <f t="shared" ref="J107" si="122">(H107-G107)*E107</f>
        <v>1500</v>
      </c>
      <c r="K107" s="13">
        <f t="shared" ref="K107:K108" si="123">(I107+J107)</f>
        <v>2625</v>
      </c>
    </row>
    <row r="108" spans="1:11" ht="18" customHeight="1">
      <c r="A108" s="9">
        <v>43458</v>
      </c>
      <c r="B108" s="4" t="s">
        <v>14</v>
      </c>
      <c r="C108" s="4">
        <v>27000</v>
      </c>
      <c r="D108" s="4" t="s">
        <v>29</v>
      </c>
      <c r="E108" s="5">
        <v>20</v>
      </c>
      <c r="F108" s="6">
        <v>100</v>
      </c>
      <c r="G108" s="6">
        <v>30</v>
      </c>
      <c r="H108" s="7">
        <v>0</v>
      </c>
      <c r="I108" s="11">
        <f t="shared" si="121"/>
        <v>-1400</v>
      </c>
      <c r="J108" s="12">
        <v>0</v>
      </c>
      <c r="K108" s="14">
        <f t="shared" si="123"/>
        <v>-1400</v>
      </c>
    </row>
    <row r="109" spans="1:11" ht="18" customHeight="1">
      <c r="A109" s="9">
        <v>43455</v>
      </c>
      <c r="B109" s="4" t="s">
        <v>12</v>
      </c>
      <c r="C109" s="4">
        <v>10800</v>
      </c>
      <c r="D109" s="4" t="s">
        <v>29</v>
      </c>
      <c r="E109" s="5">
        <v>75</v>
      </c>
      <c r="F109" s="6">
        <v>105</v>
      </c>
      <c r="G109" s="6">
        <v>123</v>
      </c>
      <c r="H109" s="7">
        <v>0</v>
      </c>
      <c r="I109" s="11">
        <f t="shared" ref="I109:I110" si="124">(G109-F109)*E109</f>
        <v>1350</v>
      </c>
      <c r="J109" s="12">
        <v>0</v>
      </c>
      <c r="K109" s="13">
        <f t="shared" ref="K109:K110" si="125">(I109+J109)</f>
        <v>1350</v>
      </c>
    </row>
    <row r="110" spans="1:11" ht="18" customHeight="1">
      <c r="A110" s="9">
        <v>43455</v>
      </c>
      <c r="B110" s="4" t="s">
        <v>14</v>
      </c>
      <c r="C110" s="4">
        <v>27100</v>
      </c>
      <c r="D110" s="4" t="s">
        <v>29</v>
      </c>
      <c r="E110" s="5">
        <v>20</v>
      </c>
      <c r="F110" s="6">
        <v>210</v>
      </c>
      <c r="G110" s="6">
        <v>210</v>
      </c>
      <c r="H110" s="7">
        <v>0</v>
      </c>
      <c r="I110" s="11">
        <f t="shared" si="124"/>
        <v>0</v>
      </c>
      <c r="J110" s="12">
        <v>0</v>
      </c>
      <c r="K110" s="13">
        <f t="shared" si="125"/>
        <v>0</v>
      </c>
    </row>
    <row r="111" spans="1:11" ht="18" customHeight="1">
      <c r="A111" s="9">
        <v>43454</v>
      </c>
      <c r="B111" s="4" t="s">
        <v>12</v>
      </c>
      <c r="C111" s="4">
        <v>10800</v>
      </c>
      <c r="D111" s="4" t="s">
        <v>29</v>
      </c>
      <c r="E111" s="5">
        <v>75</v>
      </c>
      <c r="F111" s="6">
        <v>150</v>
      </c>
      <c r="G111" s="6">
        <v>165</v>
      </c>
      <c r="H111" s="7">
        <v>185</v>
      </c>
      <c r="I111" s="11">
        <f t="shared" ref="I111" si="126">(G111-F111)*E111</f>
        <v>1125</v>
      </c>
      <c r="J111" s="12">
        <f t="shared" ref="J111" si="127">(H111-G111)*E111</f>
        <v>1500</v>
      </c>
      <c r="K111" s="13">
        <f t="shared" ref="K111" si="128">(I111+J111)</f>
        <v>2625</v>
      </c>
    </row>
    <row r="112" spans="1:11" ht="18" customHeight="1">
      <c r="A112" s="9">
        <v>43454</v>
      </c>
      <c r="B112" s="4" t="s">
        <v>14</v>
      </c>
      <c r="C112" s="4">
        <v>27400</v>
      </c>
      <c r="D112" s="4" t="s">
        <v>29</v>
      </c>
      <c r="E112" s="5">
        <v>20</v>
      </c>
      <c r="F112" s="6">
        <v>160</v>
      </c>
      <c r="G112" s="6">
        <v>220</v>
      </c>
      <c r="H112" s="7">
        <v>0</v>
      </c>
      <c r="I112" s="11">
        <f t="shared" ref="I112:I113" si="129">(G112-F112)*E112</f>
        <v>1200</v>
      </c>
      <c r="J112" s="12">
        <v>0</v>
      </c>
      <c r="K112" s="13">
        <f t="shared" ref="K112" si="130">(I112+J112)</f>
        <v>1200</v>
      </c>
    </row>
    <row r="113" spans="1:11" ht="18" customHeight="1">
      <c r="A113" s="9">
        <v>43453</v>
      </c>
      <c r="B113" s="4" t="s">
        <v>12</v>
      </c>
      <c r="C113" s="4">
        <v>10900</v>
      </c>
      <c r="D113" s="4" t="s">
        <v>29</v>
      </c>
      <c r="E113" s="5">
        <v>75</v>
      </c>
      <c r="F113" s="6">
        <v>125</v>
      </c>
      <c r="G113" s="6">
        <v>145</v>
      </c>
      <c r="H113" s="7">
        <v>0</v>
      </c>
      <c r="I113" s="11">
        <f t="shared" si="129"/>
        <v>1500</v>
      </c>
      <c r="J113" s="12">
        <v>0</v>
      </c>
      <c r="K113" s="13">
        <f t="shared" ref="K113:K114" si="131">(I113+J113)</f>
        <v>1500</v>
      </c>
    </row>
    <row r="114" spans="1:11" ht="18" customHeight="1">
      <c r="A114" s="9">
        <v>43453</v>
      </c>
      <c r="B114" s="4" t="s">
        <v>14</v>
      </c>
      <c r="C114" s="4">
        <v>27400</v>
      </c>
      <c r="D114" s="4" t="s">
        <v>29</v>
      </c>
      <c r="E114" s="5">
        <v>20</v>
      </c>
      <c r="F114" s="6">
        <v>95</v>
      </c>
      <c r="G114" s="6">
        <v>95</v>
      </c>
      <c r="H114" s="7">
        <v>0</v>
      </c>
      <c r="I114" s="11">
        <f t="shared" ref="I114" si="132">(G114-F114)*E114</f>
        <v>0</v>
      </c>
      <c r="J114" s="12">
        <v>0</v>
      </c>
      <c r="K114" s="13">
        <f t="shared" si="131"/>
        <v>0</v>
      </c>
    </row>
    <row r="115" spans="1:11" ht="18" customHeight="1">
      <c r="A115" s="9">
        <v>43452</v>
      </c>
      <c r="B115" s="4" t="s">
        <v>12</v>
      </c>
      <c r="C115" s="4">
        <v>10800</v>
      </c>
      <c r="D115" s="4" t="s">
        <v>29</v>
      </c>
      <c r="E115" s="5">
        <v>75</v>
      </c>
      <c r="F115" s="6">
        <v>135</v>
      </c>
      <c r="G115" s="6">
        <v>155</v>
      </c>
      <c r="H115" s="7">
        <v>175</v>
      </c>
      <c r="I115" s="11">
        <f t="shared" ref="I115:I116" si="133">(G115-F115)*E115</f>
        <v>1500</v>
      </c>
      <c r="J115" s="12">
        <f t="shared" ref="J115:J116" si="134">(H115-G115)*E115</f>
        <v>1500</v>
      </c>
      <c r="K115" s="13">
        <f t="shared" ref="K115:K116" si="135">(I115+J115)</f>
        <v>3000</v>
      </c>
    </row>
    <row r="116" spans="1:11" ht="18" customHeight="1">
      <c r="A116" s="9">
        <v>43452</v>
      </c>
      <c r="B116" s="4" t="s">
        <v>14</v>
      </c>
      <c r="C116" s="4">
        <v>27000</v>
      </c>
      <c r="D116" s="4" t="s">
        <v>29</v>
      </c>
      <c r="E116" s="5">
        <v>20</v>
      </c>
      <c r="F116" s="6">
        <v>110</v>
      </c>
      <c r="G116" s="6">
        <v>185</v>
      </c>
      <c r="H116" s="7">
        <v>275</v>
      </c>
      <c r="I116" s="11">
        <f t="shared" si="133"/>
        <v>1500</v>
      </c>
      <c r="J116" s="12">
        <f t="shared" si="134"/>
        <v>1800</v>
      </c>
      <c r="K116" s="13">
        <f t="shared" si="135"/>
        <v>3300</v>
      </c>
    </row>
    <row r="117" spans="1:11" ht="18" customHeight="1">
      <c r="A117" s="9">
        <v>43452</v>
      </c>
      <c r="B117" s="4" t="s">
        <v>14</v>
      </c>
      <c r="C117" s="4">
        <v>27000</v>
      </c>
      <c r="D117" s="4" t="s">
        <v>30</v>
      </c>
      <c r="E117" s="5">
        <v>20</v>
      </c>
      <c r="F117" s="6">
        <v>195</v>
      </c>
      <c r="G117" s="6">
        <v>170</v>
      </c>
      <c r="H117" s="7">
        <v>0</v>
      </c>
      <c r="I117" s="11">
        <f t="shared" ref="I117" si="136">(G117-F117)*E117</f>
        <v>-500</v>
      </c>
      <c r="J117" s="12">
        <v>0</v>
      </c>
      <c r="K117" s="14">
        <f t="shared" ref="K117" si="137">(I117+J117)</f>
        <v>-500</v>
      </c>
    </row>
    <row r="118" spans="1:11" ht="18" customHeight="1">
      <c r="A118" s="9">
        <v>43451</v>
      </c>
      <c r="B118" s="4" t="s">
        <v>14</v>
      </c>
      <c r="C118" s="4">
        <v>27000</v>
      </c>
      <c r="D118" s="4" t="s">
        <v>30</v>
      </c>
      <c r="E118" s="5">
        <v>20</v>
      </c>
      <c r="F118" s="6">
        <v>185</v>
      </c>
      <c r="G118" s="6">
        <v>175</v>
      </c>
      <c r="H118" s="7">
        <v>0</v>
      </c>
      <c r="I118" s="11">
        <f t="shared" ref="I118:I119" si="138">(G118-F118)*E118</f>
        <v>-200</v>
      </c>
      <c r="J118" s="12">
        <v>0</v>
      </c>
      <c r="K118" s="14">
        <f t="shared" ref="K118:K119" si="139">(I118+J118)</f>
        <v>-200</v>
      </c>
    </row>
    <row r="119" spans="1:11" ht="18" customHeight="1">
      <c r="A119" s="9">
        <v>43451</v>
      </c>
      <c r="B119" s="4" t="s">
        <v>17</v>
      </c>
      <c r="C119" s="4">
        <v>10800</v>
      </c>
      <c r="D119" s="4" t="s">
        <v>29</v>
      </c>
      <c r="E119" s="5">
        <v>75</v>
      </c>
      <c r="F119" s="6">
        <v>150</v>
      </c>
      <c r="G119" s="6">
        <v>165</v>
      </c>
      <c r="H119" s="7">
        <v>0</v>
      </c>
      <c r="I119" s="11">
        <f t="shared" si="138"/>
        <v>1125</v>
      </c>
      <c r="J119" s="12">
        <v>0</v>
      </c>
      <c r="K119" s="13">
        <f t="shared" si="139"/>
        <v>1125</v>
      </c>
    </row>
    <row r="120" spans="1:11" ht="18" customHeight="1">
      <c r="A120" s="9">
        <v>43448</v>
      </c>
      <c r="B120" s="4" t="s">
        <v>17</v>
      </c>
      <c r="C120" s="4">
        <v>10700</v>
      </c>
      <c r="D120" s="4" t="s">
        <v>29</v>
      </c>
      <c r="E120" s="5">
        <v>75</v>
      </c>
      <c r="F120" s="6">
        <v>165</v>
      </c>
      <c r="G120" s="6">
        <v>180</v>
      </c>
      <c r="H120" s="7">
        <v>0</v>
      </c>
      <c r="I120" s="11">
        <f t="shared" ref="I120" si="140">(G120-F120)*E120</f>
        <v>1125</v>
      </c>
      <c r="J120" s="12">
        <v>0</v>
      </c>
      <c r="K120" s="13">
        <f t="shared" ref="K120" si="141">(I120+J120)</f>
        <v>1125</v>
      </c>
    </row>
    <row r="121" spans="1:11" ht="18" customHeight="1">
      <c r="A121" s="9">
        <v>43447</v>
      </c>
      <c r="B121" s="4" t="s">
        <v>14</v>
      </c>
      <c r="C121" s="4">
        <v>27000</v>
      </c>
      <c r="D121" s="4" t="s">
        <v>30</v>
      </c>
      <c r="E121" s="5">
        <v>20</v>
      </c>
      <c r="F121" s="6">
        <v>125</v>
      </c>
      <c r="G121" s="6">
        <v>200</v>
      </c>
      <c r="H121" s="7">
        <v>0</v>
      </c>
      <c r="I121" s="11">
        <f t="shared" ref="I121:I122" si="142">(G121-F121)*E121</f>
        <v>1500</v>
      </c>
      <c r="J121" s="12">
        <v>0</v>
      </c>
      <c r="K121" s="13">
        <f t="shared" ref="K121:K122" si="143">(I121+J121)</f>
        <v>1500</v>
      </c>
    </row>
    <row r="122" spans="1:11" ht="18" customHeight="1">
      <c r="A122" s="9">
        <v>43447</v>
      </c>
      <c r="B122" s="4" t="s">
        <v>17</v>
      </c>
      <c r="C122" s="4">
        <v>10800</v>
      </c>
      <c r="D122" s="4" t="s">
        <v>29</v>
      </c>
      <c r="E122" s="5">
        <v>75</v>
      </c>
      <c r="F122" s="6">
        <v>135</v>
      </c>
      <c r="G122" s="6">
        <v>150</v>
      </c>
      <c r="H122" s="7">
        <v>0</v>
      </c>
      <c r="I122" s="11">
        <f t="shared" si="142"/>
        <v>1125</v>
      </c>
      <c r="J122" s="12">
        <v>0</v>
      </c>
      <c r="K122" s="13">
        <f t="shared" si="143"/>
        <v>1125</v>
      </c>
    </row>
    <row r="123" spans="1:11" ht="18" customHeight="1">
      <c r="A123" s="9">
        <v>43446</v>
      </c>
      <c r="B123" s="4" t="s">
        <v>14</v>
      </c>
      <c r="C123" s="4">
        <v>26500</v>
      </c>
      <c r="D123" s="4" t="s">
        <v>29</v>
      </c>
      <c r="E123" s="5">
        <v>20</v>
      </c>
      <c r="F123" s="6">
        <v>110</v>
      </c>
      <c r="G123" s="6">
        <v>170</v>
      </c>
      <c r="H123" s="7">
        <v>240</v>
      </c>
      <c r="I123" s="11">
        <f t="shared" ref="I123" si="144">(G123-F123)*E123</f>
        <v>1200</v>
      </c>
      <c r="J123" s="12">
        <f t="shared" ref="J123" si="145">(H123-G123)*E123</f>
        <v>1400</v>
      </c>
      <c r="K123" s="13">
        <f t="shared" ref="K123" si="146">(I123+J123)</f>
        <v>2600</v>
      </c>
    </row>
    <row r="124" spans="1:11" ht="18" customHeight="1">
      <c r="A124" s="9">
        <v>43445</v>
      </c>
      <c r="B124" s="4" t="s">
        <v>14</v>
      </c>
      <c r="C124" s="4">
        <v>25600</v>
      </c>
      <c r="D124" s="4" t="s">
        <v>30</v>
      </c>
      <c r="E124" s="5">
        <v>20</v>
      </c>
      <c r="F124" s="6">
        <v>220</v>
      </c>
      <c r="G124" s="6">
        <v>150</v>
      </c>
      <c r="H124" s="7">
        <v>0</v>
      </c>
      <c r="I124" s="11">
        <f t="shared" ref="I124" si="147">(G124-F124)*E124</f>
        <v>-1400</v>
      </c>
      <c r="J124" s="12">
        <v>0</v>
      </c>
      <c r="K124" s="14">
        <f t="shared" ref="K124" si="148">(I124+J124)</f>
        <v>-1400</v>
      </c>
    </row>
    <row r="125" spans="1:11" ht="18" customHeight="1">
      <c r="A125" s="9">
        <v>43445</v>
      </c>
      <c r="B125" s="4" t="s">
        <v>14</v>
      </c>
      <c r="C125" s="4">
        <v>26000</v>
      </c>
      <c r="D125" s="4" t="s">
        <v>30</v>
      </c>
      <c r="E125" s="5">
        <v>20</v>
      </c>
      <c r="F125" s="6">
        <v>175</v>
      </c>
      <c r="G125" s="6">
        <v>100</v>
      </c>
      <c r="H125" s="7">
        <v>0</v>
      </c>
      <c r="I125" s="11">
        <f t="shared" ref="I125" si="149">(G125-F125)*E125</f>
        <v>-1500</v>
      </c>
      <c r="J125" s="12">
        <v>0</v>
      </c>
      <c r="K125" s="14">
        <f t="shared" ref="K125" si="150">(I125+J125)</f>
        <v>-1500</v>
      </c>
    </row>
    <row r="126" spans="1:11" ht="18" customHeight="1">
      <c r="A126" s="9">
        <v>43444</v>
      </c>
      <c r="B126" s="4" t="s">
        <v>14</v>
      </c>
      <c r="C126" s="4">
        <v>26000</v>
      </c>
      <c r="D126" s="4" t="s">
        <v>30</v>
      </c>
      <c r="E126" s="5">
        <v>20</v>
      </c>
      <c r="F126" s="6">
        <v>200</v>
      </c>
      <c r="G126" s="6">
        <v>260</v>
      </c>
      <c r="H126" s="7">
        <v>275</v>
      </c>
      <c r="I126" s="11">
        <f t="shared" ref="I126" si="151">(G126-F126)*E126</f>
        <v>1200</v>
      </c>
      <c r="J126" s="12">
        <f t="shared" ref="J126" si="152">(H126-G126)*E126</f>
        <v>300</v>
      </c>
      <c r="K126" s="13">
        <f t="shared" ref="K126" si="153">(I126+J126)</f>
        <v>1500</v>
      </c>
    </row>
    <row r="127" spans="1:11" ht="18" customHeight="1">
      <c r="A127" s="9">
        <v>43441</v>
      </c>
      <c r="B127" s="4" t="s">
        <v>17</v>
      </c>
      <c r="C127" s="4">
        <v>10600</v>
      </c>
      <c r="D127" s="4" t="s">
        <v>29</v>
      </c>
      <c r="E127" s="5">
        <v>75</v>
      </c>
      <c r="F127" s="6">
        <v>220</v>
      </c>
      <c r="G127" s="6">
        <v>240</v>
      </c>
      <c r="H127" s="7">
        <v>268</v>
      </c>
      <c r="I127" s="11">
        <f t="shared" ref="I127:I129" si="154">(G127-F127)*E127</f>
        <v>1500</v>
      </c>
      <c r="J127" s="12">
        <f t="shared" ref="J127:J128" si="155">(H127-G127)*E127</f>
        <v>2100</v>
      </c>
      <c r="K127" s="13">
        <f t="shared" ref="K127:K129" si="156">(I127+J127)</f>
        <v>3600</v>
      </c>
    </row>
    <row r="128" spans="1:11" ht="18" customHeight="1">
      <c r="A128" s="9">
        <v>43441</v>
      </c>
      <c r="B128" s="4" t="s">
        <v>14</v>
      </c>
      <c r="C128" s="4">
        <v>26500</v>
      </c>
      <c r="D128" s="4" t="s">
        <v>29</v>
      </c>
      <c r="E128" s="5">
        <v>20</v>
      </c>
      <c r="F128" s="6">
        <v>265</v>
      </c>
      <c r="G128" s="6">
        <v>325</v>
      </c>
      <c r="H128" s="7">
        <v>400</v>
      </c>
      <c r="I128" s="11">
        <f t="shared" si="154"/>
        <v>1200</v>
      </c>
      <c r="J128" s="12">
        <f t="shared" si="155"/>
        <v>1500</v>
      </c>
      <c r="K128" s="13">
        <f t="shared" si="156"/>
        <v>2700</v>
      </c>
    </row>
    <row r="129" spans="1:11" ht="18" customHeight="1">
      <c r="A129" s="9">
        <v>43440</v>
      </c>
      <c r="B129" s="4" t="s">
        <v>17</v>
      </c>
      <c r="C129" s="4">
        <v>10600</v>
      </c>
      <c r="D129" s="4" t="s">
        <v>29</v>
      </c>
      <c r="E129" s="5">
        <v>75</v>
      </c>
      <c r="F129" s="6">
        <v>230</v>
      </c>
      <c r="G129" s="6">
        <v>245</v>
      </c>
      <c r="H129" s="7">
        <v>0</v>
      </c>
      <c r="I129" s="11">
        <f t="shared" si="154"/>
        <v>1125</v>
      </c>
      <c r="J129" s="12">
        <v>0</v>
      </c>
      <c r="K129" s="13">
        <f t="shared" si="156"/>
        <v>1125</v>
      </c>
    </row>
    <row r="130" spans="1:11" ht="18" customHeight="1">
      <c r="A130" s="9">
        <v>43439</v>
      </c>
      <c r="B130" s="4" t="s">
        <v>14</v>
      </c>
      <c r="C130" s="4">
        <v>26600</v>
      </c>
      <c r="D130" s="4" t="s">
        <v>30</v>
      </c>
      <c r="E130" s="5">
        <v>20</v>
      </c>
      <c r="F130" s="6">
        <v>150</v>
      </c>
      <c r="G130" s="6">
        <v>160</v>
      </c>
      <c r="H130" s="7">
        <v>0</v>
      </c>
      <c r="I130" s="11">
        <f t="shared" ref="I130" si="157">(G130-F130)*E130</f>
        <v>200</v>
      </c>
      <c r="J130" s="12">
        <v>0</v>
      </c>
      <c r="K130" s="13">
        <f t="shared" ref="K130" si="158">(I130+J130)</f>
        <v>200</v>
      </c>
    </row>
    <row r="131" spans="1:11" ht="18" customHeight="1">
      <c r="A131" s="9">
        <v>43438</v>
      </c>
      <c r="B131" s="4" t="s">
        <v>12</v>
      </c>
      <c r="C131" s="4">
        <v>11000</v>
      </c>
      <c r="D131" s="4" t="s">
        <v>29</v>
      </c>
      <c r="E131" s="5">
        <v>75</v>
      </c>
      <c r="F131" s="6">
        <v>140</v>
      </c>
      <c r="G131" s="6">
        <v>145</v>
      </c>
      <c r="H131" s="7">
        <v>0</v>
      </c>
      <c r="I131" s="11">
        <f t="shared" ref="I131:I132" si="159">(G131-F131)*E131</f>
        <v>375</v>
      </c>
      <c r="J131" s="12">
        <v>0</v>
      </c>
      <c r="K131" s="13">
        <f t="shared" ref="K131:K132" si="160">(I131+J131)</f>
        <v>375</v>
      </c>
    </row>
    <row r="132" spans="1:11" ht="18" customHeight="1">
      <c r="A132" s="9">
        <v>43438</v>
      </c>
      <c r="B132" s="4" t="s">
        <v>14</v>
      </c>
      <c r="C132" s="4">
        <v>26600</v>
      </c>
      <c r="D132" s="4" t="s">
        <v>29</v>
      </c>
      <c r="E132" s="5">
        <v>40</v>
      </c>
      <c r="F132" s="6">
        <v>255</v>
      </c>
      <c r="G132" s="6">
        <v>170</v>
      </c>
      <c r="H132" s="7">
        <v>0</v>
      </c>
      <c r="I132" s="11">
        <f t="shared" si="159"/>
        <v>-3400</v>
      </c>
      <c r="J132" s="12">
        <v>0</v>
      </c>
      <c r="K132" s="14">
        <f t="shared" si="160"/>
        <v>-3400</v>
      </c>
    </row>
    <row r="133" spans="1:11" ht="18" customHeight="1">
      <c r="A133" s="9">
        <v>43437</v>
      </c>
      <c r="B133" s="4" t="s">
        <v>12</v>
      </c>
      <c r="C133" s="4">
        <v>10800</v>
      </c>
      <c r="D133" s="4" t="s">
        <v>29</v>
      </c>
      <c r="E133" s="5">
        <v>75</v>
      </c>
      <c r="F133" s="6">
        <v>245</v>
      </c>
      <c r="G133" s="6">
        <v>260</v>
      </c>
      <c r="H133" s="7">
        <v>0</v>
      </c>
      <c r="I133" s="11">
        <f t="shared" ref="I133" si="161">(G133-F133)*E133</f>
        <v>1125</v>
      </c>
      <c r="J133" s="12">
        <v>0</v>
      </c>
      <c r="K133" s="13">
        <f t="shared" ref="K133" si="162">(I133+J133)</f>
        <v>1125</v>
      </c>
    </row>
    <row r="134" spans="1:11" ht="18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</row>
    <row r="135" spans="1:11" ht="18" customHeight="1">
      <c r="A135" s="9">
        <v>43434</v>
      </c>
      <c r="B135" s="4" t="s">
        <v>12</v>
      </c>
      <c r="C135" s="4">
        <v>11000</v>
      </c>
      <c r="D135" s="4" t="s">
        <v>29</v>
      </c>
      <c r="E135" s="5">
        <v>75</v>
      </c>
      <c r="F135" s="6">
        <v>140</v>
      </c>
      <c r="G135" s="6">
        <v>145</v>
      </c>
      <c r="H135" s="7">
        <v>0</v>
      </c>
      <c r="I135" s="11">
        <f t="shared" ref="I135" si="163">(G135-F135)*E135</f>
        <v>375</v>
      </c>
      <c r="J135" s="12">
        <v>0</v>
      </c>
      <c r="K135" s="13">
        <f t="shared" ref="K135" si="164">(I135+J135)</f>
        <v>375</v>
      </c>
    </row>
    <row r="136" spans="1:11" ht="18" customHeight="1">
      <c r="A136" s="9">
        <v>43434</v>
      </c>
      <c r="B136" s="4" t="s">
        <v>14</v>
      </c>
      <c r="C136" s="4">
        <v>26800</v>
      </c>
      <c r="D136" s="4" t="s">
        <v>29</v>
      </c>
      <c r="E136" s="5">
        <v>20</v>
      </c>
      <c r="F136" s="6">
        <v>260</v>
      </c>
      <c r="G136" s="6">
        <v>295</v>
      </c>
      <c r="H136" s="7">
        <v>0</v>
      </c>
      <c r="I136" s="11">
        <f t="shared" ref="I136" si="165">(G136-F136)*E136</f>
        <v>700</v>
      </c>
      <c r="J136" s="12">
        <v>0</v>
      </c>
      <c r="K136" s="13">
        <f t="shared" ref="K136" si="166">(I136+J136)</f>
        <v>700</v>
      </c>
    </row>
    <row r="137" spans="1:11" ht="18" customHeight="1">
      <c r="A137" s="9">
        <v>43433</v>
      </c>
      <c r="B137" s="4" t="s">
        <v>14</v>
      </c>
      <c r="C137" s="4">
        <v>26400</v>
      </c>
      <c r="D137" s="4" t="s">
        <v>29</v>
      </c>
      <c r="E137" s="5">
        <v>20</v>
      </c>
      <c r="F137" s="6">
        <v>240</v>
      </c>
      <c r="G137" s="6">
        <v>300</v>
      </c>
      <c r="H137" s="7">
        <v>400</v>
      </c>
      <c r="I137" s="11">
        <f t="shared" ref="I137:I138" si="167">(G137-F137)*E137</f>
        <v>1200</v>
      </c>
      <c r="J137" s="12">
        <f t="shared" ref="J137" si="168">(H137-G137)*E137</f>
        <v>2000</v>
      </c>
      <c r="K137" s="13">
        <f t="shared" ref="K137:K138" si="169">(I137+J137)</f>
        <v>3200</v>
      </c>
    </row>
    <row r="138" spans="1:11" ht="18" customHeight="1">
      <c r="A138" s="9">
        <v>43433</v>
      </c>
      <c r="B138" s="4" t="s">
        <v>17</v>
      </c>
      <c r="C138" s="4">
        <v>11000</v>
      </c>
      <c r="D138" s="4" t="s">
        <v>30</v>
      </c>
      <c r="E138" s="5">
        <v>75</v>
      </c>
      <c r="F138" s="6">
        <v>125</v>
      </c>
      <c r="G138" s="6">
        <v>145</v>
      </c>
      <c r="H138" s="7">
        <v>0</v>
      </c>
      <c r="I138" s="11">
        <f t="shared" si="167"/>
        <v>1500</v>
      </c>
      <c r="J138" s="12">
        <v>0</v>
      </c>
      <c r="K138" s="13">
        <f t="shared" si="169"/>
        <v>1500</v>
      </c>
    </row>
    <row r="139" spans="1:11" ht="18" customHeight="1">
      <c r="A139" s="9">
        <v>43431</v>
      </c>
      <c r="B139" s="4" t="s">
        <v>14</v>
      </c>
      <c r="C139" s="4">
        <v>26000</v>
      </c>
      <c r="D139" s="4" t="s">
        <v>29</v>
      </c>
      <c r="E139" s="5">
        <v>20</v>
      </c>
      <c r="F139" s="6">
        <v>230</v>
      </c>
      <c r="G139" s="6">
        <v>280</v>
      </c>
      <c r="H139" s="7">
        <v>0</v>
      </c>
      <c r="I139" s="11">
        <f t="shared" ref="I139:I142" si="170">(G139-F139)*E139</f>
        <v>1000</v>
      </c>
      <c r="J139" s="12">
        <v>0</v>
      </c>
      <c r="K139" s="13">
        <f t="shared" ref="K139:K142" si="171">(I139+J139)</f>
        <v>1000</v>
      </c>
    </row>
    <row r="140" spans="1:11" ht="18" customHeight="1">
      <c r="A140" s="9">
        <v>43431</v>
      </c>
      <c r="B140" s="4" t="s">
        <v>17</v>
      </c>
      <c r="C140" s="4">
        <v>10500</v>
      </c>
      <c r="D140" s="4" t="s">
        <v>29</v>
      </c>
      <c r="E140" s="5">
        <v>75</v>
      </c>
      <c r="F140" s="6">
        <v>130</v>
      </c>
      <c r="G140" s="6">
        <v>145</v>
      </c>
      <c r="H140" s="7">
        <v>165</v>
      </c>
      <c r="I140" s="11">
        <f t="shared" si="170"/>
        <v>1125</v>
      </c>
      <c r="J140" s="12">
        <f t="shared" ref="J140" si="172">(H140-G140)*E140</f>
        <v>1500</v>
      </c>
      <c r="K140" s="13">
        <f t="shared" si="171"/>
        <v>2625</v>
      </c>
    </row>
    <row r="141" spans="1:11" ht="18" customHeight="1">
      <c r="A141" s="9">
        <v>43430</v>
      </c>
      <c r="B141" s="4" t="s">
        <v>14</v>
      </c>
      <c r="C141" s="4">
        <v>26000</v>
      </c>
      <c r="D141" s="4" t="s">
        <v>31</v>
      </c>
      <c r="E141" s="5">
        <v>20</v>
      </c>
      <c r="F141" s="6">
        <v>140</v>
      </c>
      <c r="G141" s="6">
        <v>170</v>
      </c>
      <c r="H141" s="7">
        <v>0</v>
      </c>
      <c r="I141" s="11">
        <f t="shared" si="170"/>
        <v>600</v>
      </c>
      <c r="J141" s="12">
        <v>0</v>
      </c>
      <c r="K141" s="13">
        <f t="shared" si="171"/>
        <v>600</v>
      </c>
    </row>
    <row r="142" spans="1:11" ht="18" customHeight="1">
      <c r="A142" s="9">
        <v>43430</v>
      </c>
      <c r="B142" s="4" t="s">
        <v>17</v>
      </c>
      <c r="C142" s="4">
        <v>10500</v>
      </c>
      <c r="D142" s="4" t="s">
        <v>29</v>
      </c>
      <c r="E142" s="5">
        <v>75</v>
      </c>
      <c r="F142" s="6">
        <v>98</v>
      </c>
      <c r="G142" s="6">
        <v>113</v>
      </c>
      <c r="H142" s="7">
        <v>128</v>
      </c>
      <c r="I142" s="11">
        <f t="shared" si="170"/>
        <v>1125</v>
      </c>
      <c r="J142" s="12">
        <f t="shared" ref="J142" si="173">(H142-G142)*E142</f>
        <v>1125</v>
      </c>
      <c r="K142" s="13">
        <f t="shared" si="171"/>
        <v>2250</v>
      </c>
    </row>
    <row r="143" spans="1:11" ht="18" customHeight="1">
      <c r="A143" s="9">
        <v>43426</v>
      </c>
      <c r="B143" s="4" t="s">
        <v>14</v>
      </c>
      <c r="C143" s="4">
        <v>26000</v>
      </c>
      <c r="D143" s="4" t="s">
        <v>29</v>
      </c>
      <c r="E143" s="5">
        <v>20</v>
      </c>
      <c r="F143" s="6">
        <v>240</v>
      </c>
      <c r="G143" s="6">
        <v>170</v>
      </c>
      <c r="H143" s="7">
        <v>0</v>
      </c>
      <c r="I143" s="11">
        <f t="shared" ref="I143:I150" si="174">(G143-F143)*E143</f>
        <v>-1400</v>
      </c>
      <c r="J143" s="12">
        <v>0</v>
      </c>
      <c r="K143" s="13">
        <f t="shared" ref="K143:K150" si="175">(I143+J143)</f>
        <v>-1400</v>
      </c>
    </row>
    <row r="144" spans="1:11" ht="18" customHeight="1">
      <c r="A144" s="9">
        <v>43426</v>
      </c>
      <c r="B144" s="4" t="s">
        <v>17</v>
      </c>
      <c r="C144" s="4">
        <v>10600</v>
      </c>
      <c r="D144" s="4" t="s">
        <v>29</v>
      </c>
      <c r="E144" s="5">
        <v>75</v>
      </c>
      <c r="F144" s="6">
        <v>100</v>
      </c>
      <c r="G144" s="6">
        <v>75</v>
      </c>
      <c r="H144" s="7">
        <v>0</v>
      </c>
      <c r="I144" s="11">
        <f t="shared" si="174"/>
        <v>-1875</v>
      </c>
      <c r="J144" s="12">
        <v>0</v>
      </c>
      <c r="K144" s="13">
        <f t="shared" si="175"/>
        <v>-1875</v>
      </c>
    </row>
    <row r="145" spans="1:11" ht="18" customHeight="1">
      <c r="A145" s="9">
        <v>43425</v>
      </c>
      <c r="B145" s="4" t="s">
        <v>17</v>
      </c>
      <c r="C145" s="4">
        <v>10500</v>
      </c>
      <c r="D145" s="4" t="s">
        <v>29</v>
      </c>
      <c r="E145" s="5">
        <v>75</v>
      </c>
      <c r="F145" s="6">
        <v>165</v>
      </c>
      <c r="G145" s="6">
        <v>185</v>
      </c>
      <c r="H145" s="7">
        <v>0</v>
      </c>
      <c r="I145" s="11">
        <f t="shared" si="174"/>
        <v>1500</v>
      </c>
      <c r="J145" s="12">
        <v>0</v>
      </c>
      <c r="K145" s="13">
        <f t="shared" si="175"/>
        <v>1500</v>
      </c>
    </row>
    <row r="146" spans="1:11" ht="18" customHeight="1">
      <c r="A146" s="9">
        <v>43425</v>
      </c>
      <c r="B146" s="4" t="s">
        <v>14</v>
      </c>
      <c r="C146" s="4">
        <v>26000</v>
      </c>
      <c r="D146" s="4" t="s">
        <v>29</v>
      </c>
      <c r="E146" s="5">
        <v>20</v>
      </c>
      <c r="F146" s="6">
        <v>215</v>
      </c>
      <c r="G146" s="6">
        <v>275</v>
      </c>
      <c r="H146" s="7">
        <v>0</v>
      </c>
      <c r="I146" s="11">
        <f t="shared" si="174"/>
        <v>1200</v>
      </c>
      <c r="J146" s="12">
        <v>0</v>
      </c>
      <c r="K146" s="13">
        <f t="shared" si="175"/>
        <v>1200</v>
      </c>
    </row>
    <row r="147" spans="1:11" ht="18" customHeight="1">
      <c r="A147" s="9">
        <v>43424</v>
      </c>
      <c r="B147" s="4" t="s">
        <v>14</v>
      </c>
      <c r="C147" s="4">
        <v>26000</v>
      </c>
      <c r="D147" s="4" t="s">
        <v>29</v>
      </c>
      <c r="E147" s="5">
        <v>20</v>
      </c>
      <c r="F147" s="6">
        <v>210</v>
      </c>
      <c r="G147" s="6">
        <v>230</v>
      </c>
      <c r="H147" s="7">
        <v>0</v>
      </c>
      <c r="I147" s="11">
        <f t="shared" si="174"/>
        <v>400</v>
      </c>
      <c r="J147" s="12">
        <v>0</v>
      </c>
      <c r="K147" s="13">
        <f t="shared" si="175"/>
        <v>400</v>
      </c>
    </row>
    <row r="148" spans="1:11" ht="18" customHeight="1">
      <c r="A148" s="9">
        <v>43424</v>
      </c>
      <c r="B148" s="4" t="s">
        <v>14</v>
      </c>
      <c r="C148" s="4">
        <v>26100</v>
      </c>
      <c r="D148" s="4" t="s">
        <v>29</v>
      </c>
      <c r="E148" s="5">
        <v>20</v>
      </c>
      <c r="F148" s="6">
        <v>230</v>
      </c>
      <c r="G148" s="6">
        <v>160</v>
      </c>
      <c r="H148" s="7">
        <v>0</v>
      </c>
      <c r="I148" s="11">
        <f t="shared" si="174"/>
        <v>-1400</v>
      </c>
      <c r="J148" s="12">
        <v>0</v>
      </c>
      <c r="K148" s="13">
        <f t="shared" si="175"/>
        <v>-1400</v>
      </c>
    </row>
    <row r="149" spans="1:11" ht="18" customHeight="1">
      <c r="A149" s="9">
        <v>43424</v>
      </c>
      <c r="B149" s="4" t="s">
        <v>17</v>
      </c>
      <c r="C149" s="4">
        <v>10700</v>
      </c>
      <c r="D149" s="4" t="s">
        <v>29</v>
      </c>
      <c r="E149" s="5">
        <v>75</v>
      </c>
      <c r="F149" s="6">
        <v>108</v>
      </c>
      <c r="G149" s="6">
        <v>83</v>
      </c>
      <c r="H149" s="7">
        <v>0</v>
      </c>
      <c r="I149" s="11">
        <f t="shared" si="174"/>
        <v>-1875</v>
      </c>
      <c r="J149" s="12">
        <v>0</v>
      </c>
      <c r="K149" s="13">
        <f t="shared" si="175"/>
        <v>-1875</v>
      </c>
    </row>
    <row r="150" spans="1:11" ht="18" customHeight="1">
      <c r="A150" s="9">
        <v>43423</v>
      </c>
      <c r="B150" s="4" t="s">
        <v>14</v>
      </c>
      <c r="C150" s="4">
        <v>26200</v>
      </c>
      <c r="D150" s="4" t="s">
        <v>29</v>
      </c>
      <c r="E150" s="5">
        <v>20</v>
      </c>
      <c r="F150" s="6">
        <v>240</v>
      </c>
      <c r="G150" s="6">
        <v>300</v>
      </c>
      <c r="H150" s="7">
        <v>0</v>
      </c>
      <c r="I150" s="11">
        <f t="shared" si="174"/>
        <v>1200</v>
      </c>
      <c r="J150" s="12">
        <v>0</v>
      </c>
      <c r="K150" s="13">
        <f t="shared" si="175"/>
        <v>1200</v>
      </c>
    </row>
    <row r="151" spans="1:11" ht="18" customHeight="1">
      <c r="A151" s="9">
        <v>43423</v>
      </c>
      <c r="B151" s="4" t="s">
        <v>17</v>
      </c>
      <c r="C151" s="4">
        <v>10700</v>
      </c>
      <c r="D151" s="4" t="s">
        <v>29</v>
      </c>
      <c r="E151" s="5">
        <v>75</v>
      </c>
      <c r="F151" s="6">
        <v>125</v>
      </c>
      <c r="G151" s="6">
        <v>145</v>
      </c>
      <c r="H151" s="7">
        <v>0</v>
      </c>
      <c r="I151" s="11">
        <f t="shared" ref="I151:I152" si="176">(G151-F151)*E151</f>
        <v>1500</v>
      </c>
      <c r="J151" s="12">
        <v>0</v>
      </c>
      <c r="K151" s="13">
        <f t="shared" ref="K151:K152" si="177">(I151+J151)</f>
        <v>1500</v>
      </c>
    </row>
    <row r="152" spans="1:11" ht="18" customHeight="1">
      <c r="A152" s="9">
        <v>43420</v>
      </c>
      <c r="B152" s="4" t="s">
        <v>14</v>
      </c>
      <c r="C152" s="4">
        <v>26200</v>
      </c>
      <c r="D152" s="4" t="s">
        <v>30</v>
      </c>
      <c r="E152" s="5">
        <v>20</v>
      </c>
      <c r="F152" s="6">
        <v>190</v>
      </c>
      <c r="G152" s="6">
        <v>250</v>
      </c>
      <c r="H152" s="7">
        <v>0</v>
      </c>
      <c r="I152" s="11">
        <f t="shared" si="176"/>
        <v>1200</v>
      </c>
      <c r="J152" s="12">
        <v>0</v>
      </c>
      <c r="K152" s="13">
        <f t="shared" si="177"/>
        <v>1200</v>
      </c>
    </row>
    <row r="153" spans="1:11" ht="18" customHeight="1">
      <c r="A153" s="9">
        <v>43420</v>
      </c>
      <c r="B153" s="4" t="s">
        <v>17</v>
      </c>
      <c r="C153" s="4">
        <v>10700</v>
      </c>
      <c r="D153" s="4" t="s">
        <v>30</v>
      </c>
      <c r="E153" s="5">
        <v>75</v>
      </c>
      <c r="F153" s="6">
        <v>125</v>
      </c>
      <c r="G153" s="6">
        <v>140</v>
      </c>
      <c r="H153" s="7">
        <v>0</v>
      </c>
      <c r="I153" s="11">
        <f t="shared" ref="I153:I154" si="178">(G153-F153)*E153</f>
        <v>1125</v>
      </c>
      <c r="J153" s="12">
        <v>0</v>
      </c>
      <c r="K153" s="13">
        <f t="shared" ref="K153:K154" si="179">(I153+J153)</f>
        <v>1125</v>
      </c>
    </row>
    <row r="154" spans="1:11" ht="18" customHeight="1">
      <c r="A154" s="9">
        <v>43420</v>
      </c>
      <c r="B154" s="4" t="s">
        <v>17</v>
      </c>
      <c r="C154" s="4">
        <v>10600</v>
      </c>
      <c r="D154" s="4" t="s">
        <v>29</v>
      </c>
      <c r="E154" s="5">
        <v>75</v>
      </c>
      <c r="F154" s="6">
        <v>160</v>
      </c>
      <c r="G154" s="6">
        <v>170</v>
      </c>
      <c r="H154" s="7">
        <v>0</v>
      </c>
      <c r="I154" s="11">
        <f t="shared" si="178"/>
        <v>750</v>
      </c>
      <c r="J154" s="12">
        <v>0</v>
      </c>
      <c r="K154" s="13">
        <f t="shared" si="179"/>
        <v>750</v>
      </c>
    </row>
    <row r="155" spans="1:11" ht="18" customHeight="1">
      <c r="A155" s="9">
        <v>43419</v>
      </c>
      <c r="B155" s="4" t="s">
        <v>17</v>
      </c>
      <c r="C155" s="4">
        <v>10500</v>
      </c>
      <c r="D155" s="4" t="s">
        <v>29</v>
      </c>
      <c r="E155" s="5">
        <v>75</v>
      </c>
      <c r="F155" s="6">
        <v>200</v>
      </c>
      <c r="G155" s="6">
        <v>220</v>
      </c>
      <c r="H155" s="7">
        <v>240</v>
      </c>
      <c r="I155" s="11">
        <f t="shared" ref="I155" si="180">(G155-F155)*E155</f>
        <v>1500</v>
      </c>
      <c r="J155" s="12">
        <f t="shared" ref="J155" si="181">(H155-G155)*E155</f>
        <v>1500</v>
      </c>
      <c r="K155" s="13">
        <f t="shared" ref="K155" si="182">(I155+J155)</f>
        <v>3000</v>
      </c>
    </row>
    <row r="156" spans="1:11" ht="18" customHeight="1">
      <c r="A156" s="9">
        <v>43418</v>
      </c>
      <c r="B156" s="4" t="s">
        <v>14</v>
      </c>
      <c r="C156" s="4">
        <v>25700</v>
      </c>
      <c r="D156" s="4" t="s">
        <v>29</v>
      </c>
      <c r="E156" s="5">
        <v>20</v>
      </c>
      <c r="F156" s="6">
        <v>220</v>
      </c>
      <c r="G156" s="6">
        <v>280</v>
      </c>
      <c r="H156" s="7">
        <v>350</v>
      </c>
      <c r="I156" s="11">
        <f t="shared" ref="I156:I157" si="183">(G156-F156)*E156</f>
        <v>1200</v>
      </c>
      <c r="J156" s="12">
        <f t="shared" ref="J156" si="184">(H156-G156)*E156</f>
        <v>1400</v>
      </c>
      <c r="K156" s="13">
        <f t="shared" ref="K156:K157" si="185">(I156+J156)</f>
        <v>2600</v>
      </c>
    </row>
    <row r="157" spans="1:11" ht="18" customHeight="1">
      <c r="A157" s="9">
        <v>43418</v>
      </c>
      <c r="B157" s="4" t="s">
        <v>17</v>
      </c>
      <c r="C157" s="4">
        <v>10500</v>
      </c>
      <c r="D157" s="4" t="s">
        <v>29</v>
      </c>
      <c r="E157" s="5">
        <v>75</v>
      </c>
      <c r="F157" s="6">
        <v>195</v>
      </c>
      <c r="G157" s="6">
        <v>205</v>
      </c>
      <c r="H157" s="7">
        <v>0</v>
      </c>
      <c r="I157" s="11">
        <f t="shared" si="183"/>
        <v>750</v>
      </c>
      <c r="J157" s="12">
        <v>0</v>
      </c>
      <c r="K157" s="13">
        <f t="shared" si="185"/>
        <v>750</v>
      </c>
    </row>
    <row r="158" spans="1:11" ht="18" customHeight="1">
      <c r="A158" s="9">
        <v>43417</v>
      </c>
      <c r="B158" s="4" t="s">
        <v>14</v>
      </c>
      <c r="C158" s="4">
        <v>25500</v>
      </c>
      <c r="D158" s="4" t="s">
        <v>29</v>
      </c>
      <c r="E158" s="5">
        <v>20</v>
      </c>
      <c r="F158" s="6">
        <v>165</v>
      </c>
      <c r="G158" s="6">
        <v>215</v>
      </c>
      <c r="H158" s="7">
        <v>315</v>
      </c>
      <c r="I158" s="11">
        <f t="shared" ref="I158:I159" si="186">(G158-F158)*E158</f>
        <v>1000</v>
      </c>
      <c r="J158" s="12">
        <f t="shared" ref="J158:J159" si="187">(H158-G158)*E158</f>
        <v>2000</v>
      </c>
      <c r="K158" s="13">
        <f t="shared" ref="K158:K159" si="188">(I158+J158)</f>
        <v>3000</v>
      </c>
    </row>
    <row r="159" spans="1:11" ht="18" customHeight="1">
      <c r="A159" s="9">
        <v>43417</v>
      </c>
      <c r="B159" s="4" t="s">
        <v>17</v>
      </c>
      <c r="C159" s="4">
        <v>10500</v>
      </c>
      <c r="D159" s="4" t="s">
        <v>29</v>
      </c>
      <c r="E159" s="5">
        <v>75</v>
      </c>
      <c r="F159" s="6">
        <v>140</v>
      </c>
      <c r="G159" s="6">
        <v>155</v>
      </c>
      <c r="H159" s="7">
        <v>175</v>
      </c>
      <c r="I159" s="11">
        <f t="shared" si="186"/>
        <v>1125</v>
      </c>
      <c r="J159" s="12">
        <f t="shared" si="187"/>
        <v>1500</v>
      </c>
      <c r="K159" s="13">
        <f t="shared" si="188"/>
        <v>2625</v>
      </c>
    </row>
    <row r="160" spans="1:11" ht="18" customHeight="1">
      <c r="A160" s="9">
        <v>43416</v>
      </c>
      <c r="B160" s="4" t="s">
        <v>14</v>
      </c>
      <c r="C160" s="4">
        <v>25700</v>
      </c>
      <c r="D160" s="4" t="s">
        <v>29</v>
      </c>
      <c r="E160" s="5">
        <v>20</v>
      </c>
      <c r="F160" s="6">
        <v>200</v>
      </c>
      <c r="G160" s="6">
        <v>140</v>
      </c>
      <c r="H160" s="6">
        <v>0</v>
      </c>
      <c r="I160" s="15">
        <f t="shared" ref="I160:I168" si="189">(G160-F160)*E160</f>
        <v>-1200</v>
      </c>
      <c r="J160" s="13">
        <v>0</v>
      </c>
      <c r="K160" s="13">
        <f t="shared" ref="K160:K168" si="190">(I160+J160)</f>
        <v>-1200</v>
      </c>
    </row>
    <row r="161" spans="1:11" ht="18" customHeight="1">
      <c r="A161" s="9">
        <v>43416</v>
      </c>
      <c r="B161" s="4" t="s">
        <v>17</v>
      </c>
      <c r="C161" s="4">
        <v>10500</v>
      </c>
      <c r="D161" s="4" t="s">
        <v>29</v>
      </c>
      <c r="E161" s="5">
        <v>75</v>
      </c>
      <c r="F161" s="6">
        <v>170</v>
      </c>
      <c r="G161" s="6">
        <v>150</v>
      </c>
      <c r="H161" s="6">
        <v>0</v>
      </c>
      <c r="I161" s="15">
        <f t="shared" si="189"/>
        <v>-1500</v>
      </c>
      <c r="J161" s="13">
        <v>0</v>
      </c>
      <c r="K161" s="13">
        <f t="shared" si="190"/>
        <v>-1500</v>
      </c>
    </row>
    <row r="162" spans="1:11" ht="18" customHeight="1">
      <c r="A162" s="9">
        <v>43413</v>
      </c>
      <c r="B162" s="4" t="s">
        <v>17</v>
      </c>
      <c r="C162" s="4">
        <v>10500</v>
      </c>
      <c r="D162" s="4" t="s">
        <v>29</v>
      </c>
      <c r="E162" s="5">
        <v>75</v>
      </c>
      <c r="F162" s="6">
        <v>115</v>
      </c>
      <c r="G162" s="6">
        <v>130</v>
      </c>
      <c r="H162" s="6">
        <v>0</v>
      </c>
      <c r="I162" s="15">
        <f t="shared" si="189"/>
        <v>1125</v>
      </c>
      <c r="J162" s="13">
        <v>0</v>
      </c>
      <c r="K162" s="13">
        <f t="shared" si="190"/>
        <v>1125</v>
      </c>
    </row>
    <row r="163" spans="1:11" ht="18" customHeight="1">
      <c r="A163" s="9">
        <v>43410</v>
      </c>
      <c r="B163" s="4" t="s">
        <v>17</v>
      </c>
      <c r="C163" s="4">
        <v>10500</v>
      </c>
      <c r="D163" s="4" t="s">
        <v>30</v>
      </c>
      <c r="E163" s="5">
        <v>75</v>
      </c>
      <c r="F163" s="6">
        <v>160</v>
      </c>
      <c r="G163" s="6">
        <v>140</v>
      </c>
      <c r="H163" s="6">
        <v>0</v>
      </c>
      <c r="I163" s="15">
        <f t="shared" si="189"/>
        <v>-1500</v>
      </c>
      <c r="J163" s="13">
        <v>0</v>
      </c>
      <c r="K163" s="13">
        <f t="shared" si="190"/>
        <v>-1500</v>
      </c>
    </row>
    <row r="164" spans="1:11" ht="18" customHeight="1">
      <c r="A164" s="9">
        <v>43410</v>
      </c>
      <c r="B164" s="4" t="s">
        <v>14</v>
      </c>
      <c r="C164" s="4">
        <v>25700</v>
      </c>
      <c r="D164" s="4" t="s">
        <v>29</v>
      </c>
      <c r="E164" s="5">
        <v>20</v>
      </c>
      <c r="F164" s="6">
        <v>140</v>
      </c>
      <c r="G164" s="6">
        <v>80</v>
      </c>
      <c r="H164" s="6">
        <v>0</v>
      </c>
      <c r="I164" s="15">
        <f t="shared" si="189"/>
        <v>-1200</v>
      </c>
      <c r="J164" s="13">
        <v>0</v>
      </c>
      <c r="K164" s="13">
        <f t="shared" si="190"/>
        <v>-1200</v>
      </c>
    </row>
    <row r="165" spans="1:11" ht="18" customHeight="1">
      <c r="A165" s="9">
        <v>43409</v>
      </c>
      <c r="B165" s="4" t="s">
        <v>12</v>
      </c>
      <c r="C165" s="4">
        <v>10500</v>
      </c>
      <c r="D165" s="4" t="s">
        <v>29</v>
      </c>
      <c r="E165" s="5">
        <v>75</v>
      </c>
      <c r="F165" s="6">
        <v>200</v>
      </c>
      <c r="G165" s="6">
        <v>215</v>
      </c>
      <c r="H165" s="6">
        <v>0</v>
      </c>
      <c r="I165" s="15">
        <f t="shared" si="189"/>
        <v>1125</v>
      </c>
      <c r="J165" s="13">
        <v>0</v>
      </c>
      <c r="K165" s="13">
        <f t="shared" si="190"/>
        <v>1125</v>
      </c>
    </row>
    <row r="166" spans="1:11" ht="18" customHeight="1">
      <c r="A166" s="9">
        <v>43406</v>
      </c>
      <c r="B166" s="4" t="s">
        <v>14</v>
      </c>
      <c r="C166" s="4">
        <v>25500</v>
      </c>
      <c r="D166" s="4" t="s">
        <v>29</v>
      </c>
      <c r="E166" s="5">
        <v>20</v>
      </c>
      <c r="F166" s="6">
        <v>310</v>
      </c>
      <c r="G166" s="6">
        <v>240</v>
      </c>
      <c r="H166" s="6">
        <v>0</v>
      </c>
      <c r="I166" s="15">
        <f t="shared" si="189"/>
        <v>-1400</v>
      </c>
      <c r="J166" s="13">
        <v>0</v>
      </c>
      <c r="K166" s="13">
        <f t="shared" si="190"/>
        <v>-1400</v>
      </c>
    </row>
    <row r="167" spans="1:11" ht="18" customHeight="1">
      <c r="A167" s="9">
        <v>43406</v>
      </c>
      <c r="B167" s="4" t="s">
        <v>14</v>
      </c>
      <c r="C167" s="4">
        <v>25000</v>
      </c>
      <c r="D167" s="4" t="s">
        <v>30</v>
      </c>
      <c r="E167" s="5">
        <v>20</v>
      </c>
      <c r="F167" s="6">
        <v>160</v>
      </c>
      <c r="G167" s="6">
        <v>90</v>
      </c>
      <c r="H167" s="6">
        <v>0</v>
      </c>
      <c r="I167" s="15">
        <f t="shared" si="189"/>
        <v>-1400</v>
      </c>
      <c r="J167" s="13">
        <v>0</v>
      </c>
      <c r="K167" s="13">
        <f t="shared" si="190"/>
        <v>-1400</v>
      </c>
    </row>
    <row r="168" spans="1:11" ht="18" customHeight="1">
      <c r="A168" s="9">
        <v>43405</v>
      </c>
      <c r="B168" s="4" t="s">
        <v>14</v>
      </c>
      <c r="C168" s="4">
        <v>25000</v>
      </c>
      <c r="D168" s="4" t="s">
        <v>29</v>
      </c>
      <c r="E168" s="5">
        <v>20</v>
      </c>
      <c r="F168" s="6">
        <v>200</v>
      </c>
      <c r="G168" s="6">
        <v>250</v>
      </c>
      <c r="H168" s="6">
        <v>350</v>
      </c>
      <c r="I168" s="15">
        <f t="shared" si="189"/>
        <v>1000</v>
      </c>
      <c r="J168" s="13">
        <f>(H168-G168)*E168</f>
        <v>2000</v>
      </c>
      <c r="K168" s="13">
        <f t="shared" si="190"/>
        <v>3000</v>
      </c>
    </row>
    <row r="169" spans="1:11" ht="18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</row>
    <row r="170" spans="1:11" ht="18" customHeight="1">
      <c r="A170" s="9">
        <v>43404</v>
      </c>
      <c r="B170" s="4" t="s">
        <v>14</v>
      </c>
      <c r="C170" s="4">
        <v>24800</v>
      </c>
      <c r="D170" s="4" t="s">
        <v>29</v>
      </c>
      <c r="E170" s="5">
        <v>20</v>
      </c>
      <c r="F170" s="6">
        <v>130</v>
      </c>
      <c r="G170" s="6">
        <v>200</v>
      </c>
      <c r="H170" s="7">
        <v>300</v>
      </c>
      <c r="I170" s="11">
        <f t="shared" ref="I170:I171" si="191">(G170-F170)*E170</f>
        <v>1400</v>
      </c>
      <c r="J170" s="12">
        <f>(H170-G170)*E170</f>
        <v>2000</v>
      </c>
      <c r="K170" s="13">
        <f t="shared" ref="K170:K171" si="192">(I170+J170)</f>
        <v>3400</v>
      </c>
    </row>
    <row r="171" spans="1:11" ht="18" customHeight="1">
      <c r="A171" s="9">
        <v>43404</v>
      </c>
      <c r="B171" s="4" t="s">
        <v>12</v>
      </c>
      <c r="C171" s="4">
        <v>10300</v>
      </c>
      <c r="D171" s="4" t="s">
        <v>29</v>
      </c>
      <c r="E171" s="5">
        <v>75</v>
      </c>
      <c r="F171" s="6">
        <v>170</v>
      </c>
      <c r="G171" s="6">
        <v>150</v>
      </c>
      <c r="H171" s="7">
        <v>0</v>
      </c>
      <c r="I171" s="11">
        <f t="shared" si="191"/>
        <v>-1500</v>
      </c>
      <c r="J171" s="12">
        <v>0</v>
      </c>
      <c r="K171" s="13">
        <f t="shared" si="192"/>
        <v>-1500</v>
      </c>
    </row>
    <row r="172" spans="1:11" ht="18" customHeight="1">
      <c r="A172" s="9">
        <v>43403</v>
      </c>
      <c r="B172" s="4" t="s">
        <v>14</v>
      </c>
      <c r="C172" s="4">
        <v>24800</v>
      </c>
      <c r="D172" s="4" t="s">
        <v>29</v>
      </c>
      <c r="E172" s="5">
        <v>20</v>
      </c>
      <c r="F172" s="6">
        <v>300</v>
      </c>
      <c r="G172" s="6">
        <v>225</v>
      </c>
      <c r="H172" s="7">
        <v>0</v>
      </c>
      <c r="I172" s="11">
        <f t="shared" ref="I172:I173" si="193">(G172-F172)*E172</f>
        <v>-1500</v>
      </c>
      <c r="J172" s="12">
        <v>0</v>
      </c>
      <c r="K172" s="13">
        <f t="shared" ref="K172:K173" si="194">(I172+J172)</f>
        <v>-1500</v>
      </c>
    </row>
    <row r="173" spans="1:11" ht="18" customHeight="1">
      <c r="A173" s="9">
        <v>43403</v>
      </c>
      <c r="B173" s="4" t="s">
        <v>12</v>
      </c>
      <c r="C173" s="4">
        <v>10200</v>
      </c>
      <c r="D173" s="4" t="s">
        <v>29</v>
      </c>
      <c r="E173" s="5">
        <v>75</v>
      </c>
      <c r="F173" s="6">
        <v>255</v>
      </c>
      <c r="G173" s="6">
        <v>270</v>
      </c>
      <c r="H173" s="7">
        <v>290</v>
      </c>
      <c r="I173" s="11">
        <f t="shared" si="193"/>
        <v>1125</v>
      </c>
      <c r="J173" s="12">
        <v>0</v>
      </c>
      <c r="K173" s="13">
        <f t="shared" si="194"/>
        <v>1125</v>
      </c>
    </row>
    <row r="174" spans="1:11" ht="18" customHeight="1">
      <c r="A174" s="9">
        <v>43402</v>
      </c>
      <c r="B174" s="4" t="s">
        <v>14</v>
      </c>
      <c r="C174" s="4">
        <v>24500</v>
      </c>
      <c r="D174" s="4" t="s">
        <v>29</v>
      </c>
      <c r="E174" s="5">
        <v>20</v>
      </c>
      <c r="F174" s="6">
        <v>280</v>
      </c>
      <c r="G174" s="6">
        <v>355</v>
      </c>
      <c r="H174" s="7">
        <v>455</v>
      </c>
      <c r="I174" s="11">
        <f t="shared" ref="I174:I175" si="195">(G174-F174)*E174</f>
        <v>1500</v>
      </c>
      <c r="J174" s="12">
        <f>(H174-G174)*E174</f>
        <v>2000</v>
      </c>
      <c r="K174" s="13">
        <f t="shared" ref="K174:K175" si="196">(I174+J174)</f>
        <v>3500</v>
      </c>
    </row>
    <row r="175" spans="1:11" ht="18" customHeight="1">
      <c r="A175" s="9">
        <v>43402</v>
      </c>
      <c r="B175" s="4" t="s">
        <v>12</v>
      </c>
      <c r="C175" s="4">
        <v>10300</v>
      </c>
      <c r="D175" s="4" t="s">
        <v>29</v>
      </c>
      <c r="E175" s="5">
        <v>75</v>
      </c>
      <c r="F175" s="6">
        <v>175</v>
      </c>
      <c r="G175" s="6">
        <v>200</v>
      </c>
      <c r="H175" s="7">
        <v>0</v>
      </c>
      <c r="I175" s="11">
        <f t="shared" si="195"/>
        <v>1875</v>
      </c>
      <c r="J175" s="12">
        <v>0</v>
      </c>
      <c r="K175" s="13">
        <f t="shared" si="196"/>
        <v>1875</v>
      </c>
    </row>
    <row r="176" spans="1:11" ht="18" customHeight="1">
      <c r="A176" s="9">
        <v>43399</v>
      </c>
      <c r="B176" s="4" t="s">
        <v>14</v>
      </c>
      <c r="C176" s="4">
        <v>24800</v>
      </c>
      <c r="D176" s="4" t="s">
        <v>29</v>
      </c>
      <c r="E176" s="5">
        <v>20</v>
      </c>
      <c r="F176" s="6">
        <v>225</v>
      </c>
      <c r="G176" s="6">
        <v>300</v>
      </c>
      <c r="H176" s="7">
        <v>0</v>
      </c>
      <c r="I176" s="11">
        <f t="shared" ref="I176:I177" si="197">(G176-F176)*E176</f>
        <v>1500</v>
      </c>
      <c r="J176" s="12">
        <v>0</v>
      </c>
      <c r="K176" s="13">
        <f t="shared" ref="K176:K177" si="198">(I176+J176)</f>
        <v>1500</v>
      </c>
    </row>
    <row r="177" spans="1:11" ht="18" customHeight="1">
      <c r="A177" s="9">
        <v>43399</v>
      </c>
      <c r="B177" s="4" t="s">
        <v>12</v>
      </c>
      <c r="C177" s="4">
        <v>10000</v>
      </c>
      <c r="D177" s="4" t="s">
        <v>29</v>
      </c>
      <c r="E177" s="5">
        <v>75</v>
      </c>
      <c r="F177" s="6">
        <v>275</v>
      </c>
      <c r="G177" s="6">
        <v>290</v>
      </c>
      <c r="H177" s="7">
        <v>0</v>
      </c>
      <c r="I177" s="11">
        <f t="shared" si="197"/>
        <v>1125</v>
      </c>
      <c r="J177" s="12">
        <v>0</v>
      </c>
      <c r="K177" s="13">
        <f t="shared" si="198"/>
        <v>1125</v>
      </c>
    </row>
    <row r="178" spans="1:11" ht="18" customHeight="1">
      <c r="A178" s="9">
        <v>43399</v>
      </c>
      <c r="B178" s="4" t="s">
        <v>14</v>
      </c>
      <c r="C178" s="4">
        <v>24800</v>
      </c>
      <c r="D178" s="4" t="s">
        <v>29</v>
      </c>
      <c r="E178" s="5">
        <v>20</v>
      </c>
      <c r="F178" s="6">
        <v>155</v>
      </c>
      <c r="G178" s="6">
        <v>195</v>
      </c>
      <c r="H178" s="7">
        <v>0</v>
      </c>
      <c r="I178" s="11">
        <f t="shared" ref="I178" si="199">(G178-F178)*E178</f>
        <v>800</v>
      </c>
      <c r="J178" s="12">
        <v>0</v>
      </c>
      <c r="K178" s="13">
        <f t="shared" ref="K178" si="200">(I178+J178)</f>
        <v>800</v>
      </c>
    </row>
    <row r="179" spans="1:11" ht="18" customHeight="1">
      <c r="A179" s="9">
        <v>43398</v>
      </c>
      <c r="B179" s="4" t="s">
        <v>14</v>
      </c>
      <c r="C179" s="4">
        <v>24500</v>
      </c>
      <c r="D179" s="4" t="s">
        <v>29</v>
      </c>
      <c r="E179" s="5">
        <v>40</v>
      </c>
      <c r="F179" s="6">
        <v>280</v>
      </c>
      <c r="G179" s="6">
        <v>310</v>
      </c>
      <c r="H179" s="7">
        <v>0</v>
      </c>
      <c r="I179" s="11">
        <f t="shared" ref="I179:I181" si="201">(G179-F179)*E179</f>
        <v>1200</v>
      </c>
      <c r="J179" s="12">
        <v>0</v>
      </c>
      <c r="K179" s="13">
        <f t="shared" ref="K179:K181" si="202">(I179+J179)</f>
        <v>1200</v>
      </c>
    </row>
    <row r="180" spans="1:11" ht="18" customHeight="1">
      <c r="A180" s="9">
        <v>43398</v>
      </c>
      <c r="B180" s="4" t="s">
        <v>12</v>
      </c>
      <c r="C180" s="4">
        <v>10000</v>
      </c>
      <c r="D180" s="4" t="s">
        <v>29</v>
      </c>
      <c r="E180" s="5">
        <v>75</v>
      </c>
      <c r="F180" s="6">
        <v>150</v>
      </c>
      <c r="G180" s="6">
        <v>125</v>
      </c>
      <c r="H180" s="7">
        <v>0</v>
      </c>
      <c r="I180" s="11">
        <f t="shared" si="201"/>
        <v>-1875</v>
      </c>
      <c r="J180" s="12">
        <v>0</v>
      </c>
      <c r="K180" s="14">
        <f t="shared" si="202"/>
        <v>-1875</v>
      </c>
    </row>
    <row r="181" spans="1:11" ht="18" customHeight="1">
      <c r="A181" s="9">
        <v>43398</v>
      </c>
      <c r="B181" s="4" t="s">
        <v>14</v>
      </c>
      <c r="C181" s="4">
        <v>24800</v>
      </c>
      <c r="D181" s="4" t="s">
        <v>29</v>
      </c>
      <c r="E181" s="5">
        <v>40</v>
      </c>
      <c r="F181" s="6">
        <v>125</v>
      </c>
      <c r="G181" s="6">
        <v>75</v>
      </c>
      <c r="H181" s="7">
        <v>0</v>
      </c>
      <c r="I181" s="11">
        <f t="shared" si="201"/>
        <v>-2000</v>
      </c>
      <c r="J181" s="12">
        <v>0</v>
      </c>
      <c r="K181" s="14">
        <f t="shared" si="202"/>
        <v>-2000</v>
      </c>
    </row>
    <row r="182" spans="1:11" ht="18" customHeight="1">
      <c r="A182" s="9">
        <v>43397</v>
      </c>
      <c r="B182" s="4" t="s">
        <v>14</v>
      </c>
      <c r="C182" s="4">
        <v>25000</v>
      </c>
      <c r="D182" s="4" t="s">
        <v>29</v>
      </c>
      <c r="E182" s="5">
        <v>40</v>
      </c>
      <c r="F182" s="6">
        <v>240</v>
      </c>
      <c r="G182" s="6">
        <v>190</v>
      </c>
      <c r="H182" s="7">
        <v>0</v>
      </c>
      <c r="I182" s="11">
        <f t="shared" ref="I182:I183" si="203">(G182-F182)*E182</f>
        <v>-2000</v>
      </c>
      <c r="J182" s="12">
        <v>0</v>
      </c>
      <c r="K182" s="14">
        <f t="shared" ref="K182:K183" si="204">(I182+J182)</f>
        <v>-2000</v>
      </c>
    </row>
    <row r="183" spans="1:11" ht="18" customHeight="1">
      <c r="A183" s="9">
        <v>43397</v>
      </c>
      <c r="B183" s="4" t="s">
        <v>17</v>
      </c>
      <c r="C183" s="4">
        <v>10000</v>
      </c>
      <c r="D183" s="4" t="s">
        <v>29</v>
      </c>
      <c r="E183" s="5">
        <v>75</v>
      </c>
      <c r="F183" s="6">
        <v>155</v>
      </c>
      <c r="G183" s="6">
        <v>170</v>
      </c>
      <c r="H183" s="7">
        <v>0</v>
      </c>
      <c r="I183" s="11">
        <f t="shared" si="203"/>
        <v>1125</v>
      </c>
      <c r="J183" s="12">
        <v>0</v>
      </c>
      <c r="K183" s="13">
        <f t="shared" si="204"/>
        <v>1125</v>
      </c>
    </row>
    <row r="184" spans="1:11" ht="18" customHeight="1">
      <c r="A184" s="9">
        <v>43396</v>
      </c>
      <c r="B184" s="4" t="s">
        <v>14</v>
      </c>
      <c r="C184" s="4">
        <v>25000</v>
      </c>
      <c r="D184" s="4" t="s">
        <v>30</v>
      </c>
      <c r="E184" s="5">
        <v>40</v>
      </c>
      <c r="F184" s="6">
        <v>240</v>
      </c>
      <c r="G184" s="6">
        <v>280</v>
      </c>
      <c r="H184" s="7">
        <v>320</v>
      </c>
      <c r="I184" s="11">
        <f t="shared" ref="I184" si="205">(G184-F184)*E184</f>
        <v>1600</v>
      </c>
      <c r="J184" s="12">
        <f t="shared" ref="J184:J188" si="206">(H184-G184)*E184</f>
        <v>1600</v>
      </c>
      <c r="K184" s="13">
        <f t="shared" ref="K184" si="207">(I184+J184)</f>
        <v>3200</v>
      </c>
    </row>
    <row r="185" spans="1:11" ht="18" customHeight="1">
      <c r="A185" s="9">
        <v>43395</v>
      </c>
      <c r="B185" s="4" t="s">
        <v>17</v>
      </c>
      <c r="C185" s="4">
        <v>10200</v>
      </c>
      <c r="D185" s="4" t="s">
        <v>29</v>
      </c>
      <c r="E185" s="5">
        <v>75</v>
      </c>
      <c r="F185" s="6">
        <v>165</v>
      </c>
      <c r="G185" s="6">
        <v>180</v>
      </c>
      <c r="H185" s="7">
        <v>0</v>
      </c>
      <c r="I185" s="11">
        <f t="shared" ref="I185" si="208">(G185-F185)*E185</f>
        <v>1125</v>
      </c>
      <c r="J185" s="12">
        <v>0</v>
      </c>
      <c r="K185" s="13">
        <f t="shared" ref="K185" si="209">(I185+J185)</f>
        <v>1125</v>
      </c>
    </row>
    <row r="186" spans="1:11" ht="18" customHeight="1">
      <c r="A186" s="9">
        <v>43390</v>
      </c>
      <c r="B186" s="4" t="s">
        <v>14</v>
      </c>
      <c r="C186" s="4">
        <v>25500</v>
      </c>
      <c r="D186" s="4" t="s">
        <v>29</v>
      </c>
      <c r="E186" s="5">
        <v>40</v>
      </c>
      <c r="F186" s="6">
        <v>110</v>
      </c>
      <c r="G186" s="6">
        <v>150</v>
      </c>
      <c r="H186" s="7">
        <v>200</v>
      </c>
      <c r="I186" s="11">
        <f t="shared" ref="I186" si="210">(G186-F186)*E186</f>
        <v>1600</v>
      </c>
      <c r="J186" s="12">
        <f t="shared" si="206"/>
        <v>2000</v>
      </c>
      <c r="K186" s="13">
        <f t="shared" ref="K186" si="211">(I186+J186)</f>
        <v>3600</v>
      </c>
    </row>
    <row r="187" spans="1:11" ht="18" customHeight="1">
      <c r="A187" s="9">
        <v>43389</v>
      </c>
      <c r="B187" s="4" t="s">
        <v>17</v>
      </c>
      <c r="C187" s="4">
        <v>10500</v>
      </c>
      <c r="D187" s="4" t="s">
        <v>29</v>
      </c>
      <c r="E187" s="5">
        <v>75</v>
      </c>
      <c r="F187" s="6">
        <v>140</v>
      </c>
      <c r="G187" s="6">
        <v>155</v>
      </c>
      <c r="H187" s="7">
        <v>170</v>
      </c>
      <c r="I187" s="11">
        <f t="shared" ref="I187" si="212">(G187-F187)*E187</f>
        <v>1125</v>
      </c>
      <c r="J187" s="12">
        <f t="shared" si="206"/>
        <v>1125</v>
      </c>
      <c r="K187" s="13">
        <f t="shared" ref="K187" si="213">(I187+J187)</f>
        <v>2250</v>
      </c>
    </row>
    <row r="188" spans="1:11" ht="18" customHeight="1">
      <c r="A188" s="9">
        <v>43388</v>
      </c>
      <c r="B188" s="4" t="s">
        <v>14</v>
      </c>
      <c r="C188" s="4">
        <v>25300</v>
      </c>
      <c r="D188" s="4" t="s">
        <v>29</v>
      </c>
      <c r="E188" s="5">
        <v>40</v>
      </c>
      <c r="F188" s="6">
        <v>240</v>
      </c>
      <c r="G188" s="6">
        <v>300</v>
      </c>
      <c r="H188" s="7">
        <v>360</v>
      </c>
      <c r="I188" s="11">
        <f t="shared" ref="I188:I189" si="214">(G188-F188)*E188</f>
        <v>2400</v>
      </c>
      <c r="J188" s="12">
        <f t="shared" si="206"/>
        <v>2400</v>
      </c>
      <c r="K188" s="13">
        <f t="shared" ref="K188" si="215">(I188+J188)</f>
        <v>4800</v>
      </c>
    </row>
    <row r="189" spans="1:11" ht="18" customHeight="1">
      <c r="A189" s="9">
        <v>43385</v>
      </c>
      <c r="B189" s="4" t="s">
        <v>16</v>
      </c>
      <c r="C189" s="4">
        <v>25500</v>
      </c>
      <c r="D189" s="4" t="s">
        <v>29</v>
      </c>
      <c r="E189" s="5">
        <v>40</v>
      </c>
      <c r="F189" s="6">
        <v>210</v>
      </c>
      <c r="G189" s="6">
        <v>230</v>
      </c>
      <c r="H189" s="7">
        <v>0</v>
      </c>
      <c r="I189" s="11">
        <f t="shared" si="214"/>
        <v>800</v>
      </c>
      <c r="J189" s="12">
        <v>0</v>
      </c>
      <c r="K189" s="13">
        <f t="shared" ref="K189" si="216">(I189+J189)</f>
        <v>800</v>
      </c>
    </row>
    <row r="190" spans="1:11" ht="18" customHeight="1">
      <c r="A190" s="9">
        <v>43384</v>
      </c>
      <c r="B190" s="4" t="s">
        <v>12</v>
      </c>
      <c r="C190" s="4">
        <v>10300</v>
      </c>
      <c r="D190" s="4" t="s">
        <v>29</v>
      </c>
      <c r="E190" s="5">
        <v>75</v>
      </c>
      <c r="F190" s="6">
        <v>150</v>
      </c>
      <c r="G190" s="6">
        <v>165</v>
      </c>
      <c r="H190" s="7">
        <v>185</v>
      </c>
      <c r="I190" s="11">
        <f t="shared" ref="I190" si="217">(G190-F190)*E190</f>
        <v>1125</v>
      </c>
      <c r="J190" s="12">
        <f>(H190-G190)*E190</f>
        <v>1500</v>
      </c>
      <c r="K190" s="13">
        <f t="shared" ref="K190" si="218">(I190+J190)</f>
        <v>2625</v>
      </c>
    </row>
    <row r="191" spans="1:11" ht="18" customHeight="1">
      <c r="A191" s="9">
        <v>43383</v>
      </c>
      <c r="B191" s="4" t="s">
        <v>16</v>
      </c>
      <c r="C191" s="4">
        <v>25000</v>
      </c>
      <c r="D191" s="4" t="s">
        <v>29</v>
      </c>
      <c r="E191" s="5">
        <v>40</v>
      </c>
      <c r="F191" s="6">
        <v>175</v>
      </c>
      <c r="G191" s="6">
        <v>225</v>
      </c>
      <c r="H191" s="7">
        <v>325</v>
      </c>
      <c r="I191" s="11">
        <f t="shared" ref="I191" si="219">(G191-F191)*E191</f>
        <v>2000</v>
      </c>
      <c r="J191" s="12">
        <f>(H191-G191)*E191</f>
        <v>4000</v>
      </c>
      <c r="K191" s="13">
        <f t="shared" ref="K191" si="220">(I191+J191)</f>
        <v>6000</v>
      </c>
    </row>
    <row r="192" spans="1:11" ht="18" customHeight="1">
      <c r="A192" s="9">
        <v>43382</v>
      </c>
      <c r="B192" s="4" t="s">
        <v>17</v>
      </c>
      <c r="C192" s="4">
        <v>24800</v>
      </c>
      <c r="D192" s="4" t="s">
        <v>29</v>
      </c>
      <c r="E192" s="5">
        <v>40</v>
      </c>
      <c r="F192" s="6">
        <v>145</v>
      </c>
      <c r="G192" s="6">
        <v>95</v>
      </c>
      <c r="H192" s="7">
        <v>0</v>
      </c>
      <c r="I192" s="11">
        <f t="shared" ref="I192:I194" si="221">(G192-F192)*E192</f>
        <v>-2000</v>
      </c>
      <c r="J192" s="12">
        <v>0</v>
      </c>
      <c r="K192" s="14">
        <f t="shared" ref="K192:K194" si="222">(I192+J192)</f>
        <v>-2000</v>
      </c>
    </row>
    <row r="193" spans="1:12" ht="18" customHeight="1">
      <c r="A193" s="9">
        <v>43381</v>
      </c>
      <c r="B193" s="4" t="s">
        <v>17</v>
      </c>
      <c r="C193" s="4">
        <v>10400</v>
      </c>
      <c r="D193" s="4" t="s">
        <v>29</v>
      </c>
      <c r="E193" s="5">
        <v>75</v>
      </c>
      <c r="F193" s="6">
        <v>165</v>
      </c>
      <c r="G193" s="6">
        <v>180</v>
      </c>
      <c r="H193" s="7">
        <v>0</v>
      </c>
      <c r="I193" s="11">
        <f t="shared" si="221"/>
        <v>1125</v>
      </c>
      <c r="J193" s="12">
        <v>0</v>
      </c>
      <c r="K193" s="13">
        <f t="shared" si="222"/>
        <v>1125</v>
      </c>
    </row>
    <row r="194" spans="1:12" ht="18" customHeight="1">
      <c r="A194" s="9">
        <v>43381</v>
      </c>
      <c r="B194" s="4" t="s">
        <v>16</v>
      </c>
      <c r="C194" s="4">
        <v>24800</v>
      </c>
      <c r="D194" s="4" t="s">
        <v>29</v>
      </c>
      <c r="E194" s="5">
        <v>40</v>
      </c>
      <c r="F194" s="6">
        <v>180</v>
      </c>
      <c r="G194" s="6">
        <v>200</v>
      </c>
      <c r="H194" s="7">
        <v>0</v>
      </c>
      <c r="I194" s="11">
        <f t="shared" si="221"/>
        <v>800</v>
      </c>
      <c r="J194" s="12">
        <v>0</v>
      </c>
      <c r="K194" s="13">
        <f t="shared" si="222"/>
        <v>800</v>
      </c>
    </row>
    <row r="195" spans="1:12" ht="18" customHeight="1">
      <c r="A195" s="9">
        <v>43378</v>
      </c>
      <c r="B195" s="4" t="s">
        <v>16</v>
      </c>
      <c r="C195" s="4">
        <v>25000</v>
      </c>
      <c r="D195" s="4" t="s">
        <v>29</v>
      </c>
      <c r="E195" s="5">
        <v>40</v>
      </c>
      <c r="F195" s="6">
        <v>240</v>
      </c>
      <c r="G195" s="6">
        <v>290</v>
      </c>
      <c r="H195" s="7">
        <v>0</v>
      </c>
      <c r="I195" s="11">
        <f t="shared" ref="I195" si="223">(G195-F195)*E195</f>
        <v>2000</v>
      </c>
      <c r="J195" s="12">
        <v>0</v>
      </c>
      <c r="K195" s="13">
        <f t="shared" ref="K195" si="224">(I195+J195)</f>
        <v>2000</v>
      </c>
    </row>
    <row r="196" spans="1:12" ht="18" customHeight="1">
      <c r="A196" s="9">
        <v>43377</v>
      </c>
      <c r="B196" s="4" t="s">
        <v>16</v>
      </c>
      <c r="C196" s="4">
        <v>24500</v>
      </c>
      <c r="D196" s="4" t="s">
        <v>29</v>
      </c>
      <c r="E196" s="5">
        <v>40</v>
      </c>
      <c r="F196" s="6">
        <v>125</v>
      </c>
      <c r="G196" s="6">
        <v>175</v>
      </c>
      <c r="H196" s="7">
        <v>275</v>
      </c>
      <c r="I196" s="11">
        <f t="shared" ref="I196:I198" si="225">(G196-F196)*E196</f>
        <v>2000</v>
      </c>
      <c r="J196" s="12">
        <f>(H196-G196)*E196</f>
        <v>4000</v>
      </c>
      <c r="K196" s="13">
        <f t="shared" ref="K196:K198" si="226">(I196+J196)</f>
        <v>6000</v>
      </c>
    </row>
    <row r="197" spans="1:12" ht="18" customHeight="1">
      <c r="A197" s="9">
        <v>43377</v>
      </c>
      <c r="B197" s="4" t="s">
        <v>12</v>
      </c>
      <c r="C197" s="4">
        <v>10800</v>
      </c>
      <c r="D197" s="4" t="s">
        <v>29</v>
      </c>
      <c r="E197" s="5">
        <v>75</v>
      </c>
      <c r="F197" s="6">
        <v>150</v>
      </c>
      <c r="G197" s="6">
        <v>130</v>
      </c>
      <c r="H197" s="7">
        <v>0</v>
      </c>
      <c r="I197" s="11">
        <f t="shared" si="225"/>
        <v>-1500</v>
      </c>
      <c r="J197" s="12">
        <v>0</v>
      </c>
      <c r="K197" s="14">
        <f t="shared" si="226"/>
        <v>-1500</v>
      </c>
    </row>
    <row r="198" spans="1:12" ht="18" customHeight="1">
      <c r="A198" s="9">
        <v>43376</v>
      </c>
      <c r="B198" s="4" t="s">
        <v>12</v>
      </c>
      <c r="C198" s="4">
        <v>11000</v>
      </c>
      <c r="D198" s="4" t="s">
        <v>29</v>
      </c>
      <c r="E198" s="5">
        <v>75</v>
      </c>
      <c r="F198" s="6">
        <v>185</v>
      </c>
      <c r="G198" s="6">
        <v>165</v>
      </c>
      <c r="H198" s="7">
        <v>0</v>
      </c>
      <c r="I198" s="11">
        <f t="shared" si="225"/>
        <v>-1500</v>
      </c>
      <c r="J198" s="12">
        <v>0</v>
      </c>
      <c r="K198" s="14">
        <f t="shared" si="226"/>
        <v>-1500</v>
      </c>
    </row>
    <row r="199" spans="1:12" ht="18" customHeight="1">
      <c r="A199" s="9">
        <v>43376</v>
      </c>
      <c r="B199" s="4" t="s">
        <v>14</v>
      </c>
      <c r="C199" s="4">
        <v>25000</v>
      </c>
      <c r="D199" s="4" t="s">
        <v>29</v>
      </c>
      <c r="E199" s="5">
        <v>75</v>
      </c>
      <c r="F199" s="6">
        <v>135</v>
      </c>
      <c r="G199" s="6">
        <v>150</v>
      </c>
      <c r="H199" s="7">
        <v>0</v>
      </c>
      <c r="I199" s="11">
        <f t="shared" ref="I199" si="227">(G199-F199)*E199</f>
        <v>1125</v>
      </c>
      <c r="J199" s="12">
        <v>0</v>
      </c>
      <c r="K199" s="13">
        <f t="shared" ref="K199" si="228">(I199+J199)</f>
        <v>1125</v>
      </c>
    </row>
    <row r="200" spans="1:12" ht="18" customHeight="1">
      <c r="A200" s="9">
        <v>43374</v>
      </c>
      <c r="B200" s="4" t="s">
        <v>12</v>
      </c>
      <c r="C200" s="4">
        <v>11000</v>
      </c>
      <c r="D200" s="4" t="s">
        <v>29</v>
      </c>
      <c r="E200" s="5">
        <v>75</v>
      </c>
      <c r="F200" s="6">
        <v>185</v>
      </c>
      <c r="G200" s="6">
        <v>205</v>
      </c>
      <c r="H200" s="7">
        <v>0</v>
      </c>
      <c r="I200" s="11">
        <f t="shared" ref="I200" si="229">(G200-F200)*E200</f>
        <v>1500</v>
      </c>
      <c r="J200" s="12">
        <v>0</v>
      </c>
      <c r="K200" s="13">
        <f t="shared" ref="K200" si="230">(I200+J200)</f>
        <v>1500</v>
      </c>
    </row>
    <row r="201" spans="1:12" ht="18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</row>
    <row r="202" spans="1:12" ht="18" customHeight="1">
      <c r="A202" s="9">
        <v>43371</v>
      </c>
      <c r="B202" s="4" t="s">
        <v>14</v>
      </c>
      <c r="C202" s="4">
        <v>25000</v>
      </c>
      <c r="D202" s="4" t="s">
        <v>30</v>
      </c>
      <c r="E202" s="5">
        <v>40</v>
      </c>
      <c r="F202" s="6">
        <v>225</v>
      </c>
      <c r="G202" s="6">
        <v>300</v>
      </c>
      <c r="H202" s="7">
        <v>0</v>
      </c>
      <c r="I202" s="11">
        <f t="shared" ref="I202" si="231">(G202-F202)*E202</f>
        <v>3000</v>
      </c>
      <c r="J202" s="12">
        <v>0</v>
      </c>
      <c r="K202" s="13">
        <f t="shared" ref="K202" si="232">(I202+J202)</f>
        <v>3000</v>
      </c>
      <c r="L202" s="16">
        <v>0.73</v>
      </c>
    </row>
    <row r="203" spans="1:12" ht="18" customHeight="1">
      <c r="A203" s="9">
        <v>43369</v>
      </c>
      <c r="B203" s="4" t="s">
        <v>14</v>
      </c>
      <c r="C203" s="4">
        <v>25000</v>
      </c>
      <c r="D203" s="4" t="s">
        <v>29</v>
      </c>
      <c r="E203" s="5">
        <v>40</v>
      </c>
      <c r="F203" s="6">
        <v>355</v>
      </c>
      <c r="G203" s="6">
        <v>395</v>
      </c>
      <c r="H203" s="7">
        <v>495</v>
      </c>
      <c r="I203" s="11">
        <f t="shared" ref="I203" si="233">(G203-F203)*E203</f>
        <v>1600</v>
      </c>
      <c r="J203" s="12">
        <f>(H203-G203)*E203</f>
        <v>4000</v>
      </c>
      <c r="K203" s="13">
        <f t="shared" ref="K203" si="234">(I203+J203)</f>
        <v>5600</v>
      </c>
    </row>
    <row r="204" spans="1:12" ht="18" customHeight="1">
      <c r="A204" s="9">
        <v>43368</v>
      </c>
      <c r="B204" s="4" t="s">
        <v>12</v>
      </c>
      <c r="C204" s="4">
        <v>11000</v>
      </c>
      <c r="D204" s="4" t="s">
        <v>30</v>
      </c>
      <c r="E204" s="5">
        <v>75</v>
      </c>
      <c r="F204" s="6">
        <v>85</v>
      </c>
      <c r="G204" s="6">
        <v>65</v>
      </c>
      <c r="H204" s="7">
        <v>0</v>
      </c>
      <c r="I204" s="11">
        <f t="shared" ref="I204:I205" si="235">(G204-F204)*E204</f>
        <v>-1500</v>
      </c>
      <c r="J204" s="12">
        <v>0</v>
      </c>
      <c r="K204" s="14">
        <f t="shared" ref="K204:K205" si="236">(I204+J204)</f>
        <v>-1500</v>
      </c>
    </row>
    <row r="205" spans="1:12" ht="18" customHeight="1">
      <c r="A205" s="9">
        <v>43368</v>
      </c>
      <c r="B205" s="4" t="s">
        <v>12</v>
      </c>
      <c r="C205" s="4">
        <v>11000</v>
      </c>
      <c r="D205" s="4" t="s">
        <v>29</v>
      </c>
      <c r="E205" s="5">
        <v>75</v>
      </c>
      <c r="F205" s="6">
        <v>85</v>
      </c>
      <c r="G205" s="6">
        <v>105</v>
      </c>
      <c r="H205" s="7">
        <v>0</v>
      </c>
      <c r="I205" s="11">
        <f t="shared" si="235"/>
        <v>1500</v>
      </c>
      <c r="J205" s="12">
        <v>0</v>
      </c>
      <c r="K205" s="13">
        <f t="shared" si="236"/>
        <v>1500</v>
      </c>
    </row>
    <row r="206" spans="1:12" ht="18" customHeight="1">
      <c r="A206" s="9">
        <v>43367</v>
      </c>
      <c r="B206" s="4" t="s">
        <v>12</v>
      </c>
      <c r="C206" s="4">
        <v>11000</v>
      </c>
      <c r="D206" s="4" t="s">
        <v>30</v>
      </c>
      <c r="E206" s="5">
        <v>75</v>
      </c>
      <c r="F206" s="6">
        <v>75</v>
      </c>
      <c r="G206" s="6">
        <v>95</v>
      </c>
      <c r="H206" s="7">
        <v>0</v>
      </c>
      <c r="I206" s="11">
        <f t="shared" ref="I206" si="237">(G206-F206)*E206</f>
        <v>1500</v>
      </c>
      <c r="J206" s="12">
        <v>0</v>
      </c>
      <c r="K206" s="13">
        <f t="shared" ref="K206" si="238">(I206+J206)</f>
        <v>1500</v>
      </c>
    </row>
    <row r="207" spans="1:12" ht="18" customHeight="1">
      <c r="A207" s="9">
        <v>43364</v>
      </c>
      <c r="B207" s="4" t="s">
        <v>12</v>
      </c>
      <c r="C207" s="4">
        <v>11000</v>
      </c>
      <c r="D207" s="4" t="s">
        <v>29</v>
      </c>
      <c r="E207" s="5">
        <v>75</v>
      </c>
      <c r="F207" s="6">
        <v>145</v>
      </c>
      <c r="G207" s="6">
        <v>160</v>
      </c>
      <c r="H207" s="7">
        <v>180</v>
      </c>
      <c r="I207" s="11">
        <f t="shared" ref="I207" si="239">(G207-F207)*E207</f>
        <v>1125</v>
      </c>
      <c r="J207" s="12">
        <f>(H207-G207)*E207</f>
        <v>1500</v>
      </c>
      <c r="K207" s="13">
        <f t="shared" ref="K207" si="240">(I207+J207)</f>
        <v>2625</v>
      </c>
    </row>
    <row r="208" spans="1:12" ht="18" customHeight="1">
      <c r="A208" s="9">
        <v>43364</v>
      </c>
      <c r="B208" s="4" t="s">
        <v>14</v>
      </c>
      <c r="C208" s="4">
        <v>26300</v>
      </c>
      <c r="D208" s="4" t="s">
        <v>29</v>
      </c>
      <c r="E208" s="5">
        <v>40</v>
      </c>
      <c r="F208" s="6">
        <v>280</v>
      </c>
      <c r="G208" s="6">
        <v>230</v>
      </c>
      <c r="H208" s="7">
        <v>0</v>
      </c>
      <c r="I208" s="11">
        <f t="shared" ref="I208" si="241">(G208-F208)*E208</f>
        <v>-2000</v>
      </c>
      <c r="J208" s="12">
        <v>0</v>
      </c>
      <c r="K208" s="14">
        <f t="shared" ref="K208" si="242">(I208+J208)</f>
        <v>-2000</v>
      </c>
    </row>
    <row r="209" spans="1:11" ht="18" customHeight="1">
      <c r="A209" s="9">
        <v>43362</v>
      </c>
      <c r="B209" s="4" t="s">
        <v>12</v>
      </c>
      <c r="C209" s="4">
        <v>11200</v>
      </c>
      <c r="D209" s="4" t="s">
        <v>29</v>
      </c>
      <c r="E209" s="5">
        <v>75</v>
      </c>
      <c r="F209" s="6">
        <v>120</v>
      </c>
      <c r="G209" s="6">
        <v>130</v>
      </c>
      <c r="H209" s="7">
        <v>0</v>
      </c>
      <c r="I209" s="11">
        <f t="shared" ref="I209" si="243">(G209-F209)*E209</f>
        <v>750</v>
      </c>
      <c r="J209" s="12">
        <v>0</v>
      </c>
      <c r="K209" s="13">
        <f t="shared" ref="K209" si="244">(I209+J209)</f>
        <v>750</v>
      </c>
    </row>
    <row r="210" spans="1:11" ht="18" customHeight="1">
      <c r="A210" s="9">
        <v>43362</v>
      </c>
      <c r="B210" s="4" t="s">
        <v>14</v>
      </c>
      <c r="C210" s="4">
        <v>26400</v>
      </c>
      <c r="D210" s="4" t="s">
        <v>29</v>
      </c>
      <c r="E210" s="5">
        <v>40</v>
      </c>
      <c r="F210" s="6">
        <v>170</v>
      </c>
      <c r="G210" s="6">
        <v>120</v>
      </c>
      <c r="H210" s="7">
        <v>0</v>
      </c>
      <c r="I210" s="11">
        <f t="shared" ref="I210" si="245">(G210-F210)*E210</f>
        <v>-2000</v>
      </c>
      <c r="J210" s="12">
        <v>0</v>
      </c>
      <c r="K210" s="14">
        <f t="shared" ref="K210" si="246">(I210+J210)</f>
        <v>-2000</v>
      </c>
    </row>
    <row r="211" spans="1:11" ht="18" customHeight="1">
      <c r="A211" s="9">
        <v>43360</v>
      </c>
      <c r="B211" s="4" t="s">
        <v>14</v>
      </c>
      <c r="C211" s="4">
        <v>26800</v>
      </c>
      <c r="D211" s="4" t="s">
        <v>29</v>
      </c>
      <c r="E211" s="5">
        <v>40</v>
      </c>
      <c r="F211" s="6">
        <v>140</v>
      </c>
      <c r="G211" s="6">
        <v>190</v>
      </c>
      <c r="H211" s="7">
        <v>0</v>
      </c>
      <c r="I211" s="11">
        <f t="shared" ref="I211:I213" si="247">(G211-F211)*E211</f>
        <v>2000</v>
      </c>
      <c r="J211" s="12">
        <v>0</v>
      </c>
      <c r="K211" s="13">
        <f t="shared" ref="K211:K213" si="248">(I211+J211)</f>
        <v>2000</v>
      </c>
    </row>
    <row r="212" spans="1:11" ht="18" customHeight="1">
      <c r="A212" s="9">
        <v>43360</v>
      </c>
      <c r="B212" s="4" t="s">
        <v>17</v>
      </c>
      <c r="C212" s="4">
        <v>11400</v>
      </c>
      <c r="D212" s="4" t="s">
        <v>29</v>
      </c>
      <c r="E212" s="5">
        <v>75</v>
      </c>
      <c r="F212" s="6">
        <v>110</v>
      </c>
      <c r="G212" s="6">
        <v>125</v>
      </c>
      <c r="H212" s="7">
        <v>0</v>
      </c>
      <c r="I212" s="11">
        <f t="shared" si="247"/>
        <v>1125</v>
      </c>
      <c r="J212" s="12">
        <v>0</v>
      </c>
      <c r="K212" s="13">
        <f t="shared" si="248"/>
        <v>1125</v>
      </c>
    </row>
    <row r="213" spans="1:11" ht="18" customHeight="1">
      <c r="A213" s="9">
        <v>43357</v>
      </c>
      <c r="B213" s="4" t="s">
        <v>14</v>
      </c>
      <c r="C213" s="4">
        <v>27000</v>
      </c>
      <c r="D213" s="4" t="s">
        <v>29</v>
      </c>
      <c r="E213" s="5">
        <v>40</v>
      </c>
      <c r="F213" s="6">
        <v>245</v>
      </c>
      <c r="G213" s="6">
        <v>285</v>
      </c>
      <c r="H213" s="7">
        <v>0</v>
      </c>
      <c r="I213" s="11">
        <f t="shared" si="247"/>
        <v>1600</v>
      </c>
      <c r="J213" s="12">
        <v>0</v>
      </c>
      <c r="K213" s="13">
        <f t="shared" si="248"/>
        <v>1600</v>
      </c>
    </row>
    <row r="214" spans="1:11" ht="18" customHeight="1">
      <c r="A214" s="9">
        <v>43355</v>
      </c>
      <c r="B214" s="4" t="s">
        <v>17</v>
      </c>
      <c r="C214" s="4">
        <v>11200</v>
      </c>
      <c r="D214" s="4" t="s">
        <v>29</v>
      </c>
      <c r="E214" s="5">
        <v>75</v>
      </c>
      <c r="F214" s="6">
        <v>180</v>
      </c>
      <c r="G214" s="6">
        <v>195</v>
      </c>
      <c r="H214" s="7">
        <v>220</v>
      </c>
      <c r="I214" s="11">
        <f t="shared" ref="I214" si="249">(G214-F214)*E214</f>
        <v>1125</v>
      </c>
      <c r="J214" s="12">
        <f t="shared" ref="J214:J219" si="250">(H214-G214)*E214</f>
        <v>1875</v>
      </c>
      <c r="K214" s="13">
        <f t="shared" ref="K214" si="251">(I214+J214)</f>
        <v>3000</v>
      </c>
    </row>
    <row r="215" spans="1:11" ht="18" customHeight="1">
      <c r="A215" s="9">
        <v>43354</v>
      </c>
      <c r="B215" s="4" t="s">
        <v>14</v>
      </c>
      <c r="C215" s="4">
        <v>27100</v>
      </c>
      <c r="D215" s="4" t="s">
        <v>29</v>
      </c>
      <c r="E215" s="5">
        <v>40</v>
      </c>
      <c r="F215" s="6">
        <v>240</v>
      </c>
      <c r="G215" s="6">
        <v>190</v>
      </c>
      <c r="H215" s="7">
        <v>0</v>
      </c>
      <c r="I215" s="11">
        <f t="shared" ref="I215" si="252">(G215-F215)*E215</f>
        <v>-2000</v>
      </c>
      <c r="J215" s="12">
        <v>0</v>
      </c>
      <c r="K215" s="14">
        <f t="shared" ref="K215" si="253">(I215+J215)</f>
        <v>-2000</v>
      </c>
    </row>
    <row r="216" spans="1:11" ht="18" customHeight="1">
      <c r="A216" s="9">
        <v>43353</v>
      </c>
      <c r="B216" s="4" t="s">
        <v>17</v>
      </c>
      <c r="C216" s="4">
        <v>11500</v>
      </c>
      <c r="D216" s="4" t="s">
        <v>29</v>
      </c>
      <c r="E216" s="5">
        <v>75</v>
      </c>
      <c r="F216" s="6">
        <v>135</v>
      </c>
      <c r="G216" s="6">
        <v>145</v>
      </c>
      <c r="H216" s="7">
        <v>0</v>
      </c>
      <c r="I216" s="11">
        <f t="shared" ref="I216" si="254">(G216-F216)*E216</f>
        <v>750</v>
      </c>
      <c r="J216" s="12">
        <v>0</v>
      </c>
      <c r="K216" s="13">
        <f t="shared" ref="K216" si="255">(I216+J216)</f>
        <v>750</v>
      </c>
    </row>
    <row r="217" spans="1:11" ht="18" customHeight="1">
      <c r="A217" s="9">
        <v>43350</v>
      </c>
      <c r="B217" s="4" t="s">
        <v>17</v>
      </c>
      <c r="C217" s="4">
        <v>11600</v>
      </c>
      <c r="D217" s="4" t="s">
        <v>29</v>
      </c>
      <c r="E217" s="5">
        <v>75</v>
      </c>
      <c r="F217" s="6">
        <v>115</v>
      </c>
      <c r="G217" s="6">
        <v>130</v>
      </c>
      <c r="H217" s="7">
        <v>150</v>
      </c>
      <c r="I217" s="11">
        <f t="shared" ref="I217" si="256">(G217-F217)*E217</f>
        <v>1125</v>
      </c>
      <c r="J217" s="12">
        <f t="shared" si="250"/>
        <v>1500</v>
      </c>
      <c r="K217" s="13">
        <f t="shared" ref="K217" si="257">(I217+J217)</f>
        <v>2625</v>
      </c>
    </row>
    <row r="218" spans="1:11" ht="18" customHeight="1">
      <c r="A218" s="9">
        <v>43349</v>
      </c>
      <c r="B218" s="4" t="s">
        <v>14</v>
      </c>
      <c r="C218" s="4">
        <v>27100</v>
      </c>
      <c r="D218" s="4" t="s">
        <v>29</v>
      </c>
      <c r="E218" s="5">
        <v>40</v>
      </c>
      <c r="F218" s="6">
        <v>245</v>
      </c>
      <c r="G218" s="6">
        <v>295</v>
      </c>
      <c r="H218" s="7">
        <v>395</v>
      </c>
      <c r="I218" s="11">
        <f t="shared" ref="I218" si="258">(G218-F218)*E218</f>
        <v>2000</v>
      </c>
      <c r="J218" s="12">
        <f t="shared" si="250"/>
        <v>4000</v>
      </c>
      <c r="K218" s="13">
        <f t="shared" ref="K218" si="259">(I218+J218)</f>
        <v>6000</v>
      </c>
    </row>
    <row r="219" spans="1:11" ht="18" customHeight="1">
      <c r="A219" s="9">
        <v>43348</v>
      </c>
      <c r="B219" s="4" t="s">
        <v>14</v>
      </c>
      <c r="C219" s="4">
        <v>27000</v>
      </c>
      <c r="D219" s="4" t="s">
        <v>29</v>
      </c>
      <c r="E219" s="5">
        <v>40</v>
      </c>
      <c r="F219" s="6">
        <v>255</v>
      </c>
      <c r="G219" s="6">
        <v>295</v>
      </c>
      <c r="H219" s="7">
        <v>345</v>
      </c>
      <c r="I219" s="11">
        <f t="shared" ref="I219:I220" si="260">(G219-F219)*E219</f>
        <v>1600</v>
      </c>
      <c r="J219" s="12">
        <f t="shared" si="250"/>
        <v>2000</v>
      </c>
      <c r="K219" s="13">
        <f t="shared" ref="K219:K220" si="261">(I219+J219)</f>
        <v>3600</v>
      </c>
    </row>
    <row r="220" spans="1:11" ht="18" customHeight="1">
      <c r="A220" s="9">
        <v>43347</v>
      </c>
      <c r="B220" s="4" t="s">
        <v>17</v>
      </c>
      <c r="C220" s="4">
        <v>11500</v>
      </c>
      <c r="D220" s="4" t="s">
        <v>29</v>
      </c>
      <c r="E220" s="5">
        <v>75</v>
      </c>
      <c r="F220" s="6">
        <v>210</v>
      </c>
      <c r="G220" s="6">
        <v>190</v>
      </c>
      <c r="H220" s="7">
        <v>0</v>
      </c>
      <c r="I220" s="11">
        <f t="shared" si="260"/>
        <v>-1500</v>
      </c>
      <c r="J220" s="12">
        <v>0</v>
      </c>
      <c r="K220" s="14">
        <f t="shared" si="261"/>
        <v>-1500</v>
      </c>
    </row>
    <row r="221" spans="1:11" ht="18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</row>
    <row r="222" spans="1:11" ht="18" customHeight="1">
      <c r="A222" s="9">
        <v>43343</v>
      </c>
      <c r="B222" s="4" t="s">
        <v>17</v>
      </c>
      <c r="C222" s="4">
        <v>11700</v>
      </c>
      <c r="D222" s="4" t="s">
        <v>29</v>
      </c>
      <c r="E222" s="5">
        <v>75</v>
      </c>
      <c r="F222" s="6">
        <v>145</v>
      </c>
      <c r="G222" s="6">
        <v>160</v>
      </c>
      <c r="H222" s="7">
        <v>0</v>
      </c>
      <c r="I222" s="11">
        <f t="shared" ref="I222:I223" si="262">(G222-F222)*E222</f>
        <v>1125</v>
      </c>
      <c r="J222" s="12">
        <v>0</v>
      </c>
      <c r="K222" s="13">
        <f t="shared" ref="K222:K223" si="263">(I222+J222)</f>
        <v>1125</v>
      </c>
    </row>
    <row r="223" spans="1:11" ht="18" customHeight="1">
      <c r="A223" s="9">
        <v>43343</v>
      </c>
      <c r="B223" s="4" t="s">
        <v>14</v>
      </c>
      <c r="C223" s="4">
        <v>28000</v>
      </c>
      <c r="D223" s="4" t="s">
        <v>29</v>
      </c>
      <c r="E223" s="5">
        <v>40</v>
      </c>
      <c r="F223" s="6">
        <v>235</v>
      </c>
      <c r="G223" s="6">
        <v>185</v>
      </c>
      <c r="H223" s="7">
        <v>0</v>
      </c>
      <c r="I223" s="11">
        <f t="shared" si="262"/>
        <v>-2000</v>
      </c>
      <c r="J223" s="12">
        <v>0</v>
      </c>
      <c r="K223" s="13">
        <f t="shared" si="263"/>
        <v>-2000</v>
      </c>
    </row>
    <row r="224" spans="1:11" ht="18" customHeight="1">
      <c r="A224" s="9">
        <v>43342</v>
      </c>
      <c r="B224" s="4" t="s">
        <v>14</v>
      </c>
      <c r="C224" s="4">
        <v>27800</v>
      </c>
      <c r="D224" s="4" t="s">
        <v>29</v>
      </c>
      <c r="E224" s="5">
        <v>40</v>
      </c>
      <c r="F224" s="6">
        <v>275</v>
      </c>
      <c r="G224" s="6">
        <v>325</v>
      </c>
      <c r="H224" s="7">
        <v>375</v>
      </c>
      <c r="I224" s="11">
        <f t="shared" ref="I224" si="264">(G224-F224)*E224</f>
        <v>2000</v>
      </c>
      <c r="J224" s="12">
        <f>(H224-G224)*E224</f>
        <v>2000</v>
      </c>
      <c r="K224" s="13">
        <f t="shared" ref="K224" si="265">(I224+J224)</f>
        <v>4000</v>
      </c>
    </row>
    <row r="225" spans="1:11" ht="18" customHeight="1">
      <c r="A225" s="9">
        <v>43341</v>
      </c>
      <c r="B225" s="4" t="s">
        <v>17</v>
      </c>
      <c r="C225" s="4">
        <v>11500</v>
      </c>
      <c r="D225" s="4" t="s">
        <v>29</v>
      </c>
      <c r="E225" s="5">
        <v>75</v>
      </c>
      <c r="F225" s="6">
        <v>230</v>
      </c>
      <c r="G225" s="6">
        <v>215</v>
      </c>
      <c r="H225" s="7">
        <v>0</v>
      </c>
      <c r="I225" s="11">
        <f t="shared" ref="I225" si="266">(G225-F225)*E225</f>
        <v>-1125</v>
      </c>
      <c r="J225" s="12">
        <v>0</v>
      </c>
      <c r="K225" s="13">
        <f t="shared" ref="K225" si="267">(I225+J225)</f>
        <v>-1125</v>
      </c>
    </row>
    <row r="226" spans="1:11" ht="18" customHeight="1">
      <c r="A226" s="9">
        <v>43340</v>
      </c>
      <c r="B226" s="4" t="s">
        <v>14</v>
      </c>
      <c r="C226" s="4">
        <v>28000</v>
      </c>
      <c r="D226" s="4" t="s">
        <v>29</v>
      </c>
      <c r="E226" s="5">
        <v>40</v>
      </c>
      <c r="F226" s="6">
        <v>235</v>
      </c>
      <c r="G226" s="6">
        <v>275</v>
      </c>
      <c r="H226" s="7">
        <v>325</v>
      </c>
      <c r="I226" s="11">
        <f t="shared" ref="I226" si="268">(G226-F226)*E226</f>
        <v>1600</v>
      </c>
      <c r="J226" s="12">
        <f>(H226-G226)*E226</f>
        <v>2000</v>
      </c>
      <c r="K226" s="13">
        <f t="shared" ref="K226" si="269">(I226+J226)</f>
        <v>3600</v>
      </c>
    </row>
    <row r="227" spans="1:11" ht="18" customHeight="1">
      <c r="A227" s="9">
        <v>43339</v>
      </c>
      <c r="B227" s="4" t="s">
        <v>17</v>
      </c>
      <c r="C227" s="4">
        <v>11500</v>
      </c>
      <c r="D227" s="4" t="s">
        <v>29</v>
      </c>
      <c r="E227" s="5">
        <v>75</v>
      </c>
      <c r="F227" s="6">
        <v>190</v>
      </c>
      <c r="G227" s="6">
        <v>205</v>
      </c>
      <c r="H227" s="7">
        <v>0</v>
      </c>
      <c r="I227" s="11">
        <f t="shared" ref="I227" si="270">(G227-F227)*E227</f>
        <v>1125</v>
      </c>
      <c r="J227" s="12">
        <v>0</v>
      </c>
      <c r="K227" s="13">
        <f t="shared" ref="K227" si="271">(I227+J227)</f>
        <v>1125</v>
      </c>
    </row>
    <row r="228" spans="1:11" ht="18" customHeight="1">
      <c r="A228" s="9">
        <v>43335</v>
      </c>
      <c r="B228" s="4" t="s">
        <v>17</v>
      </c>
      <c r="C228" s="4">
        <v>11500</v>
      </c>
      <c r="D228" s="4" t="s">
        <v>29</v>
      </c>
      <c r="E228" s="5">
        <v>75</v>
      </c>
      <c r="F228" s="6">
        <v>115</v>
      </c>
      <c r="G228" s="6">
        <v>130</v>
      </c>
      <c r="H228" s="7">
        <v>0</v>
      </c>
      <c r="I228" s="11">
        <f t="shared" ref="I228:I229" si="272">(G228-F228)*E228</f>
        <v>1125</v>
      </c>
      <c r="J228" s="12">
        <v>0</v>
      </c>
      <c r="K228" s="13">
        <f t="shared" ref="K228:K229" si="273">(I228+J228)</f>
        <v>1125</v>
      </c>
    </row>
    <row r="229" spans="1:11" ht="18" customHeight="1">
      <c r="A229" s="9">
        <v>43333</v>
      </c>
      <c r="B229" s="4" t="s">
        <v>17</v>
      </c>
      <c r="C229" s="4">
        <v>11300</v>
      </c>
      <c r="D229" s="4" t="s">
        <v>29</v>
      </c>
      <c r="E229" s="5">
        <v>75</v>
      </c>
      <c r="F229" s="6">
        <v>290</v>
      </c>
      <c r="G229" s="6">
        <v>304</v>
      </c>
      <c r="H229" s="7">
        <v>0</v>
      </c>
      <c r="I229" s="11">
        <f t="shared" si="272"/>
        <v>1050</v>
      </c>
      <c r="J229" s="12">
        <v>0</v>
      </c>
      <c r="K229" s="13">
        <f t="shared" si="273"/>
        <v>1050</v>
      </c>
    </row>
    <row r="230" spans="1:11" ht="18" customHeight="1">
      <c r="A230" s="9">
        <v>43332</v>
      </c>
      <c r="B230" s="4" t="s">
        <v>17</v>
      </c>
      <c r="C230" s="4">
        <v>11400</v>
      </c>
      <c r="D230" s="4" t="s">
        <v>29</v>
      </c>
      <c r="E230" s="5">
        <v>75</v>
      </c>
      <c r="F230" s="6">
        <v>195</v>
      </c>
      <c r="G230" s="6">
        <v>209</v>
      </c>
      <c r="H230" s="7">
        <v>0</v>
      </c>
      <c r="I230" s="11">
        <f t="shared" ref="I230" si="274">(G230-F230)*E230</f>
        <v>1050</v>
      </c>
      <c r="J230" s="12">
        <v>0</v>
      </c>
      <c r="K230" s="13">
        <f t="shared" ref="K230" si="275">(I230+J230)</f>
        <v>1050</v>
      </c>
    </row>
    <row r="231" spans="1:11" ht="18" customHeight="1">
      <c r="A231" s="9">
        <v>43329</v>
      </c>
      <c r="B231" s="4" t="s">
        <v>17</v>
      </c>
      <c r="C231" s="4">
        <v>11400</v>
      </c>
      <c r="D231" s="4" t="s">
        <v>29</v>
      </c>
      <c r="E231" s="5">
        <v>75</v>
      </c>
      <c r="F231" s="6">
        <v>145</v>
      </c>
      <c r="G231" s="6">
        <v>154</v>
      </c>
      <c r="H231" s="7">
        <v>0</v>
      </c>
      <c r="I231" s="11">
        <f t="shared" ref="I231" si="276">(G231-F231)*E231</f>
        <v>675</v>
      </c>
      <c r="J231" s="12">
        <v>0</v>
      </c>
      <c r="K231" s="13">
        <f t="shared" ref="K231" si="277">(I231+J231)</f>
        <v>675</v>
      </c>
    </row>
    <row r="232" spans="1:11" ht="18" customHeight="1">
      <c r="A232" s="9">
        <v>43328</v>
      </c>
      <c r="B232" s="4" t="s">
        <v>14</v>
      </c>
      <c r="C232" s="4">
        <v>27800</v>
      </c>
      <c r="D232" s="4" t="s">
        <v>29</v>
      </c>
      <c r="E232" s="5">
        <v>40</v>
      </c>
      <c r="F232" s="6">
        <v>80</v>
      </c>
      <c r="G232" s="6">
        <v>30</v>
      </c>
      <c r="H232" s="7">
        <v>0</v>
      </c>
      <c r="I232" s="11">
        <f t="shared" ref="I232" si="278">(G232-F232)*E232</f>
        <v>-2000</v>
      </c>
      <c r="J232" s="12">
        <v>0</v>
      </c>
      <c r="K232" s="13">
        <f t="shared" ref="K232" si="279">(I232+J232)</f>
        <v>-2000</v>
      </c>
    </row>
    <row r="233" spans="1:11" ht="18" customHeight="1">
      <c r="A233" s="9">
        <v>43326</v>
      </c>
      <c r="B233" s="4" t="s">
        <v>17</v>
      </c>
      <c r="C233" s="4">
        <v>11300</v>
      </c>
      <c r="D233" s="4" t="s">
        <v>29</v>
      </c>
      <c r="E233" s="5">
        <v>75</v>
      </c>
      <c r="F233" s="6">
        <v>210</v>
      </c>
      <c r="G233" s="6">
        <v>221</v>
      </c>
      <c r="H233" s="7">
        <v>0</v>
      </c>
      <c r="I233" s="11">
        <f t="shared" ref="I233" si="280">(G233-F233)*E233</f>
        <v>825</v>
      </c>
      <c r="J233" s="12">
        <v>0</v>
      </c>
      <c r="K233" s="13">
        <f t="shared" ref="K233" si="281">(I233+J233)</f>
        <v>825</v>
      </c>
    </row>
    <row r="234" spans="1:11" ht="18" customHeight="1">
      <c r="A234" s="9">
        <v>43325</v>
      </c>
      <c r="B234" s="4" t="s">
        <v>17</v>
      </c>
      <c r="C234" s="4">
        <v>11200</v>
      </c>
      <c r="D234" s="4" t="s">
        <v>29</v>
      </c>
      <c r="E234" s="5">
        <v>75</v>
      </c>
      <c r="F234" s="6">
        <v>250</v>
      </c>
      <c r="G234" s="6">
        <v>265</v>
      </c>
      <c r="H234" s="7">
        <v>0</v>
      </c>
      <c r="I234" s="11">
        <f t="shared" ref="I234" si="282">(G234-F234)*E234</f>
        <v>1125</v>
      </c>
      <c r="J234" s="12">
        <v>0</v>
      </c>
      <c r="K234" s="13">
        <f t="shared" ref="K234" si="283">(I234+J234)</f>
        <v>1125</v>
      </c>
    </row>
    <row r="235" spans="1:11" ht="18" customHeight="1">
      <c r="A235" s="9">
        <v>43322</v>
      </c>
      <c r="B235" s="4" t="s">
        <v>17</v>
      </c>
      <c r="C235" s="4">
        <v>11300</v>
      </c>
      <c r="D235" s="4" t="s">
        <v>29</v>
      </c>
      <c r="E235" s="5">
        <v>75</v>
      </c>
      <c r="F235" s="6">
        <v>210</v>
      </c>
      <c r="G235" s="6">
        <v>225</v>
      </c>
      <c r="H235" s="7">
        <v>0</v>
      </c>
      <c r="I235" s="11">
        <f t="shared" ref="I235" si="284">(G235-F235)*E235</f>
        <v>1125</v>
      </c>
      <c r="J235" s="12">
        <v>0</v>
      </c>
      <c r="K235" s="13">
        <f t="shared" ref="K235" si="285">(I235+J235)</f>
        <v>1125</v>
      </c>
    </row>
    <row r="236" spans="1:11" ht="18" customHeight="1">
      <c r="A236" s="9">
        <v>43321</v>
      </c>
      <c r="B236" s="4" t="s">
        <v>17</v>
      </c>
      <c r="C236" s="4">
        <v>11400</v>
      </c>
      <c r="D236" s="4" t="s">
        <v>29</v>
      </c>
      <c r="E236" s="5">
        <v>75</v>
      </c>
      <c r="F236" s="6">
        <v>160</v>
      </c>
      <c r="G236" s="6">
        <v>174</v>
      </c>
      <c r="H236" s="7">
        <v>0</v>
      </c>
      <c r="I236" s="11">
        <f t="shared" ref="I236" si="286">(G236-F236)*E236</f>
        <v>1050</v>
      </c>
      <c r="J236" s="12">
        <v>0</v>
      </c>
      <c r="K236" s="13">
        <f t="shared" ref="K236" si="287">(I236+J236)</f>
        <v>1050</v>
      </c>
    </row>
    <row r="237" spans="1:11" ht="18" customHeight="1">
      <c r="A237" s="9">
        <v>43320</v>
      </c>
      <c r="B237" s="4" t="s">
        <v>17</v>
      </c>
      <c r="C237" s="4">
        <v>11200</v>
      </c>
      <c r="D237" s="4" t="s">
        <v>29</v>
      </c>
      <c r="E237" s="5">
        <v>75</v>
      </c>
      <c r="F237" s="6">
        <v>295</v>
      </c>
      <c r="G237" s="6">
        <v>310</v>
      </c>
      <c r="H237" s="7">
        <v>0</v>
      </c>
      <c r="I237" s="11">
        <f t="shared" ref="I237:I239" si="288">(G237-F237)*E237</f>
        <v>1125</v>
      </c>
      <c r="J237" s="12">
        <v>0</v>
      </c>
      <c r="K237" s="13">
        <f t="shared" ref="K237:K239" si="289">(I237+J237)</f>
        <v>1125</v>
      </c>
    </row>
    <row r="238" spans="1:11" ht="18" customHeight="1">
      <c r="A238" s="9">
        <v>43319</v>
      </c>
      <c r="B238" s="4" t="s">
        <v>17</v>
      </c>
      <c r="C238" s="4">
        <v>11400</v>
      </c>
      <c r="D238" s="4" t="s">
        <v>29</v>
      </c>
      <c r="E238" s="5">
        <v>75</v>
      </c>
      <c r="F238" s="6">
        <v>130</v>
      </c>
      <c r="G238" s="6">
        <v>145</v>
      </c>
      <c r="H238" s="7">
        <v>230</v>
      </c>
      <c r="I238" s="11">
        <f t="shared" si="288"/>
        <v>1125</v>
      </c>
      <c r="J238" s="12">
        <f>(H238-G238)*E238</f>
        <v>6375</v>
      </c>
      <c r="K238" s="13">
        <f t="shared" si="289"/>
        <v>7500</v>
      </c>
    </row>
    <row r="239" spans="1:11" ht="18" customHeight="1">
      <c r="A239" s="9">
        <v>43318</v>
      </c>
      <c r="B239" s="4" t="s">
        <v>17</v>
      </c>
      <c r="C239" s="4">
        <v>11300</v>
      </c>
      <c r="D239" s="4" t="s">
        <v>29</v>
      </c>
      <c r="E239" s="5">
        <v>75</v>
      </c>
      <c r="F239" s="6">
        <v>195</v>
      </c>
      <c r="G239" s="6">
        <v>209</v>
      </c>
      <c r="H239" s="7">
        <v>0</v>
      </c>
      <c r="I239" s="11">
        <f t="shared" si="288"/>
        <v>1050</v>
      </c>
      <c r="J239" s="12">
        <v>0</v>
      </c>
      <c r="K239" s="13">
        <f t="shared" si="289"/>
        <v>1050</v>
      </c>
    </row>
    <row r="240" spans="1:11" ht="18" customHeight="1">
      <c r="A240" s="9">
        <v>43315</v>
      </c>
      <c r="B240" s="4" t="s">
        <v>17</v>
      </c>
      <c r="C240" s="4">
        <v>11300</v>
      </c>
      <c r="D240" s="4" t="s">
        <v>29</v>
      </c>
      <c r="E240" s="5">
        <v>75</v>
      </c>
      <c r="F240" s="6">
        <v>160</v>
      </c>
      <c r="G240" s="6">
        <v>175</v>
      </c>
      <c r="H240" s="7">
        <v>188</v>
      </c>
      <c r="I240" s="11">
        <f t="shared" ref="I240" si="290">(G240-F240)*E240</f>
        <v>1125</v>
      </c>
      <c r="J240" s="12">
        <f>(H240-G240)*E240</f>
        <v>975</v>
      </c>
      <c r="K240" s="13">
        <f t="shared" ref="K240" si="291">(I240+J240)</f>
        <v>2100</v>
      </c>
    </row>
    <row r="241" spans="1:11" ht="18" customHeight="1">
      <c r="A241" s="9">
        <v>43314</v>
      </c>
      <c r="B241" s="4" t="s">
        <v>17</v>
      </c>
      <c r="C241" s="4">
        <v>11200</v>
      </c>
      <c r="D241" s="4" t="s">
        <v>29</v>
      </c>
      <c r="E241" s="5">
        <v>75</v>
      </c>
      <c r="F241" s="6">
        <v>210</v>
      </c>
      <c r="G241" s="6">
        <v>190</v>
      </c>
      <c r="H241" s="7">
        <v>0</v>
      </c>
      <c r="I241" s="11">
        <f t="shared" ref="I241" si="292">(G241-F241)*E241</f>
        <v>-1500</v>
      </c>
      <c r="J241" s="12">
        <v>0</v>
      </c>
      <c r="K241" s="14">
        <f t="shared" ref="K241" si="293">(I241+J241)</f>
        <v>-1500</v>
      </c>
    </row>
    <row r="242" spans="1:11" ht="18" customHeight="1">
      <c r="A242" s="9">
        <v>43313</v>
      </c>
      <c r="B242" s="4" t="s">
        <v>17</v>
      </c>
      <c r="C242" s="4">
        <v>11300</v>
      </c>
      <c r="D242" s="4" t="s">
        <v>29</v>
      </c>
      <c r="E242" s="5">
        <v>75</v>
      </c>
      <c r="F242" s="6">
        <v>175</v>
      </c>
      <c r="G242" s="6">
        <v>190</v>
      </c>
      <c r="H242" s="7">
        <v>0</v>
      </c>
      <c r="I242" s="11">
        <f t="shared" ref="I242" si="294">(G242-F242)*E242</f>
        <v>1125</v>
      </c>
      <c r="J242" s="12">
        <v>0</v>
      </c>
      <c r="K242" s="13">
        <f t="shared" ref="K242" si="295">(I242+J242)</f>
        <v>1125</v>
      </c>
    </row>
    <row r="243" spans="1:11" ht="18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</row>
    <row r="244" spans="1:11" ht="18" customHeight="1">
      <c r="A244" s="9">
        <v>43312</v>
      </c>
      <c r="B244" s="4" t="s">
        <v>14</v>
      </c>
      <c r="C244" s="4">
        <v>27500</v>
      </c>
      <c r="D244" s="4" t="s">
        <v>29</v>
      </c>
      <c r="E244" s="5">
        <v>40</v>
      </c>
      <c r="F244" s="6">
        <v>275</v>
      </c>
      <c r="G244" s="6">
        <v>315</v>
      </c>
      <c r="H244" s="7">
        <v>0</v>
      </c>
      <c r="I244" s="11">
        <f t="shared" ref="I244" si="296">(G244-F244)*E244</f>
        <v>1600</v>
      </c>
      <c r="J244" s="12">
        <v>0</v>
      </c>
      <c r="K244" s="13">
        <f t="shared" ref="K244" si="297">(I244+J244)</f>
        <v>1600</v>
      </c>
    </row>
    <row r="245" spans="1:11" ht="18" customHeight="1">
      <c r="A245" s="9">
        <v>43308</v>
      </c>
      <c r="B245" s="4" t="s">
        <v>14</v>
      </c>
      <c r="C245" s="4">
        <v>27500</v>
      </c>
      <c r="D245" s="4" t="s">
        <v>29</v>
      </c>
      <c r="E245" s="5">
        <v>40</v>
      </c>
      <c r="F245" s="6">
        <v>210</v>
      </c>
      <c r="G245" s="6">
        <v>240</v>
      </c>
      <c r="H245" s="7">
        <v>0</v>
      </c>
      <c r="I245" s="11">
        <f t="shared" ref="I245" si="298">(G245-F245)*E245</f>
        <v>1200</v>
      </c>
      <c r="J245" s="12">
        <v>0</v>
      </c>
      <c r="K245" s="13">
        <f t="shared" ref="K245" si="299">(I245+J245)</f>
        <v>1200</v>
      </c>
    </row>
    <row r="246" spans="1:11" ht="18" customHeight="1">
      <c r="A246" s="9">
        <v>43307</v>
      </c>
      <c r="B246" s="4" t="s">
        <v>17</v>
      </c>
      <c r="C246" s="4">
        <v>11000</v>
      </c>
      <c r="D246" s="4" t="s">
        <v>29</v>
      </c>
      <c r="E246" s="5">
        <v>75</v>
      </c>
      <c r="F246" s="6">
        <v>165</v>
      </c>
      <c r="G246" s="6">
        <v>145</v>
      </c>
      <c r="H246" s="7">
        <v>0</v>
      </c>
      <c r="I246" s="11">
        <f t="shared" ref="I246:I247" si="300">(G246-F246)*E246</f>
        <v>-1500</v>
      </c>
      <c r="J246" s="12">
        <v>0</v>
      </c>
      <c r="K246" s="13">
        <f t="shared" ref="K246:K247" si="301">(I246+J246)</f>
        <v>-1500</v>
      </c>
    </row>
    <row r="247" spans="1:11" ht="18" customHeight="1">
      <c r="A247" s="9">
        <v>43307</v>
      </c>
      <c r="B247" s="4" t="s">
        <v>14</v>
      </c>
      <c r="C247" s="4">
        <v>27100</v>
      </c>
      <c r="D247" s="4" t="s">
        <v>29</v>
      </c>
      <c r="E247" s="5">
        <v>40</v>
      </c>
      <c r="F247" s="6">
        <v>180</v>
      </c>
      <c r="G247" s="6">
        <v>220</v>
      </c>
      <c r="H247" s="7">
        <v>0</v>
      </c>
      <c r="I247" s="11">
        <f t="shared" si="300"/>
        <v>1600</v>
      </c>
      <c r="J247" s="12">
        <v>0</v>
      </c>
      <c r="K247" s="13">
        <f t="shared" si="301"/>
        <v>1600</v>
      </c>
    </row>
    <row r="248" spans="1:11" ht="18" customHeight="1">
      <c r="A248" s="9">
        <v>43306</v>
      </c>
      <c r="B248" s="4" t="s">
        <v>17</v>
      </c>
      <c r="C248" s="4">
        <v>11000</v>
      </c>
      <c r="D248" s="4" t="s">
        <v>29</v>
      </c>
      <c r="E248" s="5">
        <v>75</v>
      </c>
      <c r="F248" s="6">
        <v>155</v>
      </c>
      <c r="G248" s="6">
        <v>135</v>
      </c>
      <c r="H248" s="7">
        <v>0</v>
      </c>
      <c r="I248" s="11">
        <f t="shared" ref="I248:I249" si="302">(G248-F248)*E248</f>
        <v>-1500</v>
      </c>
      <c r="J248" s="12">
        <v>0</v>
      </c>
      <c r="K248" s="13">
        <f t="shared" ref="K248:K249" si="303">(I248+J248)</f>
        <v>-1500</v>
      </c>
    </row>
    <row r="249" spans="1:11" ht="18" customHeight="1">
      <c r="A249" s="9">
        <v>43306</v>
      </c>
      <c r="B249" s="4" t="s">
        <v>14</v>
      </c>
      <c r="C249" s="4">
        <v>27000</v>
      </c>
      <c r="D249" s="4" t="s">
        <v>29</v>
      </c>
      <c r="E249" s="5">
        <v>40</v>
      </c>
      <c r="F249" s="6">
        <v>130</v>
      </c>
      <c r="G249" s="6">
        <v>170</v>
      </c>
      <c r="H249" s="18">
        <v>200</v>
      </c>
      <c r="I249" s="15">
        <f t="shared" si="302"/>
        <v>1600</v>
      </c>
      <c r="J249" s="13">
        <f>(H249-G249)*E249</f>
        <v>1200</v>
      </c>
      <c r="K249" s="13">
        <f t="shared" si="303"/>
        <v>2800</v>
      </c>
    </row>
    <row r="250" spans="1:11" ht="18" customHeight="1">
      <c r="A250" s="9">
        <v>43305</v>
      </c>
      <c r="B250" s="4" t="s">
        <v>17</v>
      </c>
      <c r="C250" s="4">
        <v>11000</v>
      </c>
      <c r="D250" s="4" t="s">
        <v>29</v>
      </c>
      <c r="E250" s="5">
        <v>75</v>
      </c>
      <c r="F250" s="6">
        <v>145</v>
      </c>
      <c r="G250" s="6">
        <v>150</v>
      </c>
      <c r="H250" s="6">
        <v>0</v>
      </c>
      <c r="I250" s="15">
        <f t="shared" ref="I250:I251" si="304">(G250-F250)*E250</f>
        <v>375</v>
      </c>
      <c r="J250" s="13">
        <v>0</v>
      </c>
      <c r="K250" s="13">
        <f t="shared" ref="K250:K251" si="305">(I250+J250)</f>
        <v>375</v>
      </c>
    </row>
    <row r="251" spans="1:11" ht="18" customHeight="1">
      <c r="A251" s="9">
        <v>43305</v>
      </c>
      <c r="B251" s="4" t="s">
        <v>14</v>
      </c>
      <c r="C251" s="4">
        <v>27000</v>
      </c>
      <c r="D251" s="4" t="s">
        <v>30</v>
      </c>
      <c r="E251" s="5">
        <v>40</v>
      </c>
      <c r="F251" s="6">
        <v>150</v>
      </c>
      <c r="G251" s="6">
        <v>100</v>
      </c>
      <c r="H251" s="6">
        <v>0</v>
      </c>
      <c r="I251" s="15">
        <f t="shared" si="304"/>
        <v>-2000</v>
      </c>
      <c r="J251" s="13">
        <v>0</v>
      </c>
      <c r="K251" s="13">
        <f t="shared" si="305"/>
        <v>-2000</v>
      </c>
    </row>
    <row r="252" spans="1:11" ht="18" customHeight="1">
      <c r="A252" s="9">
        <v>43304</v>
      </c>
      <c r="B252" s="4" t="s">
        <v>17</v>
      </c>
      <c r="C252" s="4">
        <v>10900</v>
      </c>
      <c r="D252" s="4" t="s">
        <v>29</v>
      </c>
      <c r="E252" s="5">
        <v>75</v>
      </c>
      <c r="F252" s="6">
        <v>155</v>
      </c>
      <c r="G252" s="6">
        <v>170</v>
      </c>
      <c r="H252" s="6">
        <v>190</v>
      </c>
      <c r="I252" s="15">
        <f t="shared" ref="I252" si="306">(G252-F252)*E252</f>
        <v>1125</v>
      </c>
      <c r="J252" s="13">
        <f>(H252-G252)*E252</f>
        <v>1500</v>
      </c>
      <c r="K252" s="13">
        <f t="shared" ref="K252" si="307">(I252+J252)</f>
        <v>2625</v>
      </c>
    </row>
    <row r="253" spans="1:11" ht="18" customHeight="1">
      <c r="A253" s="9">
        <v>43301</v>
      </c>
      <c r="B253" s="4" t="s">
        <v>17</v>
      </c>
      <c r="C253" s="4">
        <v>10900</v>
      </c>
      <c r="D253" s="4" t="s">
        <v>29</v>
      </c>
      <c r="E253" s="5">
        <v>75</v>
      </c>
      <c r="F253" s="6">
        <v>145</v>
      </c>
      <c r="G253" s="6">
        <v>160</v>
      </c>
      <c r="H253" s="7">
        <v>0</v>
      </c>
      <c r="I253" s="11">
        <f t="shared" ref="I253:I254" si="308">(G253-F253)*E253</f>
        <v>1125</v>
      </c>
      <c r="J253" s="12">
        <v>0</v>
      </c>
      <c r="K253" s="13">
        <f t="shared" ref="K253:K254" si="309">(I253+J253)</f>
        <v>1125</v>
      </c>
    </row>
    <row r="254" spans="1:11" ht="18" customHeight="1">
      <c r="A254" s="9">
        <v>43301</v>
      </c>
      <c r="B254" s="4" t="s">
        <v>14</v>
      </c>
      <c r="C254" s="4">
        <v>26900</v>
      </c>
      <c r="D254" s="4" t="s">
        <v>29</v>
      </c>
      <c r="E254" s="5">
        <v>40</v>
      </c>
      <c r="F254" s="6">
        <v>200</v>
      </c>
      <c r="G254" s="6">
        <v>220</v>
      </c>
      <c r="H254" s="7">
        <v>0</v>
      </c>
      <c r="I254" s="11">
        <f t="shared" si="308"/>
        <v>800</v>
      </c>
      <c r="J254" s="12">
        <v>0</v>
      </c>
      <c r="K254" s="13">
        <f t="shared" si="309"/>
        <v>800</v>
      </c>
    </row>
    <row r="255" spans="1:11" ht="18" customHeight="1">
      <c r="A255" s="9">
        <v>43300</v>
      </c>
      <c r="B255" s="4" t="s">
        <v>17</v>
      </c>
      <c r="C255" s="4">
        <v>10900</v>
      </c>
      <c r="D255" s="4" t="s">
        <v>29</v>
      </c>
      <c r="E255" s="5">
        <v>75</v>
      </c>
      <c r="F255" s="6">
        <v>135</v>
      </c>
      <c r="G255" s="6">
        <v>115</v>
      </c>
      <c r="H255" s="6">
        <v>0</v>
      </c>
      <c r="I255" s="15">
        <f t="shared" ref="I255:I256" si="310">(G255-F255)*E255</f>
        <v>-1500</v>
      </c>
      <c r="J255" s="13">
        <v>0</v>
      </c>
      <c r="K255" s="14">
        <f t="shared" ref="K255:K256" si="311">(I255+J255)</f>
        <v>-1500</v>
      </c>
    </row>
    <row r="256" spans="1:11" ht="18" customHeight="1">
      <c r="A256" s="9">
        <v>43300</v>
      </c>
      <c r="B256" s="4" t="s">
        <v>14</v>
      </c>
      <c r="C256" s="4">
        <v>26800</v>
      </c>
      <c r="D256" s="4" t="s">
        <v>29</v>
      </c>
      <c r="E256" s="5">
        <v>40</v>
      </c>
      <c r="F256" s="6">
        <v>205</v>
      </c>
      <c r="G256" s="6">
        <v>215</v>
      </c>
      <c r="H256" s="6">
        <v>0</v>
      </c>
      <c r="I256" s="15">
        <f t="shared" si="310"/>
        <v>400</v>
      </c>
      <c r="J256" s="13">
        <v>0</v>
      </c>
      <c r="K256" s="13">
        <f t="shared" si="311"/>
        <v>400</v>
      </c>
    </row>
    <row r="257" spans="1:11" ht="18" customHeight="1">
      <c r="A257" s="9">
        <v>43299</v>
      </c>
      <c r="B257" s="4" t="s">
        <v>17</v>
      </c>
      <c r="C257" s="4">
        <v>11000</v>
      </c>
      <c r="D257" s="4" t="s">
        <v>30</v>
      </c>
      <c r="E257" s="5">
        <v>75</v>
      </c>
      <c r="F257" s="6">
        <v>80</v>
      </c>
      <c r="G257" s="6">
        <v>95</v>
      </c>
      <c r="H257" s="7">
        <v>115</v>
      </c>
      <c r="I257" s="11">
        <f t="shared" ref="I257:I258" si="312">(G257-F257)*E257</f>
        <v>1125</v>
      </c>
      <c r="J257" s="12">
        <f>(H257-G257)*E257</f>
        <v>1500</v>
      </c>
      <c r="K257" s="13">
        <f t="shared" ref="K257:K258" si="313">(I257+J257)</f>
        <v>2625</v>
      </c>
    </row>
    <row r="258" spans="1:11" ht="18" customHeight="1">
      <c r="A258" s="9">
        <v>43299</v>
      </c>
      <c r="B258" s="4" t="s">
        <v>14</v>
      </c>
      <c r="C258" s="4">
        <v>26800</v>
      </c>
      <c r="D258" s="4" t="s">
        <v>29</v>
      </c>
      <c r="E258" s="5">
        <v>40</v>
      </c>
      <c r="F258" s="6">
        <v>200</v>
      </c>
      <c r="G258" s="6">
        <v>150</v>
      </c>
      <c r="H258" s="7">
        <v>0</v>
      </c>
      <c r="I258" s="11">
        <f t="shared" si="312"/>
        <v>-2000</v>
      </c>
      <c r="J258" s="12">
        <v>0</v>
      </c>
      <c r="K258" s="14">
        <f t="shared" si="313"/>
        <v>-2000</v>
      </c>
    </row>
    <row r="259" spans="1:11" ht="18" customHeight="1">
      <c r="A259" s="9">
        <v>43298</v>
      </c>
      <c r="B259" s="4" t="s">
        <v>17</v>
      </c>
      <c r="C259" s="4">
        <v>10900</v>
      </c>
      <c r="D259" s="4" t="s">
        <v>29</v>
      </c>
      <c r="E259" s="5">
        <v>75</v>
      </c>
      <c r="F259" s="6">
        <v>130</v>
      </c>
      <c r="G259" s="6">
        <v>145</v>
      </c>
      <c r="H259" s="6">
        <v>162</v>
      </c>
      <c r="I259" s="15">
        <f t="shared" ref="I259" si="314">(G259-F259)*E259</f>
        <v>1125</v>
      </c>
      <c r="J259" s="13">
        <f>(H259-G259)*E259</f>
        <v>1275</v>
      </c>
      <c r="K259" s="13">
        <f t="shared" ref="K259" si="315">(I259+J259)</f>
        <v>2400</v>
      </c>
    </row>
    <row r="260" spans="1:11" ht="18" customHeight="1">
      <c r="A260" s="9">
        <v>43297</v>
      </c>
      <c r="B260" s="4" t="s">
        <v>16</v>
      </c>
      <c r="C260" s="4">
        <v>26800</v>
      </c>
      <c r="D260" s="4" t="s">
        <v>29</v>
      </c>
      <c r="E260" s="5">
        <v>40</v>
      </c>
      <c r="F260" s="6">
        <v>130</v>
      </c>
      <c r="G260" s="6">
        <v>160</v>
      </c>
      <c r="H260" s="6">
        <v>0</v>
      </c>
      <c r="I260" s="15">
        <f t="shared" ref="I260" si="316">(G260-F260)*E260</f>
        <v>1200</v>
      </c>
      <c r="J260" s="13">
        <v>0</v>
      </c>
      <c r="K260" s="13">
        <f t="shared" ref="K260" si="317">(I260+J260)</f>
        <v>1200</v>
      </c>
    </row>
    <row r="261" spans="1:11" ht="18" customHeight="1">
      <c r="A261" s="9">
        <v>43294</v>
      </c>
      <c r="B261" s="4" t="s">
        <v>17</v>
      </c>
      <c r="C261" s="4">
        <v>10900</v>
      </c>
      <c r="D261" s="4" t="s">
        <v>29</v>
      </c>
      <c r="E261" s="5">
        <v>75</v>
      </c>
      <c r="F261" s="6">
        <v>165</v>
      </c>
      <c r="G261" s="6">
        <v>145</v>
      </c>
      <c r="H261" s="7">
        <v>0</v>
      </c>
      <c r="I261" s="11">
        <f t="shared" ref="I261" si="318">(G261-F261)*E261</f>
        <v>-1500</v>
      </c>
      <c r="J261" s="12">
        <v>0</v>
      </c>
      <c r="K261" s="14">
        <f t="shared" ref="K261" si="319">(I261+J261)</f>
        <v>-1500</v>
      </c>
    </row>
    <row r="262" spans="1:11" ht="18" customHeight="1">
      <c r="A262" s="9">
        <v>43293</v>
      </c>
      <c r="B262" s="4" t="s">
        <v>16</v>
      </c>
      <c r="C262" s="4">
        <v>26900</v>
      </c>
      <c r="D262" s="4" t="s">
        <v>29</v>
      </c>
      <c r="E262" s="5">
        <v>40</v>
      </c>
      <c r="F262" s="6">
        <v>150</v>
      </c>
      <c r="G262" s="6">
        <v>100</v>
      </c>
      <c r="H262" s="7">
        <v>0</v>
      </c>
      <c r="I262" s="11">
        <f t="shared" ref="I262" si="320">(G262-F262)*E262</f>
        <v>-2000</v>
      </c>
      <c r="J262" s="12">
        <v>0</v>
      </c>
      <c r="K262" s="14">
        <f t="shared" ref="K262" si="321">(I262+J262)</f>
        <v>-2000</v>
      </c>
    </row>
    <row r="263" spans="1:11" ht="18" customHeight="1">
      <c r="A263" s="9">
        <v>43292</v>
      </c>
      <c r="B263" s="4" t="s">
        <v>16</v>
      </c>
      <c r="C263" s="4">
        <v>26700</v>
      </c>
      <c r="D263" s="4" t="s">
        <v>29</v>
      </c>
      <c r="E263" s="5">
        <v>40</v>
      </c>
      <c r="F263" s="6">
        <v>125</v>
      </c>
      <c r="G263" s="6">
        <v>160</v>
      </c>
      <c r="H263" s="6">
        <v>0</v>
      </c>
      <c r="I263" s="15">
        <f t="shared" ref="I263" si="322">(G263-F263)*E263</f>
        <v>1400</v>
      </c>
      <c r="J263" s="13">
        <v>0</v>
      </c>
      <c r="K263" s="13">
        <f t="shared" ref="K263" si="323">(I263+J263)</f>
        <v>1400</v>
      </c>
    </row>
    <row r="264" spans="1:11" ht="18" customHeight="1">
      <c r="A264" s="9">
        <v>43291</v>
      </c>
      <c r="B264" s="4" t="s">
        <v>16</v>
      </c>
      <c r="C264" s="4">
        <v>26700</v>
      </c>
      <c r="D264" s="4" t="s">
        <v>29</v>
      </c>
      <c r="E264" s="5">
        <v>40</v>
      </c>
      <c r="F264" s="6">
        <v>210</v>
      </c>
      <c r="G264" s="6">
        <v>240</v>
      </c>
      <c r="H264" s="6">
        <v>0</v>
      </c>
      <c r="I264" s="15">
        <f t="shared" ref="I264:I265" si="324">(G264-F264)*E264</f>
        <v>1200</v>
      </c>
      <c r="J264" s="13">
        <v>0</v>
      </c>
      <c r="K264" s="13">
        <f t="shared" ref="K264:K265" si="325">(I264+J264)</f>
        <v>1200</v>
      </c>
    </row>
    <row r="265" spans="1:11" ht="18" customHeight="1">
      <c r="A265" s="9">
        <v>43290</v>
      </c>
      <c r="B265" s="4" t="s">
        <v>17</v>
      </c>
      <c r="C265" s="4">
        <v>10800</v>
      </c>
      <c r="D265" s="4" t="s">
        <v>29</v>
      </c>
      <c r="E265" s="5">
        <v>75</v>
      </c>
      <c r="F265" s="6">
        <v>132</v>
      </c>
      <c r="G265" s="6">
        <v>147</v>
      </c>
      <c r="H265" s="6">
        <v>0</v>
      </c>
      <c r="I265" s="15">
        <f t="shared" si="324"/>
        <v>1125</v>
      </c>
      <c r="J265" s="13">
        <v>0</v>
      </c>
      <c r="K265" s="13">
        <f t="shared" si="325"/>
        <v>1125</v>
      </c>
    </row>
    <row r="266" spans="1:11" ht="18" customHeight="1">
      <c r="A266" s="9">
        <v>43287</v>
      </c>
      <c r="B266" s="4" t="s">
        <v>17</v>
      </c>
      <c r="C266" s="4">
        <v>10700</v>
      </c>
      <c r="D266" s="4" t="s">
        <v>29</v>
      </c>
      <c r="E266" s="5">
        <v>75</v>
      </c>
      <c r="F266" s="6">
        <v>165</v>
      </c>
      <c r="G266" s="6">
        <v>180</v>
      </c>
      <c r="H266" s="6">
        <v>0</v>
      </c>
      <c r="I266" s="15">
        <f t="shared" ref="I266" si="326">(G266-F266)*E266</f>
        <v>1125</v>
      </c>
      <c r="J266" s="13">
        <v>0</v>
      </c>
      <c r="K266" s="13">
        <f t="shared" ref="K266" si="327">(I266+J266)</f>
        <v>1125</v>
      </c>
    </row>
    <row r="267" spans="1:11" ht="18" customHeight="1">
      <c r="A267" s="9">
        <v>43286</v>
      </c>
      <c r="B267" s="4" t="s">
        <v>16</v>
      </c>
      <c r="C267" s="4">
        <v>26300</v>
      </c>
      <c r="D267" s="4" t="s">
        <v>29</v>
      </c>
      <c r="E267" s="5">
        <v>40</v>
      </c>
      <c r="F267" s="6">
        <v>190</v>
      </c>
      <c r="G267" s="6">
        <v>230</v>
      </c>
      <c r="H267" s="6">
        <v>280</v>
      </c>
      <c r="I267" s="15">
        <f t="shared" ref="I267" si="328">(G267-F267)*E267</f>
        <v>1600</v>
      </c>
      <c r="J267" s="13">
        <v>0</v>
      </c>
      <c r="K267" s="13">
        <f t="shared" ref="K267" si="329">(I267+J267)</f>
        <v>1600</v>
      </c>
    </row>
    <row r="268" spans="1:11" ht="18" customHeight="1">
      <c r="A268" s="9">
        <v>43284</v>
      </c>
      <c r="B268" s="4" t="s">
        <v>17</v>
      </c>
      <c r="C268" s="4">
        <v>10700</v>
      </c>
      <c r="D268" s="4" t="s">
        <v>29</v>
      </c>
      <c r="E268" s="5">
        <v>75</v>
      </c>
      <c r="F268" s="6">
        <v>135</v>
      </c>
      <c r="G268" s="6">
        <v>145</v>
      </c>
      <c r="H268" s="6">
        <v>0</v>
      </c>
      <c r="I268" s="15">
        <f t="shared" ref="I268:I269" si="330">(G268-F268)*E268</f>
        <v>750</v>
      </c>
      <c r="J268" s="13">
        <v>0</v>
      </c>
      <c r="K268" s="13">
        <f t="shared" ref="K268:K269" si="331">(I268+J268)</f>
        <v>750</v>
      </c>
    </row>
    <row r="269" spans="1:11" ht="18" customHeight="1">
      <c r="A269" s="9">
        <v>43283</v>
      </c>
      <c r="B269" s="4" t="s">
        <v>17</v>
      </c>
      <c r="C269" s="4">
        <v>10600</v>
      </c>
      <c r="D269" s="4" t="s">
        <v>29</v>
      </c>
      <c r="E269" s="5">
        <v>75</v>
      </c>
      <c r="F269" s="6">
        <v>175</v>
      </c>
      <c r="G269" s="6">
        <v>190</v>
      </c>
      <c r="H269" s="6">
        <v>0</v>
      </c>
      <c r="I269" s="15">
        <f t="shared" si="330"/>
        <v>1125</v>
      </c>
      <c r="J269" s="13">
        <v>0</v>
      </c>
      <c r="K269" s="13">
        <f t="shared" si="331"/>
        <v>1125</v>
      </c>
    </row>
    <row r="270" spans="1:11" ht="18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</row>
    <row r="271" spans="1:11" ht="18" customHeight="1">
      <c r="A271" s="9">
        <v>43280</v>
      </c>
      <c r="B271" s="4" t="s">
        <v>17</v>
      </c>
      <c r="C271" s="4">
        <v>10600</v>
      </c>
      <c r="D271" s="4" t="s">
        <v>29</v>
      </c>
      <c r="E271" s="5">
        <v>75</v>
      </c>
      <c r="F271" s="6">
        <v>185</v>
      </c>
      <c r="G271" s="6">
        <v>199</v>
      </c>
      <c r="H271" s="6">
        <v>0</v>
      </c>
      <c r="I271" s="15">
        <f t="shared" ref="I271" si="332">(G271-F271)*E271</f>
        <v>1050</v>
      </c>
      <c r="J271" s="13">
        <v>0</v>
      </c>
      <c r="K271" s="13">
        <f t="shared" ref="K271" si="333">(I271+J271)</f>
        <v>1050</v>
      </c>
    </row>
    <row r="272" spans="1:11" ht="18" customHeight="1">
      <c r="A272" s="9">
        <v>43279</v>
      </c>
      <c r="B272" s="4" t="s">
        <v>17</v>
      </c>
      <c r="C272" s="4">
        <v>10400</v>
      </c>
      <c r="D272" s="4" t="s">
        <v>29</v>
      </c>
      <c r="E272" s="5">
        <v>75</v>
      </c>
      <c r="F272" s="6">
        <v>175</v>
      </c>
      <c r="G272" s="6">
        <v>195</v>
      </c>
      <c r="H272" s="6">
        <v>0</v>
      </c>
      <c r="I272" s="15">
        <f t="shared" ref="I272:I273" si="334">(G272-F272)*E272</f>
        <v>1500</v>
      </c>
      <c r="J272" s="13">
        <v>0</v>
      </c>
      <c r="K272" s="13">
        <f t="shared" ref="K272:K273" si="335">(I272+J272)</f>
        <v>1500</v>
      </c>
    </row>
    <row r="273" spans="1:11" ht="18" customHeight="1">
      <c r="A273" s="9">
        <v>43279</v>
      </c>
      <c r="B273" s="4" t="s">
        <v>14</v>
      </c>
      <c r="C273" s="4">
        <v>26200</v>
      </c>
      <c r="D273" s="4" t="s">
        <v>29</v>
      </c>
      <c r="E273" s="5">
        <v>40</v>
      </c>
      <c r="F273" s="6">
        <v>130</v>
      </c>
      <c r="G273" s="6">
        <v>170</v>
      </c>
      <c r="H273" s="6">
        <v>0</v>
      </c>
      <c r="I273" s="15">
        <f t="shared" si="334"/>
        <v>1600</v>
      </c>
      <c r="J273" s="13">
        <v>0</v>
      </c>
      <c r="K273" s="13">
        <f t="shared" si="335"/>
        <v>1600</v>
      </c>
    </row>
    <row r="274" spans="1:11" ht="18" customHeight="1">
      <c r="A274" s="19">
        <v>43278</v>
      </c>
      <c r="B274" s="20" t="s">
        <v>17</v>
      </c>
      <c r="C274" s="20">
        <v>10500</v>
      </c>
      <c r="D274" s="20" t="s">
        <v>29</v>
      </c>
      <c r="E274" s="21">
        <v>75</v>
      </c>
      <c r="F274" s="7">
        <v>168</v>
      </c>
      <c r="G274" s="7">
        <v>183</v>
      </c>
      <c r="H274" s="7">
        <v>203</v>
      </c>
      <c r="I274" s="11">
        <f t="shared" ref="I274:I275" si="336">(G274-F274)*E274</f>
        <v>1125</v>
      </c>
      <c r="J274" s="12">
        <f>(H274-G274)*E274</f>
        <v>1500</v>
      </c>
      <c r="K274" s="13">
        <f t="shared" ref="K274:K275" si="337">(I274+J274)</f>
        <v>2625</v>
      </c>
    </row>
    <row r="275" spans="1:11" ht="18" customHeight="1">
      <c r="A275" s="19">
        <v>43278</v>
      </c>
      <c r="B275" s="20" t="s">
        <v>14</v>
      </c>
      <c r="C275" s="20">
        <v>26200</v>
      </c>
      <c r="D275" s="20" t="s">
        <v>29</v>
      </c>
      <c r="E275" s="21">
        <v>40</v>
      </c>
      <c r="F275" s="7">
        <v>255</v>
      </c>
      <c r="G275" s="7">
        <v>200</v>
      </c>
      <c r="H275" s="7">
        <v>0</v>
      </c>
      <c r="I275" s="11">
        <f t="shared" si="336"/>
        <v>-2200</v>
      </c>
      <c r="J275" s="12">
        <v>0</v>
      </c>
      <c r="K275" s="14">
        <f t="shared" si="337"/>
        <v>-2200</v>
      </c>
    </row>
    <row r="276" spans="1:11" ht="18" customHeight="1">
      <c r="A276" s="19">
        <v>43277</v>
      </c>
      <c r="B276" s="20" t="s">
        <v>17</v>
      </c>
      <c r="C276" s="20">
        <v>10600</v>
      </c>
      <c r="D276" s="20" t="s">
        <v>29</v>
      </c>
      <c r="E276" s="21">
        <v>75</v>
      </c>
      <c r="F276" s="7">
        <v>180</v>
      </c>
      <c r="G276" s="7">
        <v>195</v>
      </c>
      <c r="H276" s="7">
        <v>0</v>
      </c>
      <c r="I276" s="11">
        <f t="shared" ref="I276" si="338">(G276-F276)*E276</f>
        <v>1125</v>
      </c>
      <c r="J276" s="12">
        <v>0</v>
      </c>
      <c r="K276" s="13">
        <f t="shared" ref="K276" si="339">(I276+J276)</f>
        <v>1125</v>
      </c>
    </row>
    <row r="277" spans="1:11" ht="18" customHeight="1">
      <c r="A277" s="9">
        <v>43272</v>
      </c>
      <c r="B277" s="4" t="s">
        <v>17</v>
      </c>
      <c r="C277" s="4">
        <v>10700</v>
      </c>
      <c r="D277" s="4" t="s">
        <v>29</v>
      </c>
      <c r="E277" s="5">
        <v>75</v>
      </c>
      <c r="F277" s="6">
        <v>105</v>
      </c>
      <c r="G277" s="6">
        <v>120</v>
      </c>
      <c r="H277" s="6">
        <v>140</v>
      </c>
      <c r="I277" s="15">
        <f t="shared" ref="I277:I279" si="340">(G277-F277)*E277</f>
        <v>1125</v>
      </c>
      <c r="J277" s="13">
        <v>0</v>
      </c>
      <c r="K277" s="13">
        <f t="shared" ref="K277:K279" si="341">(I277+J277)</f>
        <v>1125</v>
      </c>
    </row>
    <row r="278" spans="1:11" ht="18" customHeight="1">
      <c r="A278" s="9">
        <v>43271</v>
      </c>
      <c r="B278" s="4" t="s">
        <v>17</v>
      </c>
      <c r="C278" s="4">
        <v>10700</v>
      </c>
      <c r="D278" s="4" t="s">
        <v>29</v>
      </c>
      <c r="E278" s="5">
        <v>75</v>
      </c>
      <c r="F278" s="6">
        <v>120</v>
      </c>
      <c r="G278" s="6">
        <v>135</v>
      </c>
      <c r="H278" s="6">
        <v>155</v>
      </c>
      <c r="I278" s="15">
        <f t="shared" si="340"/>
        <v>1125</v>
      </c>
      <c r="J278" s="13">
        <v>0</v>
      </c>
      <c r="K278" s="13">
        <f t="shared" si="341"/>
        <v>1125</v>
      </c>
    </row>
    <row r="279" spans="1:11" ht="18" customHeight="1">
      <c r="A279" s="9">
        <v>43269</v>
      </c>
      <c r="B279" s="4" t="s">
        <v>14</v>
      </c>
      <c r="C279" s="4">
        <v>26400</v>
      </c>
      <c r="D279" s="4" t="s">
        <v>29</v>
      </c>
      <c r="E279" s="5">
        <v>40</v>
      </c>
      <c r="F279" s="6">
        <v>155</v>
      </c>
      <c r="G279" s="6">
        <v>195</v>
      </c>
      <c r="H279" s="6">
        <v>0</v>
      </c>
      <c r="I279" s="15">
        <f t="shared" si="340"/>
        <v>1600</v>
      </c>
      <c r="J279" s="13">
        <v>0</v>
      </c>
      <c r="K279" s="13">
        <f t="shared" si="341"/>
        <v>1600</v>
      </c>
    </row>
    <row r="280" spans="1:11" ht="18" customHeight="1">
      <c r="A280" s="19">
        <v>43266</v>
      </c>
      <c r="B280" s="20" t="s">
        <v>14</v>
      </c>
      <c r="C280" s="20">
        <v>26500</v>
      </c>
      <c r="D280" s="20" t="s">
        <v>29</v>
      </c>
      <c r="E280" s="21">
        <v>40</v>
      </c>
      <c r="F280" s="7">
        <v>115</v>
      </c>
      <c r="G280" s="7">
        <v>140</v>
      </c>
      <c r="H280" s="7">
        <v>0</v>
      </c>
      <c r="I280" s="11">
        <f t="shared" ref="I280" si="342">(G280-F280)*E280</f>
        <v>1000</v>
      </c>
      <c r="J280" s="12">
        <v>0</v>
      </c>
      <c r="K280" s="13">
        <f t="shared" ref="K280" si="343">(I280+J280)</f>
        <v>1000</v>
      </c>
    </row>
    <row r="281" spans="1:11" ht="18" customHeight="1">
      <c r="A281" s="9">
        <v>43265</v>
      </c>
      <c r="B281" s="4" t="s">
        <v>14</v>
      </c>
      <c r="C281" s="4">
        <v>26400</v>
      </c>
      <c r="D281" s="4" t="s">
        <v>29</v>
      </c>
      <c r="E281" s="5">
        <v>40</v>
      </c>
      <c r="F281" s="6">
        <v>135</v>
      </c>
      <c r="G281" s="6">
        <v>180</v>
      </c>
      <c r="H281" s="6">
        <v>235</v>
      </c>
      <c r="I281" s="15">
        <f t="shared" ref="I281" si="344">(G281-F281)*E281</f>
        <v>1800</v>
      </c>
      <c r="J281" s="13">
        <f>(H281-G281)*E281</f>
        <v>2200</v>
      </c>
      <c r="K281" s="13">
        <f t="shared" ref="K281" si="345">(I281+J281)</f>
        <v>4000</v>
      </c>
    </row>
    <row r="282" spans="1:11" ht="18" customHeight="1">
      <c r="A282" s="9">
        <v>43264</v>
      </c>
      <c r="B282" s="4" t="s">
        <v>17</v>
      </c>
      <c r="C282" s="4">
        <v>11000</v>
      </c>
      <c r="D282" s="4" t="s">
        <v>31</v>
      </c>
      <c r="E282" s="5">
        <v>75</v>
      </c>
      <c r="F282" s="6">
        <v>175</v>
      </c>
      <c r="G282" s="6">
        <v>190</v>
      </c>
      <c r="H282" s="6">
        <v>0</v>
      </c>
      <c r="I282" s="15">
        <f t="shared" ref="I282" si="346">(G282-F282)*E282</f>
        <v>1125</v>
      </c>
      <c r="J282" s="13">
        <v>0</v>
      </c>
      <c r="K282" s="13">
        <f t="shared" ref="K282" si="347">(I282+J282)</f>
        <v>1125</v>
      </c>
    </row>
    <row r="283" spans="1:11" ht="18" customHeight="1">
      <c r="A283" s="9">
        <v>43263</v>
      </c>
      <c r="B283" s="4" t="s">
        <v>17</v>
      </c>
      <c r="C283" s="4">
        <v>10800</v>
      </c>
      <c r="D283" s="4" t="s">
        <v>29</v>
      </c>
      <c r="E283" s="5">
        <v>75</v>
      </c>
      <c r="F283" s="6">
        <v>120</v>
      </c>
      <c r="G283" s="6">
        <v>135</v>
      </c>
      <c r="H283" s="6">
        <v>0</v>
      </c>
      <c r="I283" s="15">
        <f t="shared" ref="I283:I286" si="348">(G283-F283)*E283</f>
        <v>1125</v>
      </c>
      <c r="J283" s="13">
        <v>0</v>
      </c>
      <c r="K283" s="13">
        <f t="shared" ref="K283:K286" si="349">(I283+J283)</f>
        <v>1125</v>
      </c>
    </row>
    <row r="284" spans="1:11" ht="18" customHeight="1">
      <c r="A284" s="9">
        <v>43259</v>
      </c>
      <c r="B284" s="4" t="s">
        <v>17</v>
      </c>
      <c r="C284" s="4">
        <v>10500</v>
      </c>
      <c r="D284" s="4" t="s">
        <v>29</v>
      </c>
      <c r="E284" s="5">
        <v>75</v>
      </c>
      <c r="F284" s="6">
        <v>255</v>
      </c>
      <c r="G284" s="6">
        <v>270</v>
      </c>
      <c r="H284" s="6">
        <v>290</v>
      </c>
      <c r="I284" s="15">
        <f t="shared" si="348"/>
        <v>1125</v>
      </c>
      <c r="J284" s="13">
        <f t="shared" ref="J284:J288" si="350">(H284-G284)*E284</f>
        <v>1500</v>
      </c>
      <c r="K284" s="13">
        <f t="shared" si="349"/>
        <v>2625</v>
      </c>
    </row>
    <row r="285" spans="1:11" ht="18" customHeight="1">
      <c r="A285" s="9">
        <v>43258</v>
      </c>
      <c r="B285" s="4" t="s">
        <v>14</v>
      </c>
      <c r="C285" s="4">
        <v>26500</v>
      </c>
      <c r="D285" s="4" t="s">
        <v>29</v>
      </c>
      <c r="E285" s="5">
        <v>40</v>
      </c>
      <c r="F285" s="6">
        <v>200</v>
      </c>
      <c r="G285" s="6">
        <v>260</v>
      </c>
      <c r="H285" s="6">
        <v>0</v>
      </c>
      <c r="I285" s="15">
        <f t="shared" si="348"/>
        <v>2400</v>
      </c>
      <c r="J285" s="13">
        <v>0</v>
      </c>
      <c r="K285" s="13">
        <f t="shared" si="349"/>
        <v>2400</v>
      </c>
    </row>
    <row r="286" spans="1:11" ht="18" customHeight="1">
      <c r="A286" s="9">
        <v>43257</v>
      </c>
      <c r="B286" s="4" t="s">
        <v>14</v>
      </c>
      <c r="C286" s="4">
        <v>26200</v>
      </c>
      <c r="D286" s="4" t="s">
        <v>29</v>
      </c>
      <c r="E286" s="5">
        <v>40</v>
      </c>
      <c r="F286" s="6">
        <v>210</v>
      </c>
      <c r="G286" s="6">
        <v>260</v>
      </c>
      <c r="H286" s="6">
        <v>0</v>
      </c>
      <c r="I286" s="15">
        <f t="shared" si="348"/>
        <v>2000</v>
      </c>
      <c r="J286" s="13">
        <v>0</v>
      </c>
      <c r="K286" s="13">
        <f t="shared" si="349"/>
        <v>2000</v>
      </c>
    </row>
    <row r="287" spans="1:11" ht="18" customHeight="1">
      <c r="A287" s="9">
        <v>43256</v>
      </c>
      <c r="B287" s="4" t="s">
        <v>14</v>
      </c>
      <c r="C287" s="4">
        <v>26000</v>
      </c>
      <c r="D287" s="4" t="s">
        <v>29</v>
      </c>
      <c r="E287" s="5">
        <v>40</v>
      </c>
      <c r="F287" s="6">
        <v>260</v>
      </c>
      <c r="G287" s="6">
        <v>300</v>
      </c>
      <c r="H287" s="6">
        <v>332</v>
      </c>
      <c r="I287" s="15">
        <f t="shared" ref="I287" si="351">(G287-F287)*E287</f>
        <v>1600</v>
      </c>
      <c r="J287" s="13">
        <f t="shared" si="350"/>
        <v>1280</v>
      </c>
      <c r="K287" s="13">
        <f t="shared" ref="K287" si="352">(I287+J287)</f>
        <v>2880</v>
      </c>
    </row>
    <row r="288" spans="1:11" ht="18" customHeight="1">
      <c r="A288" s="9">
        <v>43255</v>
      </c>
      <c r="B288" s="4" t="s">
        <v>17</v>
      </c>
      <c r="C288" s="4">
        <v>10700</v>
      </c>
      <c r="D288" s="4" t="s">
        <v>31</v>
      </c>
      <c r="E288" s="5">
        <v>75</v>
      </c>
      <c r="F288" s="6">
        <v>160</v>
      </c>
      <c r="G288" s="6">
        <v>175</v>
      </c>
      <c r="H288" s="6">
        <v>195</v>
      </c>
      <c r="I288" s="15">
        <f t="shared" ref="I288:I289" si="353">(G288-F288)*E288</f>
        <v>1125</v>
      </c>
      <c r="J288" s="13">
        <f t="shared" si="350"/>
        <v>1500</v>
      </c>
      <c r="K288" s="13">
        <f t="shared" ref="K288:K289" si="354">(I288+J288)</f>
        <v>2625</v>
      </c>
    </row>
    <row r="289" spans="1:11" ht="18" customHeight="1">
      <c r="A289" s="9">
        <v>43252</v>
      </c>
      <c r="B289" s="4" t="s">
        <v>16</v>
      </c>
      <c r="C289" s="4">
        <v>26600</v>
      </c>
      <c r="D289" s="4" t="s">
        <v>29</v>
      </c>
      <c r="E289" s="5">
        <v>40</v>
      </c>
      <c r="F289" s="6">
        <v>290</v>
      </c>
      <c r="G289" s="6">
        <v>240</v>
      </c>
      <c r="H289" s="6">
        <v>0</v>
      </c>
      <c r="I289" s="15">
        <f t="shared" si="353"/>
        <v>-2000</v>
      </c>
      <c r="J289" s="13">
        <v>0</v>
      </c>
      <c r="K289" s="14">
        <f t="shared" si="354"/>
        <v>-2000</v>
      </c>
    </row>
    <row r="290" spans="1:11" ht="18" customHeight="1">
      <c r="A290" s="22"/>
      <c r="B290" s="23"/>
      <c r="C290" s="24"/>
      <c r="D290" s="24"/>
      <c r="E290" s="25"/>
      <c r="F290" s="25"/>
      <c r="G290" s="25"/>
      <c r="H290" s="25"/>
      <c r="I290" s="27"/>
      <c r="J290" s="28"/>
      <c r="K290" s="28"/>
    </row>
    <row r="291" spans="1:11" ht="18" customHeight="1">
      <c r="A291" s="9">
        <v>43251</v>
      </c>
      <c r="B291" s="4" t="s">
        <v>17</v>
      </c>
      <c r="C291" s="4">
        <v>10400</v>
      </c>
      <c r="D291" s="4" t="s">
        <v>29</v>
      </c>
      <c r="E291" s="5">
        <v>75</v>
      </c>
      <c r="F291" s="6">
        <v>250</v>
      </c>
      <c r="G291" s="6">
        <v>265</v>
      </c>
      <c r="H291" s="6">
        <v>285</v>
      </c>
      <c r="I291" s="15">
        <f t="shared" ref="I291:I292" si="355">(G291-F291)*E291</f>
        <v>1125</v>
      </c>
      <c r="J291" s="13">
        <f>(H291-G291)*E291</f>
        <v>1500</v>
      </c>
      <c r="K291" s="13">
        <f t="shared" ref="K291:K292" si="356">(I291+J291)</f>
        <v>2625</v>
      </c>
    </row>
    <row r="292" spans="1:11" ht="18" customHeight="1">
      <c r="A292" s="9">
        <v>43249</v>
      </c>
      <c r="B292" s="4" t="s">
        <v>17</v>
      </c>
      <c r="C292" s="4">
        <v>10500</v>
      </c>
      <c r="D292" s="4" t="s">
        <v>29</v>
      </c>
      <c r="E292" s="5">
        <v>75</v>
      </c>
      <c r="F292" s="6">
        <v>160</v>
      </c>
      <c r="G292" s="6">
        <v>140</v>
      </c>
      <c r="H292" s="6">
        <v>0</v>
      </c>
      <c r="I292" s="15">
        <f t="shared" si="355"/>
        <v>-1500</v>
      </c>
      <c r="J292" s="13">
        <v>0</v>
      </c>
      <c r="K292" s="13">
        <f t="shared" si="356"/>
        <v>-1500</v>
      </c>
    </row>
    <row r="293" spans="1:11" ht="18" customHeight="1">
      <c r="A293" s="19">
        <v>43248</v>
      </c>
      <c r="B293" s="20" t="s">
        <v>17</v>
      </c>
      <c r="C293" s="20">
        <v>10800</v>
      </c>
      <c r="D293" s="20" t="s">
        <v>31</v>
      </c>
      <c r="E293" s="21">
        <v>75</v>
      </c>
      <c r="F293" s="7">
        <v>120</v>
      </c>
      <c r="G293" s="7">
        <v>135</v>
      </c>
      <c r="H293" s="7">
        <v>0</v>
      </c>
      <c r="I293" s="15">
        <f t="shared" ref="I293" si="357">(G293-F293)*E293</f>
        <v>1125</v>
      </c>
      <c r="J293" s="13">
        <v>0</v>
      </c>
      <c r="K293" s="13">
        <f t="shared" ref="K293" si="358">(I293+J293)</f>
        <v>1125</v>
      </c>
    </row>
    <row r="294" spans="1:11" ht="18" customHeight="1">
      <c r="A294" s="9">
        <v>43245</v>
      </c>
      <c r="B294" s="4" t="s">
        <v>17</v>
      </c>
      <c r="C294" s="4">
        <v>10800</v>
      </c>
      <c r="D294" s="4" t="s">
        <v>31</v>
      </c>
      <c r="E294" s="5">
        <v>75</v>
      </c>
      <c r="F294" s="6">
        <v>180</v>
      </c>
      <c r="G294" s="6">
        <v>195</v>
      </c>
      <c r="H294" s="6">
        <v>215</v>
      </c>
      <c r="I294" s="15">
        <f t="shared" ref="I294:I295" si="359">(G294-F294)*E294</f>
        <v>1125</v>
      </c>
      <c r="J294" s="13">
        <f>(H294-G294)*E294</f>
        <v>1500</v>
      </c>
      <c r="K294" s="13">
        <f t="shared" ref="K294:K295" si="360">(I294+J294)</f>
        <v>2625</v>
      </c>
    </row>
    <row r="295" spans="1:11" ht="18" customHeight="1">
      <c r="A295" s="9">
        <v>43244</v>
      </c>
      <c r="B295" s="4" t="s">
        <v>17</v>
      </c>
      <c r="C295" s="4">
        <v>10200</v>
      </c>
      <c r="D295" s="4" t="s">
        <v>29</v>
      </c>
      <c r="E295" s="5">
        <v>75</v>
      </c>
      <c r="F295" s="6">
        <v>260</v>
      </c>
      <c r="G295" s="6">
        <v>275</v>
      </c>
      <c r="H295" s="6">
        <v>0</v>
      </c>
      <c r="I295" s="15">
        <f t="shared" si="359"/>
        <v>1125</v>
      </c>
      <c r="J295" s="13">
        <v>0</v>
      </c>
      <c r="K295" s="13">
        <f t="shared" si="360"/>
        <v>1125</v>
      </c>
    </row>
    <row r="296" spans="1:11" ht="18" customHeight="1">
      <c r="A296" s="19">
        <v>43236</v>
      </c>
      <c r="B296" s="20" t="s">
        <v>14</v>
      </c>
      <c r="C296" s="20">
        <v>26000</v>
      </c>
      <c r="D296" s="20" t="s">
        <v>29</v>
      </c>
      <c r="E296" s="21">
        <v>40</v>
      </c>
      <c r="F296" s="7">
        <v>195</v>
      </c>
      <c r="G296" s="7">
        <v>145</v>
      </c>
      <c r="H296" s="7">
        <v>0</v>
      </c>
      <c r="I296" s="11">
        <f t="shared" ref="I296" si="361">(G296-F296)*E296</f>
        <v>-2000</v>
      </c>
      <c r="J296" s="12">
        <v>0</v>
      </c>
      <c r="K296" s="13">
        <f t="shared" ref="K296" si="362">(I296+J296)</f>
        <v>-2000</v>
      </c>
    </row>
    <row r="297" spans="1:11" ht="18" customHeight="1">
      <c r="A297" s="19">
        <v>43235</v>
      </c>
      <c r="B297" s="20" t="s">
        <v>17</v>
      </c>
      <c r="C297" s="20">
        <v>10700</v>
      </c>
      <c r="D297" s="20" t="s">
        <v>29</v>
      </c>
      <c r="E297" s="21">
        <v>75</v>
      </c>
      <c r="F297" s="7">
        <v>175</v>
      </c>
      <c r="G297" s="7">
        <v>185</v>
      </c>
      <c r="H297" s="7">
        <v>0</v>
      </c>
      <c r="I297" s="11">
        <f t="shared" ref="I297" si="363">(G297-F297)*E297</f>
        <v>750</v>
      </c>
      <c r="J297" s="12">
        <v>0</v>
      </c>
      <c r="K297" s="13">
        <f t="shared" ref="K297" si="364">(I297+J297)</f>
        <v>750</v>
      </c>
    </row>
    <row r="298" spans="1:11" ht="18" customHeight="1">
      <c r="A298" s="9">
        <v>43234</v>
      </c>
      <c r="B298" s="4" t="s">
        <v>14</v>
      </c>
      <c r="C298" s="4">
        <v>26500</v>
      </c>
      <c r="D298" s="4" t="s">
        <v>30</v>
      </c>
      <c r="E298" s="5">
        <v>40</v>
      </c>
      <c r="F298" s="6">
        <v>175</v>
      </c>
      <c r="G298" s="6">
        <v>214</v>
      </c>
      <c r="H298" s="6">
        <v>0</v>
      </c>
      <c r="I298" s="15">
        <f t="shared" ref="I298" si="365">(G298-F298)*E298</f>
        <v>1560</v>
      </c>
      <c r="J298" s="13">
        <v>0</v>
      </c>
      <c r="K298" s="13">
        <f t="shared" ref="K298" si="366">(I298+J298)</f>
        <v>1560</v>
      </c>
    </row>
    <row r="299" spans="1:11" ht="18" customHeight="1">
      <c r="A299" s="19">
        <v>43230</v>
      </c>
      <c r="B299" s="20" t="s">
        <v>14</v>
      </c>
      <c r="C299" s="20">
        <v>25900</v>
      </c>
      <c r="D299" s="20" t="s">
        <v>29</v>
      </c>
      <c r="E299" s="21">
        <v>40</v>
      </c>
      <c r="F299" s="7">
        <v>260</v>
      </c>
      <c r="G299" s="7">
        <v>210</v>
      </c>
      <c r="H299" s="7">
        <v>0</v>
      </c>
      <c r="I299" s="11">
        <f t="shared" ref="I299" si="367">(G299-F299)*E299</f>
        <v>-2000</v>
      </c>
      <c r="J299" s="12">
        <v>0</v>
      </c>
      <c r="K299" s="13">
        <f t="shared" ref="K299" si="368">(I299+J299)</f>
        <v>-2000</v>
      </c>
    </row>
    <row r="300" spans="1:11" ht="18" customHeight="1">
      <c r="A300" s="9">
        <v>43229</v>
      </c>
      <c r="B300" s="4" t="s">
        <v>17</v>
      </c>
      <c r="C300" s="4">
        <v>10700</v>
      </c>
      <c r="D300" s="4" t="s">
        <v>29</v>
      </c>
      <c r="E300" s="5">
        <v>75</v>
      </c>
      <c r="F300" s="6">
        <v>165</v>
      </c>
      <c r="G300" s="6">
        <v>180</v>
      </c>
      <c r="H300" s="6">
        <v>192</v>
      </c>
      <c r="I300" s="15">
        <f t="shared" ref="I300" si="369">(G300-F300)*E300</f>
        <v>1125</v>
      </c>
      <c r="J300" s="13">
        <f t="shared" ref="J300" si="370">(H300-G300)*E300</f>
        <v>900</v>
      </c>
      <c r="K300" s="13">
        <f t="shared" ref="K300" si="371">(I300+J300)</f>
        <v>2025</v>
      </c>
    </row>
    <row r="301" spans="1:11" ht="18" customHeight="1">
      <c r="A301" s="9">
        <v>43228</v>
      </c>
      <c r="B301" s="4" t="s">
        <v>14</v>
      </c>
      <c r="C301" s="4">
        <v>25700</v>
      </c>
      <c r="D301" s="4" t="s">
        <v>29</v>
      </c>
      <c r="E301" s="5">
        <v>75</v>
      </c>
      <c r="F301" s="6">
        <v>280</v>
      </c>
      <c r="G301" s="6">
        <v>320</v>
      </c>
      <c r="H301" s="6">
        <v>0</v>
      </c>
      <c r="I301" s="15">
        <f t="shared" ref="I301" si="372">(G301-F301)*E301</f>
        <v>3000</v>
      </c>
      <c r="J301" s="13">
        <v>0</v>
      </c>
      <c r="K301" s="13">
        <f t="shared" ref="K301" si="373">(I301+J301)</f>
        <v>3000</v>
      </c>
    </row>
    <row r="302" spans="1:11" ht="18" customHeight="1">
      <c r="A302" s="19">
        <v>43227</v>
      </c>
      <c r="B302" s="20" t="s">
        <v>14</v>
      </c>
      <c r="C302" s="20">
        <v>26000</v>
      </c>
      <c r="D302" s="20" t="s">
        <v>30</v>
      </c>
      <c r="E302" s="21">
        <v>40</v>
      </c>
      <c r="F302" s="7">
        <v>260</v>
      </c>
      <c r="G302" s="7">
        <v>200</v>
      </c>
      <c r="H302" s="7">
        <v>0</v>
      </c>
      <c r="I302" s="11">
        <f t="shared" ref="I302" si="374">(G302-F302)*E302</f>
        <v>-2400</v>
      </c>
      <c r="J302" s="12">
        <v>0</v>
      </c>
      <c r="K302" s="13">
        <f t="shared" ref="K302" si="375">(I302+J302)</f>
        <v>-2400</v>
      </c>
    </row>
    <row r="303" spans="1:11" ht="18" customHeight="1">
      <c r="A303" s="9">
        <v>43224</v>
      </c>
      <c r="B303" s="4" t="s">
        <v>17</v>
      </c>
      <c r="C303" s="4">
        <v>10600</v>
      </c>
      <c r="D303" s="4" t="s">
        <v>29</v>
      </c>
      <c r="E303" s="5">
        <v>75</v>
      </c>
      <c r="F303" s="6">
        <v>170</v>
      </c>
      <c r="G303" s="6">
        <v>182</v>
      </c>
      <c r="H303" s="6">
        <v>0</v>
      </c>
      <c r="I303" s="15">
        <f t="shared" ref="I303" si="376">(G303-F303)*E303</f>
        <v>900</v>
      </c>
      <c r="J303" s="13">
        <v>0</v>
      </c>
      <c r="K303" s="13">
        <f t="shared" ref="K303" si="377">(I303+J303)</f>
        <v>900</v>
      </c>
    </row>
    <row r="304" spans="1:11" ht="18" customHeight="1">
      <c r="A304" s="9">
        <v>43223</v>
      </c>
      <c r="B304" s="4" t="s">
        <v>14</v>
      </c>
      <c r="C304" s="4">
        <v>25300</v>
      </c>
      <c r="D304" s="4" t="s">
        <v>29</v>
      </c>
      <c r="E304" s="5">
        <v>40</v>
      </c>
      <c r="F304" s="6">
        <v>220</v>
      </c>
      <c r="G304" s="6">
        <v>260</v>
      </c>
      <c r="H304" s="6">
        <v>350</v>
      </c>
      <c r="I304" s="15">
        <f t="shared" ref="I304" si="378">(G304-F304)*E304</f>
        <v>1600</v>
      </c>
      <c r="J304" s="13">
        <f t="shared" ref="J304" si="379">(H304-G304)*E304</f>
        <v>3600</v>
      </c>
      <c r="K304" s="13">
        <f t="shared" ref="K304" si="380">(I304+J304)</f>
        <v>5200</v>
      </c>
    </row>
    <row r="305" spans="1:11" ht="18" customHeight="1">
      <c r="A305" s="9">
        <v>43222</v>
      </c>
      <c r="B305" s="4" t="s">
        <v>17</v>
      </c>
      <c r="C305" s="4">
        <v>10700</v>
      </c>
      <c r="D305" s="4" t="s">
        <v>29</v>
      </c>
      <c r="E305" s="5">
        <v>75</v>
      </c>
      <c r="F305" s="6">
        <v>175</v>
      </c>
      <c r="G305" s="6">
        <v>155</v>
      </c>
      <c r="H305" s="6">
        <v>0</v>
      </c>
      <c r="I305" s="15">
        <f t="shared" ref="I305" si="381">(G305-F305)*E305</f>
        <v>-1500</v>
      </c>
      <c r="J305" s="13">
        <v>0</v>
      </c>
      <c r="K305" s="13">
        <f t="shared" ref="K305" si="382">(I305+J305)</f>
        <v>-1500</v>
      </c>
    </row>
    <row r="306" spans="1:11" ht="18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</row>
    <row r="307" spans="1:11" ht="18" customHeight="1">
      <c r="A307" s="9">
        <v>43220</v>
      </c>
      <c r="B307" s="4" t="s">
        <v>17</v>
      </c>
      <c r="C307" s="4">
        <v>10800</v>
      </c>
      <c r="D307" s="4" t="s">
        <v>29</v>
      </c>
      <c r="E307" s="5">
        <v>75</v>
      </c>
      <c r="F307" s="6">
        <v>120</v>
      </c>
      <c r="G307" s="6">
        <v>125</v>
      </c>
      <c r="H307" s="6">
        <v>0</v>
      </c>
      <c r="I307" s="15">
        <f t="shared" ref="I307" si="383">(G307-F307)*E307</f>
        <v>375</v>
      </c>
      <c r="J307" s="13">
        <v>0</v>
      </c>
      <c r="K307" s="13">
        <f t="shared" ref="K307" si="384">(I307+J307)</f>
        <v>375</v>
      </c>
    </row>
    <row r="308" spans="1:11" ht="18" customHeight="1">
      <c r="A308" s="9">
        <v>43217</v>
      </c>
      <c r="B308" s="4" t="s">
        <v>17</v>
      </c>
      <c r="C308" s="4">
        <v>10700</v>
      </c>
      <c r="D308" s="4" t="s">
        <v>29</v>
      </c>
      <c r="E308" s="5">
        <v>75</v>
      </c>
      <c r="F308" s="6">
        <v>155</v>
      </c>
      <c r="G308" s="6">
        <v>160</v>
      </c>
      <c r="H308" s="6">
        <v>0</v>
      </c>
      <c r="I308" s="15">
        <f t="shared" ref="I308" si="385">(G308-F308)*E308</f>
        <v>375</v>
      </c>
      <c r="J308" s="13">
        <v>0</v>
      </c>
      <c r="K308" s="13">
        <f t="shared" ref="K308" si="386">(I308+J308)</f>
        <v>375</v>
      </c>
    </row>
    <row r="309" spans="1:11" ht="18" customHeight="1">
      <c r="A309" s="9">
        <v>43216</v>
      </c>
      <c r="B309" s="4" t="s">
        <v>14</v>
      </c>
      <c r="C309" s="4">
        <v>24500</v>
      </c>
      <c r="D309" s="4" t="s">
        <v>29</v>
      </c>
      <c r="E309" s="5">
        <v>40</v>
      </c>
      <c r="F309" s="6">
        <v>280</v>
      </c>
      <c r="G309" s="6">
        <v>320</v>
      </c>
      <c r="H309" s="6">
        <v>420</v>
      </c>
      <c r="I309" s="15">
        <f t="shared" ref="I309" si="387">(G309-F309)*E309</f>
        <v>1600</v>
      </c>
      <c r="J309" s="13">
        <f t="shared" ref="J309" si="388">(H309-G309)*E309</f>
        <v>4000</v>
      </c>
      <c r="K309" s="13">
        <f t="shared" ref="K309" si="389">(I309+J309)</f>
        <v>5600</v>
      </c>
    </row>
    <row r="310" spans="1:11" ht="18" customHeight="1">
      <c r="A310" s="9">
        <v>43215</v>
      </c>
      <c r="B310" s="4" t="s">
        <v>14</v>
      </c>
      <c r="C310" s="4">
        <v>24800</v>
      </c>
      <c r="D310" s="4" t="s">
        <v>29</v>
      </c>
      <c r="E310" s="5">
        <v>40</v>
      </c>
      <c r="F310" s="6">
        <v>140</v>
      </c>
      <c r="G310" s="6">
        <v>185</v>
      </c>
      <c r="H310" s="6">
        <v>0</v>
      </c>
      <c r="I310" s="15">
        <f t="shared" ref="I310" si="390">(G310-F310)*E310</f>
        <v>1800</v>
      </c>
      <c r="J310" s="13">
        <v>0</v>
      </c>
      <c r="K310" s="13">
        <f t="shared" ref="K310" si="391">(I310+J310)</f>
        <v>1800</v>
      </c>
    </row>
    <row r="311" spans="1:11" ht="18" customHeight="1">
      <c r="A311" s="9">
        <v>43214</v>
      </c>
      <c r="B311" s="4" t="s">
        <v>14</v>
      </c>
      <c r="C311" s="4">
        <v>24800</v>
      </c>
      <c r="D311" s="4" t="s">
        <v>29</v>
      </c>
      <c r="E311" s="5">
        <v>40</v>
      </c>
      <c r="F311" s="6">
        <v>250</v>
      </c>
      <c r="G311" s="6">
        <v>290</v>
      </c>
      <c r="H311" s="6">
        <v>0</v>
      </c>
      <c r="I311" s="15">
        <f t="shared" ref="I311" si="392">(G311-F311)*E311</f>
        <v>1600</v>
      </c>
      <c r="J311" s="13">
        <v>0</v>
      </c>
      <c r="K311" s="13">
        <f t="shared" ref="K311" si="393">(I311+J311)</f>
        <v>1600</v>
      </c>
    </row>
    <row r="312" spans="1:11" ht="18" customHeight="1">
      <c r="A312" s="9">
        <v>43213</v>
      </c>
      <c r="B312" s="4" t="s">
        <v>14</v>
      </c>
      <c r="C312" s="4">
        <v>24800</v>
      </c>
      <c r="D312" s="4" t="s">
        <v>29</v>
      </c>
      <c r="E312" s="5">
        <v>40</v>
      </c>
      <c r="F312" s="6">
        <v>260</v>
      </c>
      <c r="G312" s="6">
        <v>295</v>
      </c>
      <c r="H312" s="6">
        <v>0</v>
      </c>
      <c r="I312" s="15">
        <f t="shared" ref="I312" si="394">(G312-F312)*E312</f>
        <v>1400</v>
      </c>
      <c r="J312" s="13">
        <v>0</v>
      </c>
      <c r="K312" s="13">
        <f t="shared" ref="K312" si="395">(I312+J312)</f>
        <v>1400</v>
      </c>
    </row>
    <row r="313" spans="1:11" ht="18" customHeight="1">
      <c r="A313" s="19">
        <v>43210</v>
      </c>
      <c r="B313" s="20" t="s">
        <v>14</v>
      </c>
      <c r="C313" s="20">
        <v>25000</v>
      </c>
      <c r="D313" s="20" t="s">
        <v>29</v>
      </c>
      <c r="E313" s="21">
        <v>40</v>
      </c>
      <c r="F313" s="7">
        <v>155</v>
      </c>
      <c r="G313" s="7">
        <v>195</v>
      </c>
      <c r="H313" s="7">
        <v>0</v>
      </c>
      <c r="I313" s="11">
        <f t="shared" ref="I313:I314" si="396">(G313-F313)*E313</f>
        <v>1600</v>
      </c>
      <c r="J313" s="12">
        <v>0</v>
      </c>
      <c r="K313" s="13">
        <f t="shared" ref="K313:K314" si="397">(I313+J313)</f>
        <v>1600</v>
      </c>
    </row>
    <row r="314" spans="1:11" ht="18" customHeight="1">
      <c r="A314" s="19">
        <v>43209</v>
      </c>
      <c r="B314" s="20" t="s">
        <v>14</v>
      </c>
      <c r="C314" s="20">
        <v>24800</v>
      </c>
      <c r="D314" s="20" t="s">
        <v>29</v>
      </c>
      <c r="E314" s="21">
        <v>40</v>
      </c>
      <c r="F314" s="7">
        <v>295</v>
      </c>
      <c r="G314" s="7">
        <v>335</v>
      </c>
      <c r="H314" s="7">
        <v>385</v>
      </c>
      <c r="I314" s="11">
        <f t="shared" si="396"/>
        <v>1600</v>
      </c>
      <c r="J314" s="12">
        <f t="shared" ref="J314" si="398">(H314-G314)*E314</f>
        <v>2000</v>
      </c>
      <c r="K314" s="13">
        <f t="shared" si="397"/>
        <v>3600</v>
      </c>
    </row>
    <row r="315" spans="1:11" ht="18" customHeight="1">
      <c r="A315" s="19">
        <v>43208</v>
      </c>
      <c r="B315" s="20" t="s">
        <v>17</v>
      </c>
      <c r="C315" s="20">
        <v>10400</v>
      </c>
      <c r="D315" s="20" t="s">
        <v>29</v>
      </c>
      <c r="E315" s="21">
        <v>75</v>
      </c>
      <c r="F315" s="7">
        <v>175</v>
      </c>
      <c r="G315" s="7">
        <v>155</v>
      </c>
      <c r="H315" s="7">
        <v>0</v>
      </c>
      <c r="I315" s="11">
        <f t="shared" ref="I315" si="399">(G315-F315)*E315</f>
        <v>-1500</v>
      </c>
      <c r="J315" s="12">
        <v>0</v>
      </c>
      <c r="K315" s="14">
        <f t="shared" ref="K315" si="400">(I315+J315)</f>
        <v>-1500</v>
      </c>
    </row>
    <row r="316" spans="1:11" ht="18" customHeight="1">
      <c r="A316" s="19">
        <v>43207</v>
      </c>
      <c r="B316" s="20" t="s">
        <v>12</v>
      </c>
      <c r="C316" s="20">
        <v>10400</v>
      </c>
      <c r="D316" s="20" t="s">
        <v>29</v>
      </c>
      <c r="E316" s="21">
        <v>75</v>
      </c>
      <c r="F316" s="7">
        <v>160</v>
      </c>
      <c r="G316" s="7">
        <v>175</v>
      </c>
      <c r="H316" s="7">
        <v>0</v>
      </c>
      <c r="I316" s="11">
        <f t="shared" ref="I316" si="401">(G316-F316)*E316</f>
        <v>1125</v>
      </c>
      <c r="J316" s="12">
        <v>0</v>
      </c>
      <c r="K316" s="12">
        <f t="shared" ref="K316" si="402">(I316+J316)</f>
        <v>1125</v>
      </c>
    </row>
    <row r="317" spans="1:11" ht="18" customHeight="1">
      <c r="A317" s="19">
        <v>43206</v>
      </c>
      <c r="B317" s="20" t="s">
        <v>14</v>
      </c>
      <c r="C317" s="20">
        <v>25000</v>
      </c>
      <c r="D317" s="20" t="s">
        <v>29</v>
      </c>
      <c r="E317" s="21">
        <v>40</v>
      </c>
      <c r="F317" s="7">
        <v>290</v>
      </c>
      <c r="G317" s="7">
        <v>330</v>
      </c>
      <c r="H317" s="7">
        <v>385</v>
      </c>
      <c r="I317" s="11">
        <f t="shared" ref="I317" si="403">(G317-F317)*E317</f>
        <v>1600</v>
      </c>
      <c r="J317" s="12">
        <f t="shared" ref="J317" si="404">(H317-G317)*E317</f>
        <v>2200</v>
      </c>
      <c r="K317" s="12">
        <f t="shared" ref="K317" si="405">(I317+J317)</f>
        <v>3800</v>
      </c>
    </row>
    <row r="318" spans="1:11" ht="18" customHeight="1">
      <c r="A318" s="19">
        <v>43203</v>
      </c>
      <c r="B318" s="20" t="s">
        <v>17</v>
      </c>
      <c r="C318" s="20">
        <v>10400</v>
      </c>
      <c r="D318" s="20" t="s">
        <v>29</v>
      </c>
      <c r="E318" s="21">
        <v>75</v>
      </c>
      <c r="F318" s="7">
        <v>145</v>
      </c>
      <c r="G318" s="7">
        <v>149</v>
      </c>
      <c r="H318" s="7">
        <v>0</v>
      </c>
      <c r="I318" s="11">
        <f t="shared" ref="I318" si="406">(G318-F318)*E318</f>
        <v>300</v>
      </c>
      <c r="J318" s="12">
        <v>0</v>
      </c>
      <c r="K318" s="12">
        <f t="shared" ref="K318" si="407">(I318+J318)</f>
        <v>300</v>
      </c>
    </row>
    <row r="319" spans="1:11" ht="18" customHeight="1">
      <c r="A319" s="19">
        <v>43202</v>
      </c>
      <c r="B319" s="20" t="s">
        <v>16</v>
      </c>
      <c r="C319" s="20">
        <v>24900</v>
      </c>
      <c r="D319" s="20" t="s">
        <v>29</v>
      </c>
      <c r="E319" s="21">
        <v>40</v>
      </c>
      <c r="F319" s="7">
        <v>245</v>
      </c>
      <c r="G319" s="7">
        <v>285</v>
      </c>
      <c r="H319" s="7">
        <v>0</v>
      </c>
      <c r="I319" s="11">
        <f t="shared" ref="I319:I322" si="408">(G319-F319)*E319</f>
        <v>1600</v>
      </c>
      <c r="J319" s="12">
        <v>0</v>
      </c>
      <c r="K319" s="12">
        <f t="shared" ref="K319:K322" si="409">(I319+J319)</f>
        <v>1600</v>
      </c>
    </row>
    <row r="320" spans="1:11" ht="18" customHeight="1">
      <c r="A320" s="19">
        <v>43201</v>
      </c>
      <c r="B320" s="20" t="s">
        <v>16</v>
      </c>
      <c r="C320" s="20">
        <v>24900</v>
      </c>
      <c r="D320" s="20" t="s">
        <v>29</v>
      </c>
      <c r="E320" s="21">
        <v>40</v>
      </c>
      <c r="F320" s="7">
        <v>165</v>
      </c>
      <c r="G320" s="7">
        <v>205</v>
      </c>
      <c r="H320" s="7">
        <v>0</v>
      </c>
      <c r="I320" s="11">
        <f t="shared" si="408"/>
        <v>1600</v>
      </c>
      <c r="J320" s="12">
        <v>0</v>
      </c>
      <c r="K320" s="12">
        <f t="shared" si="409"/>
        <v>1600</v>
      </c>
    </row>
    <row r="321" spans="1:11" ht="18" customHeight="1">
      <c r="A321" s="19">
        <v>43200</v>
      </c>
      <c r="B321" s="20" t="s">
        <v>12</v>
      </c>
      <c r="C321" s="20">
        <v>10300</v>
      </c>
      <c r="D321" s="20" t="s">
        <v>29</v>
      </c>
      <c r="E321" s="21">
        <v>75</v>
      </c>
      <c r="F321" s="7">
        <v>180</v>
      </c>
      <c r="G321" s="7">
        <v>190</v>
      </c>
      <c r="H321" s="7">
        <v>0</v>
      </c>
      <c r="I321" s="11">
        <f t="shared" si="408"/>
        <v>750</v>
      </c>
      <c r="J321" s="12">
        <v>0</v>
      </c>
      <c r="K321" s="12">
        <f t="shared" si="409"/>
        <v>750</v>
      </c>
    </row>
    <row r="322" spans="1:11" ht="18" customHeight="1">
      <c r="A322" s="19">
        <v>43199</v>
      </c>
      <c r="B322" s="20" t="s">
        <v>12</v>
      </c>
      <c r="C322" s="20">
        <v>10400</v>
      </c>
      <c r="D322" s="20" t="s">
        <v>29</v>
      </c>
      <c r="E322" s="21">
        <v>75</v>
      </c>
      <c r="F322" s="7">
        <v>110</v>
      </c>
      <c r="G322" s="7">
        <v>125</v>
      </c>
      <c r="H322" s="7">
        <v>0</v>
      </c>
      <c r="I322" s="11">
        <f t="shared" si="408"/>
        <v>1125</v>
      </c>
      <c r="J322" s="12">
        <v>0</v>
      </c>
      <c r="K322" s="12">
        <f t="shared" si="409"/>
        <v>1125</v>
      </c>
    </row>
    <row r="323" spans="1:11" ht="18" customHeight="1">
      <c r="A323" s="19">
        <v>43196</v>
      </c>
      <c r="B323" s="20" t="s">
        <v>16</v>
      </c>
      <c r="C323" s="20">
        <v>25000</v>
      </c>
      <c r="D323" s="20" t="s">
        <v>31</v>
      </c>
      <c r="E323" s="21">
        <v>40</v>
      </c>
      <c r="F323" s="7">
        <v>310</v>
      </c>
      <c r="G323" s="7">
        <v>350</v>
      </c>
      <c r="H323" s="7">
        <v>0</v>
      </c>
      <c r="I323" s="11">
        <f t="shared" ref="I323" si="410">(G323-F323)*E323</f>
        <v>1600</v>
      </c>
      <c r="J323" s="12">
        <v>0</v>
      </c>
      <c r="K323" s="12">
        <f t="shared" ref="K323" si="411">(I323+J323)</f>
        <v>1600</v>
      </c>
    </row>
    <row r="324" spans="1:11" ht="18" customHeight="1">
      <c r="A324" s="19">
        <v>43195</v>
      </c>
      <c r="B324" s="20" t="s">
        <v>12</v>
      </c>
      <c r="C324" s="20">
        <v>10300</v>
      </c>
      <c r="D324" s="20" t="s">
        <v>29</v>
      </c>
      <c r="E324" s="21">
        <v>75</v>
      </c>
      <c r="F324" s="7">
        <v>140</v>
      </c>
      <c r="G324" s="7">
        <v>155</v>
      </c>
      <c r="H324" s="7">
        <v>175</v>
      </c>
      <c r="I324" s="11">
        <f t="shared" ref="I324:I326" si="412">(G324-F324)*E324</f>
        <v>1125</v>
      </c>
      <c r="J324" s="12">
        <f t="shared" ref="J324" si="413">(H324-G324)*E324</f>
        <v>1500</v>
      </c>
      <c r="K324" s="12">
        <f t="shared" ref="K324:K326" si="414">(I324+J324)</f>
        <v>2625</v>
      </c>
    </row>
    <row r="325" spans="1:11" ht="18" customHeight="1">
      <c r="A325" s="19">
        <v>43195</v>
      </c>
      <c r="B325" s="20" t="s">
        <v>16</v>
      </c>
      <c r="C325" s="20">
        <v>24400</v>
      </c>
      <c r="D325" s="20" t="s">
        <v>29</v>
      </c>
      <c r="E325" s="21">
        <v>40</v>
      </c>
      <c r="F325" s="7">
        <v>125</v>
      </c>
      <c r="G325" s="7">
        <v>165</v>
      </c>
      <c r="H325" s="7">
        <v>0</v>
      </c>
      <c r="I325" s="11">
        <f t="shared" si="412"/>
        <v>1600</v>
      </c>
      <c r="J325" s="12">
        <v>0</v>
      </c>
      <c r="K325" s="12">
        <f t="shared" si="414"/>
        <v>1600</v>
      </c>
    </row>
    <row r="326" spans="1:11" ht="18" customHeight="1">
      <c r="A326" s="19">
        <v>43194</v>
      </c>
      <c r="B326" s="20" t="s">
        <v>14</v>
      </c>
      <c r="C326" s="20">
        <v>24000</v>
      </c>
      <c r="D326" s="20" t="s">
        <v>29</v>
      </c>
      <c r="E326" s="21">
        <v>40</v>
      </c>
      <c r="F326" s="7">
        <v>250</v>
      </c>
      <c r="G326" s="7">
        <v>285</v>
      </c>
      <c r="H326" s="7">
        <v>0</v>
      </c>
      <c r="I326" s="11">
        <f t="shared" si="412"/>
        <v>1400</v>
      </c>
      <c r="J326" s="12">
        <v>0</v>
      </c>
      <c r="K326" s="12">
        <f t="shared" si="414"/>
        <v>1400</v>
      </c>
    </row>
    <row r="327" spans="1:11" ht="18" customHeight="1">
      <c r="A327" s="19">
        <v>43193</v>
      </c>
      <c r="B327" s="20" t="s">
        <v>12</v>
      </c>
      <c r="C327" s="20">
        <v>10300</v>
      </c>
      <c r="D327" s="20" t="s">
        <v>31</v>
      </c>
      <c r="E327" s="21">
        <v>75</v>
      </c>
      <c r="F327" s="7">
        <v>175</v>
      </c>
      <c r="G327" s="7">
        <v>155</v>
      </c>
      <c r="H327" s="7">
        <v>0</v>
      </c>
      <c r="I327" s="11">
        <f t="shared" ref="I327" si="415">(G327-F327)*E327</f>
        <v>-1500</v>
      </c>
      <c r="J327" s="12">
        <v>0</v>
      </c>
      <c r="K327" s="14">
        <f t="shared" ref="K327" si="416">(I327+J327)</f>
        <v>-1500</v>
      </c>
    </row>
    <row r="328" spans="1:11" ht="18" customHeight="1">
      <c r="A328" s="19">
        <v>43192</v>
      </c>
      <c r="B328" s="20" t="s">
        <v>12</v>
      </c>
      <c r="C328" s="20">
        <v>10300</v>
      </c>
      <c r="D328" s="20" t="s">
        <v>29</v>
      </c>
      <c r="E328" s="21">
        <v>75</v>
      </c>
      <c r="F328" s="7">
        <v>110</v>
      </c>
      <c r="G328" s="7">
        <v>125</v>
      </c>
      <c r="H328" s="7">
        <v>0</v>
      </c>
      <c r="I328" s="11">
        <f t="shared" ref="I328" si="417">(G328-F328)*E328</f>
        <v>1125</v>
      </c>
      <c r="J328" s="12">
        <v>0</v>
      </c>
      <c r="K328" s="12">
        <f t="shared" ref="K328" si="418">(I328+J328)</f>
        <v>1125</v>
      </c>
    </row>
    <row r="329" spans="1:11" ht="18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</row>
    <row r="330" spans="1:11" ht="18" customHeight="1">
      <c r="A330" s="19">
        <v>43187</v>
      </c>
      <c r="B330" s="20" t="s">
        <v>12</v>
      </c>
      <c r="C330" s="20">
        <v>10300</v>
      </c>
      <c r="D330" s="20" t="s">
        <v>30</v>
      </c>
      <c r="E330" s="21">
        <v>75</v>
      </c>
      <c r="F330" s="7">
        <v>160</v>
      </c>
      <c r="G330" s="7">
        <v>175</v>
      </c>
      <c r="H330" s="7">
        <v>0</v>
      </c>
      <c r="I330" s="11">
        <f t="shared" ref="I330:I332" si="419">(G330-F330)*E330</f>
        <v>1125</v>
      </c>
      <c r="J330" s="12">
        <v>0</v>
      </c>
      <c r="K330" s="12">
        <f t="shared" ref="K330:K332" si="420">(I330+J330)</f>
        <v>1125</v>
      </c>
    </row>
    <row r="331" spans="1:11" ht="18" customHeight="1">
      <c r="A331" s="19">
        <v>43186</v>
      </c>
      <c r="B331" s="20" t="s">
        <v>14</v>
      </c>
      <c r="C331" s="20">
        <v>24200</v>
      </c>
      <c r="D331" s="20" t="s">
        <v>29</v>
      </c>
      <c r="E331" s="21">
        <v>40</v>
      </c>
      <c r="F331" s="7">
        <v>250</v>
      </c>
      <c r="G331" s="7">
        <v>285</v>
      </c>
      <c r="H331" s="7">
        <v>0</v>
      </c>
      <c r="I331" s="11">
        <f t="shared" si="419"/>
        <v>1400</v>
      </c>
      <c r="J331" s="12">
        <v>0</v>
      </c>
      <c r="K331" s="12">
        <f t="shared" si="420"/>
        <v>1400</v>
      </c>
    </row>
    <row r="332" spans="1:11" ht="18" customHeight="1">
      <c r="A332" s="19">
        <v>43186</v>
      </c>
      <c r="B332" s="20" t="s">
        <v>12</v>
      </c>
      <c r="C332" s="20">
        <v>10000</v>
      </c>
      <c r="D332" s="20" t="s">
        <v>29</v>
      </c>
      <c r="E332" s="21">
        <v>75</v>
      </c>
      <c r="F332" s="7">
        <v>155</v>
      </c>
      <c r="G332" s="7">
        <v>175</v>
      </c>
      <c r="H332" s="7">
        <v>195</v>
      </c>
      <c r="I332" s="11">
        <f t="shared" si="419"/>
        <v>1500</v>
      </c>
      <c r="J332" s="12">
        <f t="shared" ref="J332" si="421">(H332-G332)*E332</f>
        <v>1500</v>
      </c>
      <c r="K332" s="12">
        <f t="shared" si="420"/>
        <v>3000</v>
      </c>
    </row>
    <row r="333" spans="1:11" ht="18" customHeight="1">
      <c r="A333" s="19">
        <v>43185</v>
      </c>
      <c r="B333" s="20" t="s">
        <v>17</v>
      </c>
      <c r="C333" s="20">
        <v>9900</v>
      </c>
      <c r="D333" s="20" t="s">
        <v>29</v>
      </c>
      <c r="E333" s="21">
        <v>75</v>
      </c>
      <c r="F333" s="7">
        <v>140</v>
      </c>
      <c r="G333" s="7">
        <v>150</v>
      </c>
      <c r="H333" s="7">
        <v>170</v>
      </c>
      <c r="I333" s="11">
        <f t="shared" ref="I333" si="422">(G333-F333)*E333</f>
        <v>750</v>
      </c>
      <c r="J333" s="12">
        <f t="shared" ref="J333" si="423">(H333-G333)*E333</f>
        <v>1500</v>
      </c>
      <c r="K333" s="12">
        <f t="shared" ref="K333" si="424">(I333+J333)</f>
        <v>2250</v>
      </c>
    </row>
    <row r="334" spans="1:11" ht="18" customHeight="1">
      <c r="A334" s="19">
        <v>43182</v>
      </c>
      <c r="B334" s="20" t="s">
        <v>17</v>
      </c>
      <c r="C334" s="20">
        <v>10000</v>
      </c>
      <c r="D334" s="20" t="s">
        <v>31</v>
      </c>
      <c r="E334" s="21">
        <v>75</v>
      </c>
      <c r="F334" s="7">
        <v>75</v>
      </c>
      <c r="G334" s="7">
        <v>80</v>
      </c>
      <c r="H334" s="7">
        <v>0</v>
      </c>
      <c r="I334" s="11">
        <f t="shared" ref="I334:I337" si="425">(G334-F334)*E334</f>
        <v>375</v>
      </c>
      <c r="J334" s="12">
        <v>0</v>
      </c>
      <c r="K334" s="12">
        <f t="shared" ref="K334:K337" si="426">(I334+J334)</f>
        <v>375</v>
      </c>
    </row>
    <row r="335" spans="1:11" ht="18" customHeight="1">
      <c r="A335" s="19">
        <v>43182</v>
      </c>
      <c r="B335" s="20" t="s">
        <v>16</v>
      </c>
      <c r="C335" s="20">
        <v>23700</v>
      </c>
      <c r="D335" s="20" t="s">
        <v>31</v>
      </c>
      <c r="E335" s="21">
        <v>40</v>
      </c>
      <c r="F335" s="7">
        <v>175</v>
      </c>
      <c r="G335" s="7">
        <v>215</v>
      </c>
      <c r="H335" s="7">
        <v>0</v>
      </c>
      <c r="I335" s="11">
        <f t="shared" si="425"/>
        <v>1600</v>
      </c>
      <c r="J335" s="12">
        <v>0</v>
      </c>
      <c r="K335" s="12">
        <f t="shared" si="426"/>
        <v>1600</v>
      </c>
    </row>
    <row r="336" spans="1:11" ht="18" customHeight="1">
      <c r="A336" s="19">
        <v>43181</v>
      </c>
      <c r="B336" s="20" t="s">
        <v>17</v>
      </c>
      <c r="C336" s="20">
        <v>10000</v>
      </c>
      <c r="D336" s="20" t="s">
        <v>29</v>
      </c>
      <c r="E336" s="21">
        <v>75</v>
      </c>
      <c r="F336" s="7">
        <v>186</v>
      </c>
      <c r="G336" s="7">
        <v>201</v>
      </c>
      <c r="H336" s="7">
        <v>0</v>
      </c>
      <c r="I336" s="11">
        <f t="shared" si="425"/>
        <v>1125</v>
      </c>
      <c r="J336" s="12">
        <v>0</v>
      </c>
      <c r="K336" s="12">
        <f t="shared" si="426"/>
        <v>1125</v>
      </c>
    </row>
    <row r="337" spans="1:11" ht="18" customHeight="1">
      <c r="A337" s="19">
        <v>43181</v>
      </c>
      <c r="B337" s="20" t="s">
        <v>16</v>
      </c>
      <c r="C337" s="20">
        <v>24000</v>
      </c>
      <c r="D337" s="20" t="s">
        <v>29</v>
      </c>
      <c r="E337" s="21">
        <v>40</v>
      </c>
      <c r="F337" s="7">
        <v>165</v>
      </c>
      <c r="G337" s="7">
        <v>205</v>
      </c>
      <c r="H337" s="7">
        <v>0</v>
      </c>
      <c r="I337" s="11">
        <f t="shared" si="425"/>
        <v>1600</v>
      </c>
      <c r="J337" s="12">
        <v>0</v>
      </c>
      <c r="K337" s="12">
        <f t="shared" si="426"/>
        <v>1600</v>
      </c>
    </row>
    <row r="338" spans="1:11" ht="18" customHeight="1">
      <c r="A338" s="19">
        <v>43180</v>
      </c>
      <c r="B338" s="20" t="s">
        <v>17</v>
      </c>
      <c r="C338" s="20">
        <v>10200</v>
      </c>
      <c r="D338" s="20" t="s">
        <v>29</v>
      </c>
      <c r="E338" s="21">
        <v>75</v>
      </c>
      <c r="F338" s="7">
        <v>95</v>
      </c>
      <c r="G338" s="7">
        <v>75</v>
      </c>
      <c r="H338" s="7">
        <v>0</v>
      </c>
      <c r="I338" s="11">
        <f t="shared" ref="I338" si="427">(G338-F338)*E338</f>
        <v>-1500</v>
      </c>
      <c r="J338" s="12">
        <v>0</v>
      </c>
      <c r="K338" s="14">
        <f t="shared" ref="K338" si="428">(I338+J338)</f>
        <v>-1500</v>
      </c>
    </row>
    <row r="339" spans="1:11" ht="18" customHeight="1">
      <c r="A339" s="19">
        <v>43175</v>
      </c>
      <c r="B339" s="20" t="s">
        <v>17</v>
      </c>
      <c r="C339" s="20">
        <v>10200</v>
      </c>
      <c r="D339" s="20" t="s">
        <v>29</v>
      </c>
      <c r="E339" s="21">
        <v>75</v>
      </c>
      <c r="F339" s="7">
        <v>160</v>
      </c>
      <c r="G339" s="7">
        <v>140</v>
      </c>
      <c r="H339" s="7">
        <v>0</v>
      </c>
      <c r="I339" s="11">
        <f t="shared" ref="I339" si="429">(G339-F339)*E339</f>
        <v>-1500</v>
      </c>
      <c r="J339" s="12">
        <v>0</v>
      </c>
      <c r="K339" s="14">
        <f t="shared" ref="K339" si="430">(I339+J339)</f>
        <v>-1500</v>
      </c>
    </row>
    <row r="340" spans="1:11" ht="18" customHeight="1">
      <c r="A340" s="19">
        <v>43174</v>
      </c>
      <c r="B340" s="20" t="s">
        <v>14</v>
      </c>
      <c r="C340" s="20">
        <v>24800</v>
      </c>
      <c r="D340" s="20" t="s">
        <v>29</v>
      </c>
      <c r="E340" s="21">
        <v>40</v>
      </c>
      <c r="F340" s="7">
        <v>300</v>
      </c>
      <c r="G340" s="7">
        <v>340</v>
      </c>
      <c r="H340" s="7">
        <v>0</v>
      </c>
      <c r="I340" s="11">
        <f t="shared" ref="I340" si="431">(G340-F340)*E340</f>
        <v>1600</v>
      </c>
      <c r="J340" s="12">
        <v>0</v>
      </c>
      <c r="K340" s="12">
        <f t="shared" ref="K340" si="432">(I340+J340)</f>
        <v>1600</v>
      </c>
    </row>
    <row r="341" spans="1:11" ht="18" customHeight="1">
      <c r="A341" s="19">
        <v>43172</v>
      </c>
      <c r="B341" s="20" t="s">
        <v>14</v>
      </c>
      <c r="C341" s="20">
        <v>24800</v>
      </c>
      <c r="D341" s="20" t="s">
        <v>29</v>
      </c>
      <c r="E341" s="21">
        <v>40</v>
      </c>
      <c r="F341" s="7">
        <v>260</v>
      </c>
      <c r="G341" s="7">
        <v>300</v>
      </c>
      <c r="H341" s="7">
        <v>0</v>
      </c>
      <c r="I341" s="11">
        <f t="shared" ref="I341:I342" si="433">(G341-F341)*E341</f>
        <v>1600</v>
      </c>
      <c r="J341" s="12">
        <v>0</v>
      </c>
      <c r="K341" s="12">
        <f t="shared" ref="K341:K342" si="434">(I341+J341)</f>
        <v>1600</v>
      </c>
    </row>
    <row r="342" spans="1:11" ht="18" customHeight="1">
      <c r="A342" s="19">
        <v>43172</v>
      </c>
      <c r="B342" s="20" t="s">
        <v>12</v>
      </c>
      <c r="C342" s="20">
        <v>10500</v>
      </c>
      <c r="D342" s="20" t="s">
        <v>29</v>
      </c>
      <c r="E342" s="21">
        <v>75</v>
      </c>
      <c r="F342" s="7">
        <v>90</v>
      </c>
      <c r="G342" s="7">
        <v>97</v>
      </c>
      <c r="H342" s="7">
        <v>0</v>
      </c>
      <c r="I342" s="11">
        <f t="shared" si="433"/>
        <v>525</v>
      </c>
      <c r="J342" s="12">
        <v>0</v>
      </c>
      <c r="K342" s="12">
        <f t="shared" si="434"/>
        <v>525</v>
      </c>
    </row>
    <row r="343" spans="1:11" ht="18" customHeight="1">
      <c r="A343" s="19">
        <v>43171</v>
      </c>
      <c r="B343" s="20" t="s">
        <v>14</v>
      </c>
      <c r="C343" s="20">
        <v>24500</v>
      </c>
      <c r="D343" s="20" t="s">
        <v>29</v>
      </c>
      <c r="E343" s="21">
        <v>40</v>
      </c>
      <c r="F343" s="7">
        <v>225</v>
      </c>
      <c r="G343" s="7">
        <v>265</v>
      </c>
      <c r="H343" s="7">
        <v>315</v>
      </c>
      <c r="I343" s="11">
        <f t="shared" ref="I343:I344" si="435">(G343-F343)*E343</f>
        <v>1600</v>
      </c>
      <c r="J343" s="12">
        <f t="shared" ref="J343:J344" si="436">(H343-G343)*E343</f>
        <v>2000</v>
      </c>
      <c r="K343" s="12">
        <f t="shared" ref="K343:K344" si="437">(I343+J343)</f>
        <v>3600</v>
      </c>
    </row>
    <row r="344" spans="1:11" ht="18" customHeight="1">
      <c r="A344" s="19">
        <v>43171</v>
      </c>
      <c r="B344" s="20" t="s">
        <v>17</v>
      </c>
      <c r="C344" s="20">
        <v>10200</v>
      </c>
      <c r="D344" s="20" t="s">
        <v>29</v>
      </c>
      <c r="E344" s="21">
        <v>75</v>
      </c>
      <c r="F344" s="7">
        <v>225</v>
      </c>
      <c r="G344" s="7">
        <v>240</v>
      </c>
      <c r="H344" s="7">
        <v>270</v>
      </c>
      <c r="I344" s="11">
        <f t="shared" si="435"/>
        <v>1125</v>
      </c>
      <c r="J344" s="12">
        <f t="shared" si="436"/>
        <v>2250</v>
      </c>
      <c r="K344" s="12">
        <f t="shared" si="437"/>
        <v>3375</v>
      </c>
    </row>
    <row r="345" spans="1:11" ht="18" customHeight="1">
      <c r="A345" s="19">
        <v>43167</v>
      </c>
      <c r="B345" s="20" t="s">
        <v>17</v>
      </c>
      <c r="C345" s="20">
        <v>10200</v>
      </c>
      <c r="D345" s="20" t="s">
        <v>31</v>
      </c>
      <c r="E345" s="21">
        <v>75</v>
      </c>
      <c r="F345" s="7">
        <v>120</v>
      </c>
      <c r="G345" s="7">
        <v>95</v>
      </c>
      <c r="H345" s="7">
        <v>0</v>
      </c>
      <c r="I345" s="11">
        <f t="shared" ref="I345" si="438">(G345-F345)*E345</f>
        <v>-1875</v>
      </c>
      <c r="J345" s="12">
        <v>0</v>
      </c>
      <c r="K345" s="14">
        <f t="shared" ref="K345" si="439">(I345+J345)</f>
        <v>-1875</v>
      </c>
    </row>
    <row r="346" spans="1:11" ht="18" customHeight="1">
      <c r="A346" s="19">
        <v>43165</v>
      </c>
      <c r="B346" s="20" t="s">
        <v>17</v>
      </c>
      <c r="C346" s="20">
        <v>10200</v>
      </c>
      <c r="D346" s="20" t="s">
        <v>29</v>
      </c>
      <c r="E346" s="21">
        <v>75</v>
      </c>
      <c r="F346" s="7">
        <v>270</v>
      </c>
      <c r="G346" s="7">
        <v>250</v>
      </c>
      <c r="H346" s="7">
        <v>0</v>
      </c>
      <c r="I346" s="11">
        <f t="shared" ref="I346" si="440">(G346-F346)*E346</f>
        <v>-1500</v>
      </c>
      <c r="J346" s="12">
        <v>0</v>
      </c>
      <c r="K346" s="14">
        <f t="shared" ref="K346" si="441">(I346+J346)</f>
        <v>-1500</v>
      </c>
    </row>
    <row r="347" spans="1:11" ht="18" customHeight="1">
      <c r="A347" s="19">
        <v>43164</v>
      </c>
      <c r="B347" s="20" t="s">
        <v>17</v>
      </c>
      <c r="C347" s="20">
        <v>10200</v>
      </c>
      <c r="D347" s="20" t="s">
        <v>29</v>
      </c>
      <c r="E347" s="21">
        <v>75</v>
      </c>
      <c r="F347" s="7">
        <v>240</v>
      </c>
      <c r="G347" s="7">
        <v>255</v>
      </c>
      <c r="H347" s="7">
        <v>275</v>
      </c>
      <c r="I347" s="11">
        <f t="shared" ref="I347:I348" si="442">(G347-F347)*E347</f>
        <v>1125</v>
      </c>
      <c r="J347" s="12">
        <v>0</v>
      </c>
      <c r="K347" s="12">
        <f t="shared" ref="K347:K348" si="443">(I347+J347)</f>
        <v>1125</v>
      </c>
    </row>
    <row r="348" spans="1:11" ht="18" customHeight="1">
      <c r="A348" s="19">
        <v>43160</v>
      </c>
      <c r="B348" s="20" t="s">
        <v>14</v>
      </c>
      <c r="C348" s="20">
        <v>25000</v>
      </c>
      <c r="D348" s="20" t="s">
        <v>29</v>
      </c>
      <c r="E348" s="21">
        <v>40</v>
      </c>
      <c r="F348" s="7">
        <v>100</v>
      </c>
      <c r="G348" s="7">
        <v>140</v>
      </c>
      <c r="H348" s="7">
        <v>0</v>
      </c>
      <c r="I348" s="11">
        <f t="shared" si="442"/>
        <v>1600</v>
      </c>
      <c r="J348" s="12">
        <v>0</v>
      </c>
      <c r="K348" s="12">
        <f t="shared" si="443"/>
        <v>1600</v>
      </c>
    </row>
    <row r="349" spans="1:11" ht="18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</row>
    <row r="350" spans="1:11" ht="18" customHeight="1">
      <c r="A350" s="19">
        <v>43159</v>
      </c>
      <c r="B350" s="20" t="s">
        <v>14</v>
      </c>
      <c r="C350" s="20">
        <v>24800</v>
      </c>
      <c r="D350" s="20" t="s">
        <v>29</v>
      </c>
      <c r="E350" s="21">
        <v>40</v>
      </c>
      <c r="F350" s="7">
        <v>210</v>
      </c>
      <c r="G350" s="7">
        <v>260</v>
      </c>
      <c r="H350" s="7">
        <v>300</v>
      </c>
      <c r="I350" s="11">
        <f t="shared" ref="I350:I352" si="444">(G350-F350)*E350</f>
        <v>2000</v>
      </c>
      <c r="J350" s="12">
        <v>0</v>
      </c>
      <c r="K350" s="12">
        <f t="shared" ref="K350:K352" si="445">(I350+J350)</f>
        <v>2000</v>
      </c>
    </row>
    <row r="351" spans="1:11" ht="18" customHeight="1">
      <c r="A351" s="19">
        <v>43158</v>
      </c>
      <c r="B351" s="20" t="s">
        <v>14</v>
      </c>
      <c r="C351" s="20">
        <v>25200</v>
      </c>
      <c r="D351" s="20" t="s">
        <v>29</v>
      </c>
      <c r="E351" s="21">
        <v>40</v>
      </c>
      <c r="F351" s="7">
        <v>310</v>
      </c>
      <c r="G351" s="7">
        <v>350</v>
      </c>
      <c r="H351" s="7">
        <v>0</v>
      </c>
      <c r="I351" s="11">
        <f t="shared" si="444"/>
        <v>1600</v>
      </c>
      <c r="J351" s="12">
        <v>0</v>
      </c>
      <c r="K351" s="12">
        <f t="shared" si="445"/>
        <v>1600</v>
      </c>
    </row>
    <row r="352" spans="1:11" ht="18" customHeight="1">
      <c r="A352" s="19">
        <v>43157</v>
      </c>
      <c r="B352" s="20" t="s">
        <v>17</v>
      </c>
      <c r="C352" s="20">
        <v>10500</v>
      </c>
      <c r="D352" s="20" t="s">
        <v>29</v>
      </c>
      <c r="E352" s="21">
        <v>75</v>
      </c>
      <c r="F352" s="7">
        <v>200</v>
      </c>
      <c r="G352" s="7">
        <v>210</v>
      </c>
      <c r="H352" s="7">
        <v>0</v>
      </c>
      <c r="I352" s="11">
        <f t="shared" si="444"/>
        <v>750</v>
      </c>
      <c r="J352" s="12">
        <v>0</v>
      </c>
      <c r="K352" s="12">
        <f t="shared" si="445"/>
        <v>750</v>
      </c>
    </row>
    <row r="353" spans="1:11" ht="18" customHeight="1">
      <c r="A353" s="19">
        <v>43154</v>
      </c>
      <c r="B353" s="20" t="s">
        <v>17</v>
      </c>
      <c r="C353" s="20">
        <v>10500</v>
      </c>
      <c r="D353" s="20" t="s">
        <v>29</v>
      </c>
      <c r="E353" s="21">
        <v>75</v>
      </c>
      <c r="F353" s="7">
        <v>158</v>
      </c>
      <c r="G353" s="7">
        <v>165</v>
      </c>
      <c r="H353" s="7">
        <v>0</v>
      </c>
      <c r="I353" s="11">
        <f t="shared" ref="I353" si="446">(G353-F353)*E353</f>
        <v>525</v>
      </c>
      <c r="J353" s="12">
        <v>0</v>
      </c>
      <c r="K353" s="12">
        <f t="shared" ref="K353" si="447">(I353+J353)</f>
        <v>525</v>
      </c>
    </row>
    <row r="354" spans="1:11" ht="18" customHeight="1">
      <c r="A354" s="19">
        <v>43153</v>
      </c>
      <c r="B354" s="20" t="s">
        <v>17</v>
      </c>
      <c r="C354" s="20">
        <v>10200</v>
      </c>
      <c r="D354" s="20" t="s">
        <v>29</v>
      </c>
      <c r="E354" s="21">
        <v>75</v>
      </c>
      <c r="F354" s="7">
        <v>150</v>
      </c>
      <c r="G354" s="7">
        <v>165</v>
      </c>
      <c r="H354" s="7">
        <v>0</v>
      </c>
      <c r="I354" s="11">
        <f t="shared" ref="I354" si="448">(G354-F354)*E354</f>
        <v>1125</v>
      </c>
      <c r="J354" s="12">
        <v>0</v>
      </c>
      <c r="K354" s="12">
        <f t="shared" ref="K354" si="449">(I354+J354)</f>
        <v>1125</v>
      </c>
    </row>
    <row r="355" spans="1:11" ht="18" customHeight="1">
      <c r="A355" s="19">
        <v>43152</v>
      </c>
      <c r="B355" s="20" t="s">
        <v>17</v>
      </c>
      <c r="C355" s="20">
        <v>10200</v>
      </c>
      <c r="D355" s="20" t="s">
        <v>29</v>
      </c>
      <c r="E355" s="21">
        <v>75</v>
      </c>
      <c r="F355" s="7">
        <v>160</v>
      </c>
      <c r="G355" s="7">
        <v>175</v>
      </c>
      <c r="H355" s="7">
        <v>0</v>
      </c>
      <c r="I355" s="11">
        <f t="shared" ref="I355" si="450">(G355-F355)*E355</f>
        <v>1125</v>
      </c>
      <c r="J355" s="12">
        <v>0</v>
      </c>
      <c r="K355" s="12">
        <f t="shared" ref="K355" si="451">(I355+J355)</f>
        <v>1125</v>
      </c>
    </row>
    <row r="356" spans="1:11" ht="18" customHeight="1">
      <c r="A356" s="19">
        <v>43151</v>
      </c>
      <c r="B356" s="20" t="s">
        <v>17</v>
      </c>
      <c r="C356" s="20">
        <v>10300</v>
      </c>
      <c r="D356" s="20" t="s">
        <v>29</v>
      </c>
      <c r="E356" s="21">
        <v>75</v>
      </c>
      <c r="F356" s="7">
        <v>108</v>
      </c>
      <c r="G356" s="7">
        <v>123</v>
      </c>
      <c r="H356" s="7">
        <v>0</v>
      </c>
      <c r="I356" s="11">
        <f t="shared" ref="I356" si="452">(G356-F356)*E356</f>
        <v>1125</v>
      </c>
      <c r="J356" s="12">
        <v>0</v>
      </c>
      <c r="K356" s="12">
        <f t="shared" ref="K356" si="453">(I356+J356)</f>
        <v>1125</v>
      </c>
    </row>
    <row r="357" spans="1:11" ht="18" customHeight="1">
      <c r="A357" s="19">
        <v>43148</v>
      </c>
      <c r="B357" s="20" t="s">
        <v>17</v>
      </c>
      <c r="C357" s="20">
        <v>10300</v>
      </c>
      <c r="D357" s="20" t="s">
        <v>29</v>
      </c>
      <c r="E357" s="21">
        <v>75</v>
      </c>
      <c r="F357" s="7">
        <v>300</v>
      </c>
      <c r="G357" s="7">
        <v>275</v>
      </c>
      <c r="H357" s="7">
        <v>0</v>
      </c>
      <c r="I357" s="11">
        <f t="shared" ref="I357" si="454">(G357-F357)*E357</f>
        <v>-1875</v>
      </c>
      <c r="J357" s="12">
        <v>0</v>
      </c>
      <c r="K357" s="14">
        <f t="shared" ref="K357" si="455">(I357+J357)</f>
        <v>-1875</v>
      </c>
    </row>
    <row r="358" spans="1:11" ht="18" customHeight="1">
      <c r="A358" s="19">
        <v>43147</v>
      </c>
      <c r="B358" s="20" t="s">
        <v>17</v>
      </c>
      <c r="C358" s="20">
        <v>10500</v>
      </c>
      <c r="D358" s="20" t="s">
        <v>29</v>
      </c>
      <c r="E358" s="21">
        <v>75</v>
      </c>
      <c r="F358" s="7">
        <v>100</v>
      </c>
      <c r="G358" s="7">
        <v>75</v>
      </c>
      <c r="H358" s="7">
        <v>0</v>
      </c>
      <c r="I358" s="11">
        <f t="shared" ref="I358" si="456">(G358-F358)*E358</f>
        <v>-1875</v>
      </c>
      <c r="J358" s="12">
        <v>0</v>
      </c>
      <c r="K358" s="14">
        <f t="shared" ref="K358" si="457">(I358+J358)</f>
        <v>-1875</v>
      </c>
    </row>
    <row r="359" spans="1:11" ht="18" customHeight="1">
      <c r="A359" s="19">
        <v>43145</v>
      </c>
      <c r="B359" s="20" t="s">
        <v>17</v>
      </c>
      <c r="C359" s="20">
        <v>10500</v>
      </c>
      <c r="D359" s="20" t="s">
        <v>29</v>
      </c>
      <c r="E359" s="21">
        <v>75</v>
      </c>
      <c r="F359" s="7">
        <v>135</v>
      </c>
      <c r="G359" s="7">
        <v>150</v>
      </c>
      <c r="H359" s="7">
        <v>170</v>
      </c>
      <c r="I359" s="11">
        <f t="shared" ref="I359" si="458">(G359-F359)*E359</f>
        <v>1125</v>
      </c>
      <c r="J359" s="12">
        <v>0</v>
      </c>
      <c r="K359" s="12">
        <f t="shared" ref="K359" si="459">(I359+J359)</f>
        <v>1125</v>
      </c>
    </row>
    <row r="360" spans="1:11" ht="18" customHeight="1">
      <c r="A360" s="19">
        <v>43143</v>
      </c>
      <c r="B360" s="20" t="s">
        <v>14</v>
      </c>
      <c r="C360" s="20">
        <v>25500</v>
      </c>
      <c r="D360" s="20" t="s">
        <v>29</v>
      </c>
      <c r="E360" s="21">
        <v>40</v>
      </c>
      <c r="F360" s="7">
        <v>301</v>
      </c>
      <c r="G360" s="7">
        <v>340</v>
      </c>
      <c r="H360" s="7">
        <v>0</v>
      </c>
      <c r="I360" s="11">
        <f t="shared" ref="I360" si="460">(G360-F360)*E360</f>
        <v>1560</v>
      </c>
      <c r="J360" s="12">
        <v>0</v>
      </c>
      <c r="K360" s="12">
        <f t="shared" ref="K360" si="461">(I360+J360)</f>
        <v>1560</v>
      </c>
    </row>
    <row r="361" spans="1:11" ht="18" customHeight="1">
      <c r="A361" s="19">
        <v>43139</v>
      </c>
      <c r="B361" s="20" t="s">
        <v>17</v>
      </c>
      <c r="C361" s="20">
        <v>10500</v>
      </c>
      <c r="D361" s="20" t="s">
        <v>29</v>
      </c>
      <c r="E361" s="21">
        <v>75</v>
      </c>
      <c r="F361" s="7">
        <v>120</v>
      </c>
      <c r="G361" s="7">
        <v>135</v>
      </c>
      <c r="H361" s="7">
        <v>0</v>
      </c>
      <c r="I361" s="11">
        <f t="shared" ref="I361" si="462">(G361-F361)*E361</f>
        <v>1125</v>
      </c>
      <c r="J361" s="12">
        <v>0</v>
      </c>
      <c r="K361" s="12">
        <f t="shared" ref="K361" si="463">(I361+J361)</f>
        <v>1125</v>
      </c>
    </row>
    <row r="362" spans="1:11" ht="18" customHeight="1">
      <c r="A362" s="19">
        <v>43138</v>
      </c>
      <c r="B362" s="20" t="s">
        <v>17</v>
      </c>
      <c r="C362" s="20">
        <v>10500</v>
      </c>
      <c r="D362" s="20" t="s">
        <v>29</v>
      </c>
      <c r="E362" s="21">
        <v>75</v>
      </c>
      <c r="F362" s="7">
        <v>155</v>
      </c>
      <c r="G362" s="7">
        <v>169</v>
      </c>
      <c r="H362" s="7">
        <v>0</v>
      </c>
      <c r="I362" s="11">
        <f t="shared" ref="I362:I363" si="464">(G362-F362)*E362</f>
        <v>1050</v>
      </c>
      <c r="J362" s="12">
        <v>0</v>
      </c>
      <c r="K362" s="12">
        <f t="shared" ref="K362:K363" si="465">(I362+J362)</f>
        <v>1050</v>
      </c>
    </row>
    <row r="363" spans="1:11" ht="18" customHeight="1">
      <c r="A363" s="19">
        <v>43138</v>
      </c>
      <c r="B363" s="20" t="s">
        <v>17</v>
      </c>
      <c r="C363" s="20">
        <v>10600</v>
      </c>
      <c r="D363" s="20" t="s">
        <v>29</v>
      </c>
      <c r="E363" s="21">
        <v>75</v>
      </c>
      <c r="F363" s="7">
        <v>105</v>
      </c>
      <c r="G363" s="7">
        <v>110</v>
      </c>
      <c r="H363" s="7">
        <v>0</v>
      </c>
      <c r="I363" s="11">
        <f t="shared" si="464"/>
        <v>375</v>
      </c>
      <c r="J363" s="12">
        <v>0</v>
      </c>
      <c r="K363" s="12">
        <f t="shared" si="465"/>
        <v>375</v>
      </c>
    </row>
    <row r="364" spans="1:11" ht="18" customHeight="1">
      <c r="A364" s="19">
        <v>43137</v>
      </c>
      <c r="B364" s="20" t="s">
        <v>17</v>
      </c>
      <c r="C364" s="20">
        <v>10500</v>
      </c>
      <c r="D364" s="20" t="s">
        <v>29</v>
      </c>
      <c r="E364" s="21">
        <v>75</v>
      </c>
      <c r="F364" s="7">
        <v>135</v>
      </c>
      <c r="G364" s="7">
        <v>150</v>
      </c>
      <c r="H364" s="7">
        <v>170</v>
      </c>
      <c r="I364" s="11">
        <f t="shared" ref="I364" si="466">(G364-F364)*E364</f>
        <v>1125</v>
      </c>
      <c r="J364" s="12">
        <f t="shared" ref="J364" si="467">(H364-G364)*E364</f>
        <v>1500</v>
      </c>
      <c r="K364" s="12">
        <f t="shared" ref="K364" si="468">(I364+J364)</f>
        <v>2625</v>
      </c>
    </row>
    <row r="365" spans="1:11" ht="18" customHeight="1">
      <c r="A365" s="19">
        <v>43136</v>
      </c>
      <c r="B365" s="20" t="s">
        <v>17</v>
      </c>
      <c r="C365" s="20">
        <v>10500</v>
      </c>
      <c r="D365" s="20" t="s">
        <v>29</v>
      </c>
      <c r="E365" s="21">
        <v>75</v>
      </c>
      <c r="F365" s="7">
        <v>255</v>
      </c>
      <c r="G365" s="7">
        <v>270</v>
      </c>
      <c r="H365" s="7">
        <v>0</v>
      </c>
      <c r="I365" s="11">
        <f t="shared" ref="I365" si="469">(G365-F365)*E365</f>
        <v>1125</v>
      </c>
      <c r="J365" s="12">
        <v>0</v>
      </c>
      <c r="K365" s="12">
        <f t="shared" ref="K365" si="470">(I365+J365)</f>
        <v>1125</v>
      </c>
    </row>
    <row r="366" spans="1:11" ht="18" customHeight="1">
      <c r="A366" s="19">
        <v>43133</v>
      </c>
      <c r="B366" s="20" t="s">
        <v>17</v>
      </c>
      <c r="C366" s="20">
        <v>10800</v>
      </c>
      <c r="D366" s="20" t="s">
        <v>29</v>
      </c>
      <c r="E366" s="21">
        <v>75</v>
      </c>
      <c r="F366" s="7">
        <v>170</v>
      </c>
      <c r="G366" s="7">
        <v>185</v>
      </c>
      <c r="H366" s="7">
        <v>0</v>
      </c>
      <c r="I366" s="11">
        <f t="shared" ref="I366" si="471">(G366-F366)*E366</f>
        <v>1125</v>
      </c>
      <c r="J366" s="12">
        <v>0</v>
      </c>
      <c r="K366" s="12">
        <f t="shared" ref="K366" si="472">(I366+J366)</f>
        <v>1125</v>
      </c>
    </row>
    <row r="367" spans="1:11" ht="18" customHeight="1">
      <c r="A367" s="29"/>
      <c r="B367" s="30"/>
      <c r="C367" s="31"/>
      <c r="D367" s="32"/>
      <c r="E367" s="33"/>
      <c r="F367" s="33"/>
      <c r="G367" s="33"/>
      <c r="H367" s="33"/>
      <c r="I367" s="34"/>
      <c r="J367" s="35"/>
      <c r="K367" s="35"/>
    </row>
    <row r="368" spans="1:11" ht="18" customHeight="1">
      <c r="A368" s="19">
        <v>43131</v>
      </c>
      <c r="B368" s="20" t="s">
        <v>14</v>
      </c>
      <c r="C368" s="20">
        <v>27000</v>
      </c>
      <c r="D368" s="20" t="s">
        <v>29</v>
      </c>
      <c r="E368" s="21">
        <v>40</v>
      </c>
      <c r="F368" s="7">
        <v>385</v>
      </c>
      <c r="G368" s="7">
        <v>425</v>
      </c>
      <c r="H368" s="7">
        <v>475</v>
      </c>
      <c r="I368" s="11">
        <f t="shared" ref="I368:I369" si="473">(G368-F368)*E368</f>
        <v>1600</v>
      </c>
      <c r="J368" s="12">
        <f t="shared" ref="J368" si="474">(H368-G368)*E368</f>
        <v>2000</v>
      </c>
      <c r="K368" s="12">
        <f t="shared" ref="K368:K369" si="475">(I368+J368)</f>
        <v>3600</v>
      </c>
    </row>
    <row r="369" spans="1:11" ht="18" customHeight="1">
      <c r="A369" s="19">
        <v>43130</v>
      </c>
      <c r="B369" s="20" t="s">
        <v>17</v>
      </c>
      <c r="C369" s="20">
        <v>11200</v>
      </c>
      <c r="D369" s="20" t="s">
        <v>29</v>
      </c>
      <c r="E369" s="21">
        <v>75</v>
      </c>
      <c r="F369" s="7">
        <v>130</v>
      </c>
      <c r="G369" s="7">
        <v>110</v>
      </c>
      <c r="H369" s="7">
        <v>0</v>
      </c>
      <c r="I369" s="11">
        <f t="shared" si="473"/>
        <v>-1500</v>
      </c>
      <c r="J369" s="12">
        <v>0</v>
      </c>
      <c r="K369" s="12">
        <f t="shared" si="475"/>
        <v>-1500</v>
      </c>
    </row>
    <row r="370" spans="1:11" ht="18" customHeight="1">
      <c r="A370" s="19">
        <v>43129</v>
      </c>
      <c r="B370" s="20" t="s">
        <v>17</v>
      </c>
      <c r="C370" s="20">
        <v>11200</v>
      </c>
      <c r="D370" s="20" t="s">
        <v>29</v>
      </c>
      <c r="E370" s="21">
        <v>75</v>
      </c>
      <c r="F370" s="7">
        <v>180</v>
      </c>
      <c r="G370" s="7">
        <v>160</v>
      </c>
      <c r="H370" s="7">
        <v>0</v>
      </c>
      <c r="I370" s="11">
        <f t="shared" ref="I370" si="476">(G370-F370)*E370</f>
        <v>-1500</v>
      </c>
      <c r="J370" s="12">
        <v>0</v>
      </c>
      <c r="K370" s="12">
        <f t="shared" ref="K370" si="477">(I370+J370)</f>
        <v>-1500</v>
      </c>
    </row>
    <row r="371" spans="1:11" ht="18" customHeight="1">
      <c r="A371" s="19">
        <v>43125</v>
      </c>
      <c r="B371" s="20" t="s">
        <v>14</v>
      </c>
      <c r="C371" s="20">
        <v>27300</v>
      </c>
      <c r="D371" s="20" t="s">
        <v>29</v>
      </c>
      <c r="E371" s="21">
        <v>40</v>
      </c>
      <c r="F371" s="7">
        <v>130</v>
      </c>
      <c r="G371" s="7">
        <v>170</v>
      </c>
      <c r="H371" s="7">
        <v>0</v>
      </c>
      <c r="I371" s="11">
        <f t="shared" ref="I371" si="478">(G371-F371)*E371</f>
        <v>1600</v>
      </c>
      <c r="J371" s="12">
        <v>0</v>
      </c>
      <c r="K371" s="12">
        <f t="shared" ref="K371" si="479">(I371+J371)</f>
        <v>1600</v>
      </c>
    </row>
    <row r="372" spans="1:11" ht="18" customHeight="1">
      <c r="A372" s="19">
        <v>43124</v>
      </c>
      <c r="B372" s="20" t="s">
        <v>14</v>
      </c>
      <c r="C372" s="20">
        <v>27300</v>
      </c>
      <c r="D372" s="20" t="s">
        <v>29</v>
      </c>
      <c r="E372" s="21">
        <v>40</v>
      </c>
      <c r="F372" s="7">
        <v>175</v>
      </c>
      <c r="G372" s="7">
        <v>215</v>
      </c>
      <c r="H372" s="7">
        <v>0</v>
      </c>
      <c r="I372" s="11">
        <f t="shared" ref="I372:I373" si="480">(G372-F372)*E372</f>
        <v>1600</v>
      </c>
      <c r="J372" s="12">
        <v>0</v>
      </c>
      <c r="K372" s="12">
        <f t="shared" ref="K372:K373" si="481">(I372+J372)</f>
        <v>1600</v>
      </c>
    </row>
    <row r="373" spans="1:11" ht="18" customHeight="1">
      <c r="A373" s="19">
        <v>43124</v>
      </c>
      <c r="B373" s="20" t="s">
        <v>12</v>
      </c>
      <c r="C373" s="20">
        <v>11000</v>
      </c>
      <c r="D373" s="20" t="s">
        <v>29</v>
      </c>
      <c r="E373" s="21">
        <v>75</v>
      </c>
      <c r="F373" s="7">
        <v>95</v>
      </c>
      <c r="G373" s="7">
        <v>105</v>
      </c>
      <c r="H373" s="7">
        <v>0</v>
      </c>
      <c r="I373" s="11">
        <f t="shared" si="480"/>
        <v>750</v>
      </c>
      <c r="J373" s="12">
        <v>0</v>
      </c>
      <c r="K373" s="12">
        <f t="shared" si="481"/>
        <v>750</v>
      </c>
    </row>
    <row r="374" spans="1:11" ht="18" customHeight="1">
      <c r="A374" s="19">
        <v>43123</v>
      </c>
      <c r="B374" s="20" t="s">
        <v>12</v>
      </c>
      <c r="C374" s="20">
        <v>11000</v>
      </c>
      <c r="D374" s="20" t="s">
        <v>29</v>
      </c>
      <c r="E374" s="21">
        <v>75</v>
      </c>
      <c r="F374" s="7">
        <v>100</v>
      </c>
      <c r="G374" s="7">
        <v>80</v>
      </c>
      <c r="H374" s="7">
        <v>0</v>
      </c>
      <c r="I374" s="11">
        <f t="shared" ref="I374" si="482">(G374-F374)*E374</f>
        <v>-1500</v>
      </c>
      <c r="J374" s="12">
        <v>0</v>
      </c>
      <c r="K374" s="12">
        <f t="shared" ref="K374" si="483">(I374+J374)</f>
        <v>-1500</v>
      </c>
    </row>
    <row r="375" spans="1:11" ht="18" customHeight="1">
      <c r="A375" s="19">
        <v>43122</v>
      </c>
      <c r="B375" s="20" t="s">
        <v>12</v>
      </c>
      <c r="C375" s="20">
        <v>10700</v>
      </c>
      <c r="D375" s="20" t="s">
        <v>29</v>
      </c>
      <c r="E375" s="21">
        <v>75</v>
      </c>
      <c r="F375" s="7">
        <v>220</v>
      </c>
      <c r="G375" s="7">
        <v>235</v>
      </c>
      <c r="H375" s="7">
        <v>285</v>
      </c>
      <c r="I375" s="11">
        <f t="shared" ref="I375" si="484">(G375-F375)*E375</f>
        <v>1125</v>
      </c>
      <c r="J375" s="12">
        <f t="shared" ref="J375" si="485">(H375-G375)*E375</f>
        <v>3750</v>
      </c>
      <c r="K375" s="12">
        <f t="shared" ref="K375" si="486">(I375+J375)</f>
        <v>4875</v>
      </c>
    </row>
    <row r="376" spans="1:11" ht="18" customHeight="1">
      <c r="A376" s="19">
        <v>43119</v>
      </c>
      <c r="B376" s="20" t="s">
        <v>12</v>
      </c>
      <c r="C376" s="20">
        <v>10700</v>
      </c>
      <c r="D376" s="20" t="s">
        <v>29</v>
      </c>
      <c r="E376" s="21">
        <v>75</v>
      </c>
      <c r="F376" s="7">
        <v>150</v>
      </c>
      <c r="G376" s="7">
        <v>165</v>
      </c>
      <c r="H376" s="7">
        <v>195</v>
      </c>
      <c r="I376" s="11">
        <f t="shared" ref="I376:I377" si="487">(G376-F376)*E376</f>
        <v>1125</v>
      </c>
      <c r="J376" s="12">
        <f t="shared" ref="J376" si="488">(H376-G376)*E376</f>
        <v>2250</v>
      </c>
      <c r="K376" s="12">
        <f t="shared" ref="K376:K377" si="489">(I376+J376)</f>
        <v>3375</v>
      </c>
    </row>
    <row r="377" spans="1:11" ht="18" customHeight="1">
      <c r="A377" s="19">
        <v>43118</v>
      </c>
      <c r="B377" s="20" t="s">
        <v>12</v>
      </c>
      <c r="C377" s="20">
        <v>10700</v>
      </c>
      <c r="D377" s="20" t="s">
        <v>29</v>
      </c>
      <c r="E377" s="21">
        <v>75</v>
      </c>
      <c r="F377" s="7">
        <v>160</v>
      </c>
      <c r="G377" s="7">
        <v>140</v>
      </c>
      <c r="H377" s="7">
        <v>0</v>
      </c>
      <c r="I377" s="11">
        <f t="shared" si="487"/>
        <v>-1500</v>
      </c>
      <c r="J377" s="12">
        <v>0</v>
      </c>
      <c r="K377" s="12">
        <f t="shared" si="489"/>
        <v>-1500</v>
      </c>
    </row>
    <row r="378" spans="1:11" ht="18" customHeight="1">
      <c r="A378" s="19">
        <v>43117</v>
      </c>
      <c r="B378" s="20" t="s">
        <v>12</v>
      </c>
      <c r="C378" s="20">
        <v>10600</v>
      </c>
      <c r="D378" s="20" t="s">
        <v>29</v>
      </c>
      <c r="E378" s="21">
        <v>75</v>
      </c>
      <c r="F378" s="7">
        <v>170</v>
      </c>
      <c r="G378" s="7">
        <v>185</v>
      </c>
      <c r="H378" s="7">
        <v>205</v>
      </c>
      <c r="I378" s="11">
        <f t="shared" ref="I378" si="490">(G378-F378)*E378</f>
        <v>1125</v>
      </c>
      <c r="J378" s="12">
        <f t="shared" ref="J378" si="491">(H378-G378)*E378</f>
        <v>1500</v>
      </c>
      <c r="K378" s="12">
        <f t="shared" ref="K378" si="492">(I378+J378)</f>
        <v>2625</v>
      </c>
    </row>
    <row r="379" spans="1:11" ht="18" customHeight="1">
      <c r="A379" s="19">
        <v>43116</v>
      </c>
      <c r="B379" s="20" t="s">
        <v>12</v>
      </c>
      <c r="C379" s="20">
        <v>10500</v>
      </c>
      <c r="D379" s="20" t="s">
        <v>29</v>
      </c>
      <c r="E379" s="21">
        <v>75</v>
      </c>
      <c r="F379" s="7">
        <v>222</v>
      </c>
      <c r="G379" s="7">
        <v>241</v>
      </c>
      <c r="H379" s="7">
        <v>0</v>
      </c>
      <c r="I379" s="11">
        <f t="shared" ref="I379" si="493">(G379-F379)*E379</f>
        <v>1425</v>
      </c>
      <c r="J379" s="12">
        <v>0</v>
      </c>
      <c r="K379" s="12">
        <f t="shared" ref="K379" si="494">(I379+J379)</f>
        <v>1425</v>
      </c>
    </row>
    <row r="380" spans="1:11" ht="18" customHeight="1">
      <c r="A380" s="19">
        <v>43115</v>
      </c>
      <c r="B380" s="20" t="s">
        <v>12</v>
      </c>
      <c r="C380" s="20">
        <v>10500</v>
      </c>
      <c r="D380" s="20" t="s">
        <v>29</v>
      </c>
      <c r="E380" s="21">
        <v>75</v>
      </c>
      <c r="F380" s="7">
        <v>265</v>
      </c>
      <c r="G380" s="7">
        <v>275</v>
      </c>
      <c r="H380" s="7">
        <v>0</v>
      </c>
      <c r="I380" s="11">
        <f t="shared" ref="I380" si="495">(G380-F380)*E380</f>
        <v>750</v>
      </c>
      <c r="J380" s="12">
        <v>0</v>
      </c>
      <c r="K380" s="12">
        <f t="shared" ref="K380" si="496">(I380+J380)</f>
        <v>750</v>
      </c>
    </row>
    <row r="381" spans="1:11" ht="18" customHeight="1">
      <c r="A381" s="19">
        <v>43112</v>
      </c>
      <c r="B381" s="20" t="s">
        <v>12</v>
      </c>
      <c r="C381" s="20">
        <v>10800</v>
      </c>
      <c r="D381" s="20" t="s">
        <v>31</v>
      </c>
      <c r="E381" s="21">
        <v>75</v>
      </c>
      <c r="F381" s="7">
        <v>180</v>
      </c>
      <c r="G381" s="7">
        <v>160</v>
      </c>
      <c r="H381" s="7">
        <v>0</v>
      </c>
      <c r="I381" s="11">
        <f t="shared" ref="I381:I390" si="497">(G381-F381)*E381</f>
        <v>-1500</v>
      </c>
      <c r="J381" s="12">
        <v>0</v>
      </c>
      <c r="K381" s="12">
        <f t="shared" ref="K381:K390" si="498">(I381+J381)</f>
        <v>-1500</v>
      </c>
    </row>
    <row r="382" spans="1:11" ht="18" customHeight="1">
      <c r="A382" s="19">
        <v>43111</v>
      </c>
      <c r="B382" s="20" t="s">
        <v>12</v>
      </c>
      <c r="C382" s="20">
        <v>10500</v>
      </c>
      <c r="D382" s="20" t="s">
        <v>29</v>
      </c>
      <c r="E382" s="21">
        <v>75</v>
      </c>
      <c r="F382" s="7">
        <v>195</v>
      </c>
      <c r="G382" s="7">
        <v>210</v>
      </c>
      <c r="H382" s="7">
        <v>0</v>
      </c>
      <c r="I382" s="11">
        <f t="shared" si="497"/>
        <v>1125</v>
      </c>
      <c r="J382" s="12">
        <v>0</v>
      </c>
      <c r="K382" s="12">
        <f t="shared" si="498"/>
        <v>1125</v>
      </c>
    </row>
    <row r="383" spans="1:11" ht="18" customHeight="1">
      <c r="A383" s="19">
        <v>43110</v>
      </c>
      <c r="B383" s="20" t="s">
        <v>12</v>
      </c>
      <c r="C383" s="20">
        <v>10300</v>
      </c>
      <c r="D383" s="20" t="s">
        <v>29</v>
      </c>
      <c r="E383" s="21">
        <v>75</v>
      </c>
      <c r="F383" s="7">
        <v>330</v>
      </c>
      <c r="G383" s="7">
        <v>345</v>
      </c>
      <c r="H383" s="7">
        <v>350</v>
      </c>
      <c r="I383" s="11">
        <f t="shared" si="497"/>
        <v>1125</v>
      </c>
      <c r="J383" s="12">
        <f t="shared" ref="J383" si="499">(H383-G383)*E383</f>
        <v>375</v>
      </c>
      <c r="K383" s="12">
        <f t="shared" si="498"/>
        <v>1500</v>
      </c>
    </row>
    <row r="384" spans="1:11" ht="18" customHeight="1">
      <c r="A384" s="19">
        <v>43108</v>
      </c>
      <c r="B384" s="20" t="s">
        <v>12</v>
      </c>
      <c r="C384" s="20">
        <v>10500</v>
      </c>
      <c r="D384" s="20" t="s">
        <v>29</v>
      </c>
      <c r="E384" s="21">
        <v>75</v>
      </c>
      <c r="F384" s="7">
        <v>180</v>
      </c>
      <c r="G384" s="7">
        <v>195</v>
      </c>
      <c r="H384" s="7">
        <v>0</v>
      </c>
      <c r="I384" s="11">
        <f t="shared" si="497"/>
        <v>1125</v>
      </c>
      <c r="J384" s="12">
        <v>0</v>
      </c>
      <c r="K384" s="12">
        <f t="shared" si="498"/>
        <v>1125</v>
      </c>
    </row>
    <row r="385" spans="1:12" ht="18" customHeight="1">
      <c r="A385" s="19">
        <v>43108</v>
      </c>
      <c r="B385" s="20" t="s">
        <v>12</v>
      </c>
      <c r="C385" s="20">
        <v>10500</v>
      </c>
      <c r="D385" s="20" t="s">
        <v>29</v>
      </c>
      <c r="E385" s="21">
        <v>75</v>
      </c>
      <c r="F385" s="7">
        <v>180</v>
      </c>
      <c r="G385" s="7">
        <v>186</v>
      </c>
      <c r="H385" s="7">
        <v>0</v>
      </c>
      <c r="I385" s="11">
        <f t="shared" si="497"/>
        <v>450</v>
      </c>
      <c r="J385" s="12">
        <v>0</v>
      </c>
      <c r="K385" s="12">
        <f t="shared" si="498"/>
        <v>450</v>
      </c>
    </row>
    <row r="386" spans="1:12" ht="18" customHeight="1">
      <c r="A386" s="19">
        <v>43105</v>
      </c>
      <c r="B386" s="20" t="s">
        <v>12</v>
      </c>
      <c r="C386" s="20">
        <v>10300</v>
      </c>
      <c r="D386" s="20" t="s">
        <v>29</v>
      </c>
      <c r="E386" s="21">
        <v>75</v>
      </c>
      <c r="F386" s="7">
        <v>286</v>
      </c>
      <c r="G386" s="7">
        <v>301</v>
      </c>
      <c r="H386" s="7">
        <v>0</v>
      </c>
      <c r="I386" s="11">
        <f t="shared" si="497"/>
        <v>1125</v>
      </c>
      <c r="J386" s="12">
        <v>0</v>
      </c>
      <c r="K386" s="12">
        <f t="shared" si="498"/>
        <v>1125</v>
      </c>
    </row>
    <row r="387" spans="1:12" ht="18" customHeight="1">
      <c r="A387" s="19">
        <v>43104</v>
      </c>
      <c r="B387" s="20" t="s">
        <v>14</v>
      </c>
      <c r="C387" s="20">
        <v>25300</v>
      </c>
      <c r="D387" s="20" t="s">
        <v>29</v>
      </c>
      <c r="E387" s="21">
        <v>40</v>
      </c>
      <c r="F387" s="7">
        <v>150</v>
      </c>
      <c r="G387" s="7">
        <v>150</v>
      </c>
      <c r="H387" s="7">
        <v>0</v>
      </c>
      <c r="I387" s="11">
        <f t="shared" si="497"/>
        <v>0</v>
      </c>
      <c r="J387" s="12">
        <v>0</v>
      </c>
      <c r="K387" s="12">
        <f t="shared" si="498"/>
        <v>0</v>
      </c>
    </row>
    <row r="388" spans="1:12" ht="18" customHeight="1">
      <c r="A388" s="19">
        <v>43103</v>
      </c>
      <c r="B388" s="20" t="s">
        <v>12</v>
      </c>
      <c r="C388" s="20">
        <v>10300</v>
      </c>
      <c r="D388" s="20" t="s">
        <v>29</v>
      </c>
      <c r="E388" s="21">
        <v>75</v>
      </c>
      <c r="F388" s="7">
        <v>245</v>
      </c>
      <c r="G388" s="7">
        <v>225</v>
      </c>
      <c r="H388" s="7">
        <v>0</v>
      </c>
      <c r="I388" s="11">
        <f t="shared" si="497"/>
        <v>-1500</v>
      </c>
      <c r="J388" s="12">
        <v>0</v>
      </c>
      <c r="K388" s="12">
        <f t="shared" si="498"/>
        <v>-1500</v>
      </c>
    </row>
    <row r="389" spans="1:12" ht="18" customHeight="1">
      <c r="A389" s="19">
        <v>43102</v>
      </c>
      <c r="B389" s="20" t="s">
        <v>12</v>
      </c>
      <c r="C389" s="20">
        <v>10500</v>
      </c>
      <c r="D389" s="20" t="s">
        <v>29</v>
      </c>
      <c r="E389" s="21">
        <v>75</v>
      </c>
      <c r="F389" s="7">
        <v>99</v>
      </c>
      <c r="G389" s="7">
        <v>114</v>
      </c>
      <c r="H389" s="7">
        <v>0</v>
      </c>
      <c r="I389" s="11">
        <f t="shared" si="497"/>
        <v>1125</v>
      </c>
      <c r="J389" s="12">
        <v>0</v>
      </c>
      <c r="K389" s="12">
        <f t="shared" si="498"/>
        <v>1125</v>
      </c>
    </row>
    <row r="390" spans="1:12" ht="18" customHeight="1">
      <c r="A390" s="19">
        <v>43101</v>
      </c>
      <c r="B390" s="20" t="s">
        <v>14</v>
      </c>
      <c r="C390" s="20">
        <v>25400</v>
      </c>
      <c r="D390" s="20" t="s">
        <v>29</v>
      </c>
      <c r="E390" s="21">
        <v>40</v>
      </c>
      <c r="F390" s="7">
        <v>185</v>
      </c>
      <c r="G390" s="7">
        <v>135</v>
      </c>
      <c r="H390" s="7">
        <v>0</v>
      </c>
      <c r="I390" s="11">
        <f t="shared" si="497"/>
        <v>-2000</v>
      </c>
      <c r="J390" s="12">
        <v>0</v>
      </c>
      <c r="K390" s="12">
        <f t="shared" si="498"/>
        <v>-2000</v>
      </c>
    </row>
    <row r="391" spans="1:12">
      <c r="A391" s="29"/>
      <c r="B391" s="30"/>
      <c r="C391" s="31"/>
      <c r="D391" s="32"/>
      <c r="E391" s="33"/>
      <c r="F391" s="33"/>
      <c r="G391" s="33"/>
      <c r="H391" s="33"/>
      <c r="I391" s="34"/>
      <c r="J391" s="35"/>
      <c r="K391" s="35"/>
    </row>
    <row r="392" spans="1:12" ht="18" customHeight="1">
      <c r="A392" s="19">
        <v>43098</v>
      </c>
      <c r="B392" s="20" t="s">
        <v>14</v>
      </c>
      <c r="C392" s="20">
        <v>25500</v>
      </c>
      <c r="D392" s="20" t="s">
        <v>29</v>
      </c>
      <c r="E392" s="21">
        <v>40</v>
      </c>
      <c r="F392" s="7">
        <v>140</v>
      </c>
      <c r="G392" s="7">
        <v>140</v>
      </c>
      <c r="H392" s="7">
        <v>0</v>
      </c>
      <c r="I392" s="11">
        <f t="shared" ref="I392:I409" si="500">(G392-F392)*E392</f>
        <v>0</v>
      </c>
      <c r="J392" s="12">
        <v>0</v>
      </c>
      <c r="K392" s="12">
        <f t="shared" ref="K392:K409" si="501">(I392+J392)</f>
        <v>0</v>
      </c>
      <c r="L392">
        <v>66</v>
      </c>
    </row>
    <row r="393" spans="1:12" ht="18" customHeight="1">
      <c r="A393" s="19">
        <v>43097</v>
      </c>
      <c r="B393" s="20" t="s">
        <v>12</v>
      </c>
      <c r="C393" s="20">
        <v>10300</v>
      </c>
      <c r="D393" s="20" t="s">
        <v>29</v>
      </c>
      <c r="E393" s="21">
        <v>75</v>
      </c>
      <c r="F393" s="7">
        <v>200</v>
      </c>
      <c r="G393" s="7">
        <v>215</v>
      </c>
      <c r="H393" s="7">
        <v>235</v>
      </c>
      <c r="I393" s="11">
        <f t="shared" si="500"/>
        <v>1125</v>
      </c>
      <c r="J393" s="12">
        <v>0</v>
      </c>
      <c r="K393" s="12">
        <f t="shared" si="501"/>
        <v>1125</v>
      </c>
    </row>
    <row r="394" spans="1:12" ht="18" customHeight="1">
      <c r="A394" s="19">
        <v>43096</v>
      </c>
      <c r="B394" s="20" t="s">
        <v>14</v>
      </c>
      <c r="C394" s="20">
        <v>25500</v>
      </c>
      <c r="D394" s="20" t="s">
        <v>29</v>
      </c>
      <c r="E394" s="21">
        <v>40</v>
      </c>
      <c r="F394" s="7">
        <v>210</v>
      </c>
      <c r="G394" s="7">
        <v>160</v>
      </c>
      <c r="H394" s="7">
        <v>0</v>
      </c>
      <c r="I394" s="11">
        <f t="shared" si="500"/>
        <v>-2000</v>
      </c>
      <c r="J394" s="12">
        <v>0</v>
      </c>
      <c r="K394" s="12">
        <f t="shared" si="501"/>
        <v>-2000</v>
      </c>
    </row>
    <row r="395" spans="1:12" ht="18" customHeight="1">
      <c r="A395" s="19">
        <v>43095</v>
      </c>
      <c r="B395" s="20" t="s">
        <v>12</v>
      </c>
      <c r="C395" s="20">
        <v>10300</v>
      </c>
      <c r="D395" s="20" t="s">
        <v>29</v>
      </c>
      <c r="E395" s="21">
        <v>75</v>
      </c>
      <c r="F395" s="7">
        <v>210</v>
      </c>
      <c r="G395" s="7">
        <v>225</v>
      </c>
      <c r="H395" s="7">
        <v>0</v>
      </c>
      <c r="I395" s="11">
        <f t="shared" si="500"/>
        <v>1125</v>
      </c>
      <c r="J395" s="12">
        <v>0</v>
      </c>
      <c r="K395" s="12">
        <f t="shared" si="501"/>
        <v>1125</v>
      </c>
    </row>
    <row r="396" spans="1:12" ht="18" customHeight="1">
      <c r="A396" s="19">
        <v>43091</v>
      </c>
      <c r="B396" s="20" t="s">
        <v>12</v>
      </c>
      <c r="C396" s="20">
        <v>10300</v>
      </c>
      <c r="D396" s="20" t="s">
        <v>29</v>
      </c>
      <c r="E396" s="21">
        <v>75</v>
      </c>
      <c r="F396" s="7">
        <v>195</v>
      </c>
      <c r="G396" s="7">
        <v>210</v>
      </c>
      <c r="H396" s="7">
        <v>0</v>
      </c>
      <c r="I396" s="11">
        <f t="shared" si="500"/>
        <v>1125</v>
      </c>
      <c r="J396" s="12">
        <v>0</v>
      </c>
      <c r="K396" s="12">
        <f t="shared" si="501"/>
        <v>1125</v>
      </c>
    </row>
    <row r="397" spans="1:12" ht="18" customHeight="1">
      <c r="A397" s="19">
        <v>43089</v>
      </c>
      <c r="B397" s="20" t="s">
        <v>14</v>
      </c>
      <c r="C397" s="20">
        <v>25500</v>
      </c>
      <c r="D397" s="20" t="s">
        <v>29</v>
      </c>
      <c r="E397" s="21">
        <v>40</v>
      </c>
      <c r="F397" s="7">
        <v>220</v>
      </c>
      <c r="G397" s="7">
        <v>170</v>
      </c>
      <c r="H397" s="7">
        <v>0</v>
      </c>
      <c r="I397" s="11">
        <f t="shared" si="500"/>
        <v>-2000</v>
      </c>
      <c r="J397" s="12">
        <v>0</v>
      </c>
      <c r="K397" s="12">
        <f t="shared" si="501"/>
        <v>-2000</v>
      </c>
    </row>
    <row r="398" spans="1:12" ht="18" customHeight="1">
      <c r="A398" s="19">
        <v>43088</v>
      </c>
      <c r="B398" s="20" t="s">
        <v>12</v>
      </c>
      <c r="C398" s="20">
        <v>10300</v>
      </c>
      <c r="D398" s="20" t="s">
        <v>29</v>
      </c>
      <c r="E398" s="21">
        <v>75</v>
      </c>
      <c r="F398" s="7">
        <v>170</v>
      </c>
      <c r="G398" s="7">
        <v>185</v>
      </c>
      <c r="H398" s="7">
        <v>0</v>
      </c>
      <c r="I398" s="11">
        <f t="shared" si="500"/>
        <v>1125</v>
      </c>
      <c r="J398" s="12">
        <v>0</v>
      </c>
      <c r="K398" s="12">
        <f t="shared" si="501"/>
        <v>1125</v>
      </c>
    </row>
    <row r="399" spans="1:12" ht="18" customHeight="1">
      <c r="A399" s="19">
        <v>43084</v>
      </c>
      <c r="B399" s="20" t="s">
        <v>12</v>
      </c>
      <c r="C399" s="20">
        <v>10300</v>
      </c>
      <c r="D399" s="20" t="s">
        <v>29</v>
      </c>
      <c r="E399" s="21">
        <v>75</v>
      </c>
      <c r="F399" s="7">
        <v>156</v>
      </c>
      <c r="G399" s="7">
        <v>156</v>
      </c>
      <c r="H399" s="7">
        <v>0</v>
      </c>
      <c r="I399" s="11">
        <f t="shared" si="500"/>
        <v>0</v>
      </c>
      <c r="J399" s="12">
        <v>0</v>
      </c>
      <c r="K399" s="12">
        <f t="shared" si="501"/>
        <v>0</v>
      </c>
      <c r="L399">
        <v>81</v>
      </c>
    </row>
    <row r="400" spans="1:12" ht="18" customHeight="1">
      <c r="A400" s="19">
        <v>43083</v>
      </c>
      <c r="B400" s="20" t="s">
        <v>12</v>
      </c>
      <c r="C400" s="20">
        <v>10200</v>
      </c>
      <c r="D400" s="20" t="s">
        <v>29</v>
      </c>
      <c r="E400" s="21">
        <v>75</v>
      </c>
      <c r="F400" s="7">
        <v>140</v>
      </c>
      <c r="G400" s="7">
        <v>155</v>
      </c>
      <c r="H400" s="7">
        <v>175</v>
      </c>
      <c r="I400" s="11">
        <f t="shared" si="500"/>
        <v>1125</v>
      </c>
      <c r="J400" s="12">
        <f t="shared" ref="J400" si="502">(H400-G400)*E400</f>
        <v>1500</v>
      </c>
      <c r="K400" s="12">
        <f t="shared" si="501"/>
        <v>2625</v>
      </c>
    </row>
    <row r="401" spans="1:11" ht="18" customHeight="1">
      <c r="A401" s="19">
        <v>43082</v>
      </c>
      <c r="B401" s="20" t="s">
        <v>14</v>
      </c>
      <c r="C401" s="20">
        <v>25000</v>
      </c>
      <c r="D401" s="20" t="s">
        <v>29</v>
      </c>
      <c r="E401" s="21">
        <v>40</v>
      </c>
      <c r="F401" s="7">
        <v>65</v>
      </c>
      <c r="G401" s="7">
        <v>85</v>
      </c>
      <c r="H401" s="7">
        <v>0</v>
      </c>
      <c r="I401" s="11">
        <f t="shared" si="500"/>
        <v>800</v>
      </c>
      <c r="J401" s="12">
        <v>0</v>
      </c>
      <c r="K401" s="12">
        <f t="shared" si="501"/>
        <v>800</v>
      </c>
    </row>
    <row r="402" spans="1:11" ht="18" customHeight="1">
      <c r="A402" s="19">
        <v>43081</v>
      </c>
      <c r="B402" s="20" t="s">
        <v>14</v>
      </c>
      <c r="C402" s="20">
        <v>25000</v>
      </c>
      <c r="D402" s="20" t="s">
        <v>29</v>
      </c>
      <c r="E402" s="21">
        <v>40</v>
      </c>
      <c r="F402" s="7">
        <v>237</v>
      </c>
      <c r="G402" s="7">
        <v>277</v>
      </c>
      <c r="H402" s="7">
        <v>0</v>
      </c>
      <c r="I402" s="11">
        <f t="shared" si="500"/>
        <v>1600</v>
      </c>
      <c r="J402" s="12">
        <v>0</v>
      </c>
      <c r="K402" s="12">
        <f t="shared" si="501"/>
        <v>1600</v>
      </c>
    </row>
    <row r="403" spans="1:11" ht="18" customHeight="1">
      <c r="A403" s="19">
        <v>43080</v>
      </c>
      <c r="B403" s="20" t="s">
        <v>17</v>
      </c>
      <c r="C403" s="20">
        <v>10200</v>
      </c>
      <c r="D403" s="20" t="s">
        <v>29</v>
      </c>
      <c r="E403" s="21">
        <v>75</v>
      </c>
      <c r="F403" s="7">
        <v>187</v>
      </c>
      <c r="G403" s="7">
        <v>202</v>
      </c>
      <c r="H403" s="7">
        <v>0</v>
      </c>
      <c r="I403" s="11">
        <f t="shared" si="500"/>
        <v>1125</v>
      </c>
      <c r="J403" s="12">
        <v>0</v>
      </c>
      <c r="K403" s="12">
        <f t="shared" si="501"/>
        <v>1125</v>
      </c>
    </row>
    <row r="404" spans="1:11" ht="18" customHeight="1">
      <c r="A404" s="19">
        <v>43077</v>
      </c>
      <c r="B404" s="20" t="s">
        <v>16</v>
      </c>
      <c r="C404" s="20">
        <v>25000</v>
      </c>
      <c r="D404" s="20" t="s">
        <v>29</v>
      </c>
      <c r="E404" s="21">
        <v>40</v>
      </c>
      <c r="F404" s="7">
        <v>350</v>
      </c>
      <c r="G404" s="7">
        <v>370</v>
      </c>
      <c r="H404" s="7">
        <v>0</v>
      </c>
      <c r="I404" s="11">
        <f t="shared" si="500"/>
        <v>800</v>
      </c>
      <c r="J404" s="12">
        <v>0</v>
      </c>
      <c r="K404" s="12">
        <f t="shared" si="501"/>
        <v>800</v>
      </c>
    </row>
    <row r="405" spans="1:11" ht="18" customHeight="1">
      <c r="A405" s="19">
        <v>43076</v>
      </c>
      <c r="B405" s="20" t="s">
        <v>17</v>
      </c>
      <c r="C405" s="20">
        <v>10000</v>
      </c>
      <c r="D405" s="20" t="s">
        <v>29</v>
      </c>
      <c r="E405" s="21">
        <v>75</v>
      </c>
      <c r="F405" s="7">
        <v>235</v>
      </c>
      <c r="G405" s="7">
        <v>250</v>
      </c>
      <c r="H405" s="7">
        <v>270</v>
      </c>
      <c r="I405" s="11">
        <f t="shared" si="500"/>
        <v>1125</v>
      </c>
      <c r="J405" s="12">
        <f t="shared" ref="J405:J406" si="503">(H405-G405)*E405</f>
        <v>1500</v>
      </c>
      <c r="K405" s="12">
        <f t="shared" si="501"/>
        <v>2625</v>
      </c>
    </row>
    <row r="406" spans="1:11" ht="18" customHeight="1">
      <c r="A406" s="19">
        <v>43076</v>
      </c>
      <c r="B406" s="20" t="s">
        <v>14</v>
      </c>
      <c r="C406" s="20">
        <v>24700</v>
      </c>
      <c r="D406" s="20" t="s">
        <v>29</v>
      </c>
      <c r="E406" s="21">
        <v>40</v>
      </c>
      <c r="F406" s="7">
        <v>285</v>
      </c>
      <c r="G406" s="7">
        <v>325</v>
      </c>
      <c r="H406" s="7">
        <v>369</v>
      </c>
      <c r="I406" s="11">
        <f t="shared" si="500"/>
        <v>1600</v>
      </c>
      <c r="J406" s="12">
        <f t="shared" si="503"/>
        <v>1760</v>
      </c>
      <c r="K406" s="12">
        <f t="shared" si="501"/>
        <v>3360</v>
      </c>
    </row>
    <row r="407" spans="1:11" ht="18" customHeight="1">
      <c r="A407" s="19">
        <v>43075</v>
      </c>
      <c r="B407" s="20" t="s">
        <v>17</v>
      </c>
      <c r="C407" s="20">
        <v>10000</v>
      </c>
      <c r="D407" s="20" t="s">
        <v>29</v>
      </c>
      <c r="E407" s="21">
        <v>75</v>
      </c>
      <c r="F407" s="7">
        <v>195</v>
      </c>
      <c r="G407" s="7">
        <v>175</v>
      </c>
      <c r="H407" s="7">
        <v>0</v>
      </c>
      <c r="I407" s="11">
        <f t="shared" si="500"/>
        <v>-1500</v>
      </c>
      <c r="J407" s="12">
        <v>0</v>
      </c>
      <c r="K407" s="12">
        <f t="shared" si="501"/>
        <v>-1500</v>
      </c>
    </row>
    <row r="408" spans="1:11" ht="18" customHeight="1">
      <c r="A408" s="19">
        <v>43074</v>
      </c>
      <c r="B408" s="20" t="s">
        <v>17</v>
      </c>
      <c r="C408" s="20">
        <v>10000</v>
      </c>
      <c r="D408" s="20" t="s">
        <v>29</v>
      </c>
      <c r="E408" s="21">
        <v>75</v>
      </c>
      <c r="F408" s="7">
        <v>230</v>
      </c>
      <c r="G408" s="7">
        <v>245</v>
      </c>
      <c r="H408" s="7">
        <v>255</v>
      </c>
      <c r="I408" s="11">
        <f t="shared" si="500"/>
        <v>1125</v>
      </c>
      <c r="J408" s="12">
        <f t="shared" ref="J408" si="504">(H408-G408)*E408</f>
        <v>750</v>
      </c>
      <c r="K408" s="12">
        <f t="shared" si="501"/>
        <v>1875</v>
      </c>
    </row>
    <row r="409" spans="1:11" ht="18" customHeight="1">
      <c r="A409" s="19">
        <v>43073</v>
      </c>
      <c r="B409" s="20" t="s">
        <v>17</v>
      </c>
      <c r="C409" s="20">
        <v>10000</v>
      </c>
      <c r="D409" s="20" t="s">
        <v>29</v>
      </c>
      <c r="E409" s="21">
        <v>75</v>
      </c>
      <c r="F409" s="7">
        <v>260</v>
      </c>
      <c r="G409" s="7">
        <v>240</v>
      </c>
      <c r="H409" s="7">
        <v>0</v>
      </c>
      <c r="I409" s="11">
        <f t="shared" si="500"/>
        <v>-1500</v>
      </c>
      <c r="J409" s="12">
        <v>0</v>
      </c>
      <c r="K409" s="12">
        <f t="shared" si="501"/>
        <v>-1500</v>
      </c>
    </row>
    <row r="410" spans="1:11">
      <c r="A410" s="29"/>
      <c r="B410" s="30"/>
      <c r="C410" s="31"/>
      <c r="D410" s="32"/>
      <c r="E410" s="33"/>
      <c r="F410" s="33"/>
      <c r="G410" s="33"/>
      <c r="H410" s="33"/>
      <c r="I410" s="34"/>
      <c r="J410" s="35"/>
      <c r="K410" s="35"/>
    </row>
    <row r="411" spans="1:11" ht="18" customHeight="1">
      <c r="A411" s="19">
        <v>43069</v>
      </c>
      <c r="B411" s="20" t="s">
        <v>17</v>
      </c>
      <c r="C411" s="20">
        <v>10000</v>
      </c>
      <c r="D411" s="20" t="s">
        <v>29</v>
      </c>
      <c r="E411" s="21">
        <v>75</v>
      </c>
      <c r="F411" s="7">
        <v>272</v>
      </c>
      <c r="G411" s="7">
        <v>287</v>
      </c>
      <c r="H411" s="7">
        <v>305</v>
      </c>
      <c r="I411" s="11">
        <f t="shared" ref="I411:I433" si="505">(G411-F411)*E411</f>
        <v>1125</v>
      </c>
      <c r="J411" s="12">
        <f t="shared" ref="J411" si="506">(H411-G411)*E411</f>
        <v>1350</v>
      </c>
      <c r="K411" s="12">
        <f t="shared" ref="K411:K433" si="507">(I411+J411)</f>
        <v>2475</v>
      </c>
    </row>
    <row r="412" spans="1:11" ht="18" customHeight="1">
      <c r="A412" s="19">
        <v>43068</v>
      </c>
      <c r="B412" s="20" t="s">
        <v>17</v>
      </c>
      <c r="C412" s="20">
        <v>10200</v>
      </c>
      <c r="D412" s="20" t="s">
        <v>29</v>
      </c>
      <c r="E412" s="21">
        <v>75</v>
      </c>
      <c r="F412" s="7">
        <v>200</v>
      </c>
      <c r="G412" s="7">
        <v>190</v>
      </c>
      <c r="H412" s="7">
        <v>0</v>
      </c>
      <c r="I412" s="11">
        <f t="shared" si="505"/>
        <v>-750</v>
      </c>
      <c r="J412" s="12">
        <v>0</v>
      </c>
      <c r="K412" s="12">
        <f t="shared" si="507"/>
        <v>-750</v>
      </c>
    </row>
    <row r="413" spans="1:11" ht="18" customHeight="1">
      <c r="A413" s="19">
        <v>43066</v>
      </c>
      <c r="B413" s="20" t="s">
        <v>14</v>
      </c>
      <c r="C413" s="20">
        <v>25500</v>
      </c>
      <c r="D413" s="20" t="s">
        <v>29</v>
      </c>
      <c r="E413" s="21">
        <v>40</v>
      </c>
      <c r="F413" s="7">
        <v>300</v>
      </c>
      <c r="G413" s="7">
        <v>340</v>
      </c>
      <c r="H413" s="7">
        <v>400</v>
      </c>
      <c r="I413" s="11">
        <f t="shared" si="505"/>
        <v>1600</v>
      </c>
      <c r="J413" s="12">
        <f t="shared" ref="J413" si="508">(H413-G413)*E413</f>
        <v>2400</v>
      </c>
      <c r="K413" s="12">
        <f t="shared" si="507"/>
        <v>4000</v>
      </c>
    </row>
    <row r="414" spans="1:11" ht="18" customHeight="1">
      <c r="A414" s="19">
        <v>43063</v>
      </c>
      <c r="B414" s="20" t="s">
        <v>14</v>
      </c>
      <c r="C414" s="20">
        <v>25500</v>
      </c>
      <c r="D414" s="20" t="s">
        <v>29</v>
      </c>
      <c r="E414" s="21">
        <v>40</v>
      </c>
      <c r="F414" s="7">
        <v>370</v>
      </c>
      <c r="G414" s="7">
        <v>405</v>
      </c>
      <c r="H414" s="7">
        <v>0</v>
      </c>
      <c r="I414" s="11">
        <f t="shared" si="505"/>
        <v>1400</v>
      </c>
      <c r="J414" s="12">
        <v>0</v>
      </c>
      <c r="K414" s="12">
        <f t="shared" si="507"/>
        <v>1400</v>
      </c>
    </row>
    <row r="415" spans="1:11" ht="18" customHeight="1">
      <c r="A415" s="19">
        <v>43062</v>
      </c>
      <c r="B415" s="20" t="s">
        <v>17</v>
      </c>
      <c r="C415" s="20">
        <v>10000</v>
      </c>
      <c r="D415" s="20" t="s">
        <v>29</v>
      </c>
      <c r="E415" s="21">
        <v>75</v>
      </c>
      <c r="F415" s="7">
        <v>360</v>
      </c>
      <c r="G415" s="7">
        <v>375</v>
      </c>
      <c r="H415" s="7">
        <v>0</v>
      </c>
      <c r="I415" s="11">
        <f t="shared" si="505"/>
        <v>1125</v>
      </c>
      <c r="J415" s="12">
        <v>0</v>
      </c>
      <c r="K415" s="12">
        <f t="shared" si="507"/>
        <v>1125</v>
      </c>
    </row>
    <row r="416" spans="1:11" ht="18" customHeight="1">
      <c r="A416" s="19">
        <v>43060</v>
      </c>
      <c r="B416" s="20" t="s">
        <v>17</v>
      </c>
      <c r="C416" s="20">
        <v>10300</v>
      </c>
      <c r="D416" s="20" t="s">
        <v>29</v>
      </c>
      <c r="E416" s="21">
        <v>75</v>
      </c>
      <c r="F416" s="7">
        <v>116</v>
      </c>
      <c r="G416" s="7">
        <v>95</v>
      </c>
      <c r="H416" s="7">
        <v>0</v>
      </c>
      <c r="I416" s="11">
        <f t="shared" si="505"/>
        <v>-1575</v>
      </c>
      <c r="J416" s="12">
        <v>0</v>
      </c>
      <c r="K416" s="12">
        <f t="shared" si="507"/>
        <v>-1575</v>
      </c>
    </row>
    <row r="417" spans="1:11" ht="18" customHeight="1">
      <c r="A417" s="19">
        <v>43059</v>
      </c>
      <c r="B417" s="20" t="s">
        <v>12</v>
      </c>
      <c r="C417" s="20">
        <v>10300</v>
      </c>
      <c r="D417" s="20" t="s">
        <v>29</v>
      </c>
      <c r="E417" s="21">
        <v>75</v>
      </c>
      <c r="F417" s="7">
        <v>87</v>
      </c>
      <c r="G417" s="7">
        <v>95</v>
      </c>
      <c r="H417" s="7">
        <v>0</v>
      </c>
      <c r="I417" s="11">
        <f t="shared" si="505"/>
        <v>600</v>
      </c>
      <c r="J417" s="12">
        <v>0</v>
      </c>
      <c r="K417" s="12">
        <f t="shared" si="507"/>
        <v>600</v>
      </c>
    </row>
    <row r="418" spans="1:11" ht="18" customHeight="1">
      <c r="A418" s="19">
        <v>43056</v>
      </c>
      <c r="B418" s="20" t="s">
        <v>12</v>
      </c>
      <c r="C418" s="20">
        <v>10300</v>
      </c>
      <c r="D418" s="20" t="s">
        <v>29</v>
      </c>
      <c r="E418" s="21">
        <v>75</v>
      </c>
      <c r="F418" s="7">
        <v>112</v>
      </c>
      <c r="G418" s="7">
        <v>92</v>
      </c>
      <c r="H418" s="7">
        <v>0</v>
      </c>
      <c r="I418" s="11">
        <f t="shared" si="505"/>
        <v>-1500</v>
      </c>
      <c r="J418" s="12">
        <v>0</v>
      </c>
      <c r="K418" s="12">
        <f t="shared" si="507"/>
        <v>-1500</v>
      </c>
    </row>
    <row r="419" spans="1:11" ht="18" customHeight="1">
      <c r="A419" s="19">
        <v>43055</v>
      </c>
      <c r="B419" s="20" t="s">
        <v>16</v>
      </c>
      <c r="C419" s="20">
        <v>25000</v>
      </c>
      <c r="D419" s="20" t="s">
        <v>29</v>
      </c>
      <c r="E419" s="21">
        <v>40</v>
      </c>
      <c r="F419" s="7">
        <v>390</v>
      </c>
      <c r="G419" s="7">
        <v>430</v>
      </c>
      <c r="H419" s="7">
        <v>447</v>
      </c>
      <c r="I419" s="11">
        <f t="shared" si="505"/>
        <v>1600</v>
      </c>
      <c r="J419" s="12">
        <f t="shared" ref="J419" si="509">(H419-G419)*E419</f>
        <v>680</v>
      </c>
      <c r="K419" s="12">
        <f t="shared" si="507"/>
        <v>2280</v>
      </c>
    </row>
    <row r="420" spans="1:11" ht="18" customHeight="1">
      <c r="A420" s="19">
        <v>43054</v>
      </c>
      <c r="B420" s="20" t="s">
        <v>12</v>
      </c>
      <c r="C420" s="20">
        <v>10000</v>
      </c>
      <c r="D420" s="20" t="s">
        <v>29</v>
      </c>
      <c r="E420" s="21">
        <v>75</v>
      </c>
      <c r="F420" s="7">
        <v>227</v>
      </c>
      <c r="G420" s="7">
        <v>205</v>
      </c>
      <c r="H420" s="7">
        <v>0</v>
      </c>
      <c r="I420" s="11">
        <f t="shared" si="505"/>
        <v>-1650</v>
      </c>
      <c r="J420" s="12">
        <v>0</v>
      </c>
      <c r="K420" s="12">
        <f t="shared" si="507"/>
        <v>-1650</v>
      </c>
    </row>
    <row r="421" spans="1:11" ht="18" customHeight="1">
      <c r="A421" s="19">
        <v>43053</v>
      </c>
      <c r="B421" s="20" t="s">
        <v>12</v>
      </c>
      <c r="C421" s="20">
        <v>10000</v>
      </c>
      <c r="D421" s="20" t="s">
        <v>29</v>
      </c>
      <c r="E421" s="21">
        <v>75</v>
      </c>
      <c r="F421" s="7">
        <v>270</v>
      </c>
      <c r="G421" s="7">
        <v>285</v>
      </c>
      <c r="H421" s="7">
        <v>295</v>
      </c>
      <c r="I421" s="11">
        <f t="shared" si="505"/>
        <v>1125</v>
      </c>
      <c r="J421" s="12">
        <f t="shared" ref="J421" si="510">(H421-G421)*E421</f>
        <v>750</v>
      </c>
      <c r="K421" s="12">
        <f t="shared" si="507"/>
        <v>1875</v>
      </c>
    </row>
    <row r="422" spans="1:11" ht="18" customHeight="1">
      <c r="A422" s="19">
        <v>43052</v>
      </c>
      <c r="B422" s="20" t="s">
        <v>17</v>
      </c>
      <c r="C422" s="20">
        <v>10200</v>
      </c>
      <c r="D422" s="20" t="s">
        <v>29</v>
      </c>
      <c r="E422" s="21">
        <v>75</v>
      </c>
      <c r="F422" s="7">
        <v>177</v>
      </c>
      <c r="G422" s="7">
        <v>157</v>
      </c>
      <c r="H422" s="7">
        <v>0</v>
      </c>
      <c r="I422" s="11">
        <f t="shared" si="505"/>
        <v>-1500</v>
      </c>
      <c r="J422" s="12">
        <v>0</v>
      </c>
      <c r="K422" s="12">
        <f t="shared" si="507"/>
        <v>-1500</v>
      </c>
    </row>
    <row r="423" spans="1:11" ht="18" customHeight="1">
      <c r="A423" s="19">
        <v>43049</v>
      </c>
      <c r="B423" s="20" t="s">
        <v>14</v>
      </c>
      <c r="C423" s="20">
        <v>25200</v>
      </c>
      <c r="D423" s="20" t="s">
        <v>29</v>
      </c>
      <c r="E423" s="21">
        <v>40</v>
      </c>
      <c r="F423" s="7">
        <v>285</v>
      </c>
      <c r="G423" s="7">
        <v>325</v>
      </c>
      <c r="H423" s="7">
        <v>375</v>
      </c>
      <c r="I423" s="11">
        <f t="shared" si="505"/>
        <v>1600</v>
      </c>
      <c r="J423" s="12">
        <f t="shared" ref="J423" si="511">(H423-G423)*E423</f>
        <v>2000</v>
      </c>
      <c r="K423" s="12">
        <f t="shared" si="507"/>
        <v>3600</v>
      </c>
    </row>
    <row r="424" spans="1:11" ht="18" customHeight="1">
      <c r="A424" s="19">
        <v>43048</v>
      </c>
      <c r="B424" s="20" t="s">
        <v>17</v>
      </c>
      <c r="C424" s="20">
        <v>10300</v>
      </c>
      <c r="D424" s="20" t="s">
        <v>29</v>
      </c>
      <c r="E424" s="21">
        <v>75</v>
      </c>
      <c r="F424" s="7">
        <v>130</v>
      </c>
      <c r="G424" s="7">
        <v>145</v>
      </c>
      <c r="H424" s="7">
        <v>0</v>
      </c>
      <c r="I424" s="11">
        <f t="shared" si="505"/>
        <v>1125</v>
      </c>
      <c r="J424" s="12">
        <v>0</v>
      </c>
      <c r="K424" s="12">
        <f t="shared" si="507"/>
        <v>1125</v>
      </c>
    </row>
    <row r="425" spans="1:11" ht="18" customHeight="1">
      <c r="A425" s="19">
        <v>43047</v>
      </c>
      <c r="B425" s="20" t="s">
        <v>17</v>
      </c>
      <c r="C425" s="20">
        <v>10300</v>
      </c>
      <c r="D425" s="20" t="s">
        <v>29</v>
      </c>
      <c r="E425" s="21">
        <v>75</v>
      </c>
      <c r="F425" s="7">
        <v>180</v>
      </c>
      <c r="G425" s="7">
        <v>160</v>
      </c>
      <c r="H425" s="7">
        <v>0</v>
      </c>
      <c r="I425" s="11">
        <f t="shared" si="505"/>
        <v>-1500</v>
      </c>
      <c r="J425" s="12">
        <v>0</v>
      </c>
      <c r="K425" s="12">
        <f t="shared" si="507"/>
        <v>-1500</v>
      </c>
    </row>
    <row r="426" spans="1:11" ht="18" customHeight="1">
      <c r="A426" s="19">
        <v>43047</v>
      </c>
      <c r="B426" s="20" t="s">
        <v>14</v>
      </c>
      <c r="C426" s="20">
        <v>25000</v>
      </c>
      <c r="D426" s="20">
        <v>40</v>
      </c>
      <c r="E426" s="21">
        <v>75</v>
      </c>
      <c r="F426" s="7">
        <v>380</v>
      </c>
      <c r="G426" s="7">
        <v>420</v>
      </c>
      <c r="H426" s="7">
        <v>0</v>
      </c>
      <c r="I426" s="11">
        <f t="shared" si="505"/>
        <v>3000</v>
      </c>
      <c r="J426" s="12">
        <v>0</v>
      </c>
      <c r="K426" s="12">
        <f t="shared" si="507"/>
        <v>3000</v>
      </c>
    </row>
    <row r="427" spans="1:11" ht="18" customHeight="1">
      <c r="A427" s="19">
        <v>43046</v>
      </c>
      <c r="B427" s="20" t="s">
        <v>17</v>
      </c>
      <c r="C427" s="20">
        <v>10500</v>
      </c>
      <c r="D427" s="20" t="s">
        <v>29</v>
      </c>
      <c r="E427" s="21">
        <v>75</v>
      </c>
      <c r="F427" s="7">
        <v>90</v>
      </c>
      <c r="G427" s="7">
        <v>101</v>
      </c>
      <c r="H427" s="7">
        <v>0</v>
      </c>
      <c r="I427" s="11">
        <f t="shared" si="505"/>
        <v>825</v>
      </c>
      <c r="J427" s="12">
        <v>0</v>
      </c>
      <c r="K427" s="12">
        <f t="shared" si="507"/>
        <v>825</v>
      </c>
    </row>
    <row r="428" spans="1:11" ht="18" customHeight="1">
      <c r="A428" s="19">
        <v>43046</v>
      </c>
      <c r="B428" s="20" t="s">
        <v>14</v>
      </c>
      <c r="C428" s="20">
        <v>25000</v>
      </c>
      <c r="D428" s="20" t="s">
        <v>29</v>
      </c>
      <c r="E428" s="21">
        <v>40</v>
      </c>
      <c r="F428" s="7">
        <v>355</v>
      </c>
      <c r="G428" s="7">
        <v>395</v>
      </c>
      <c r="H428" s="7">
        <v>0</v>
      </c>
      <c r="I428" s="11">
        <f t="shared" si="505"/>
        <v>1600</v>
      </c>
      <c r="J428" s="12">
        <v>0</v>
      </c>
      <c r="K428" s="12">
        <f t="shared" si="507"/>
        <v>1600</v>
      </c>
    </row>
    <row r="429" spans="1:11" ht="18" customHeight="1">
      <c r="A429" s="19">
        <v>43045</v>
      </c>
      <c r="B429" s="20" t="s">
        <v>17</v>
      </c>
      <c r="C429" s="20">
        <v>10500</v>
      </c>
      <c r="D429" s="20" t="s">
        <v>29</v>
      </c>
      <c r="E429" s="21">
        <v>75</v>
      </c>
      <c r="F429" s="7">
        <v>115</v>
      </c>
      <c r="G429" s="7">
        <v>129</v>
      </c>
      <c r="H429" s="7">
        <v>0</v>
      </c>
      <c r="I429" s="11">
        <f t="shared" si="505"/>
        <v>1050</v>
      </c>
      <c r="J429" s="12">
        <v>0</v>
      </c>
      <c r="K429" s="12">
        <f t="shared" si="507"/>
        <v>1050</v>
      </c>
    </row>
    <row r="430" spans="1:11" ht="18" customHeight="1">
      <c r="A430" s="19">
        <v>43042</v>
      </c>
      <c r="B430" s="20" t="s">
        <v>17</v>
      </c>
      <c r="C430" s="20">
        <v>10500</v>
      </c>
      <c r="D430" s="20" t="s">
        <v>29</v>
      </c>
      <c r="E430" s="21">
        <v>75</v>
      </c>
      <c r="F430" s="7">
        <v>95</v>
      </c>
      <c r="G430" s="7">
        <v>105</v>
      </c>
      <c r="H430" s="7">
        <v>0</v>
      </c>
      <c r="I430" s="11">
        <f t="shared" si="505"/>
        <v>750</v>
      </c>
      <c r="J430" s="12">
        <v>0</v>
      </c>
      <c r="K430" s="12">
        <f t="shared" si="507"/>
        <v>750</v>
      </c>
    </row>
    <row r="431" spans="1:11" ht="18" customHeight="1">
      <c r="A431" s="19">
        <v>43041</v>
      </c>
      <c r="B431" s="20" t="s">
        <v>14</v>
      </c>
      <c r="C431" s="20">
        <v>25000</v>
      </c>
      <c r="D431" s="20" t="s">
        <v>29</v>
      </c>
      <c r="E431" s="21">
        <v>40</v>
      </c>
      <c r="F431" s="7">
        <v>455</v>
      </c>
      <c r="G431" s="7">
        <v>495</v>
      </c>
      <c r="H431" s="7">
        <v>0</v>
      </c>
      <c r="I431" s="11">
        <f t="shared" si="505"/>
        <v>1600</v>
      </c>
      <c r="J431" s="12">
        <v>0</v>
      </c>
      <c r="K431" s="12">
        <f t="shared" si="507"/>
        <v>1600</v>
      </c>
    </row>
    <row r="432" spans="1:11" ht="18" customHeight="1">
      <c r="A432" s="19">
        <v>43041</v>
      </c>
      <c r="B432" s="20" t="s">
        <v>17</v>
      </c>
      <c r="C432" s="20">
        <v>10300</v>
      </c>
      <c r="D432" s="20" t="s">
        <v>29</v>
      </c>
      <c r="E432" s="21">
        <v>75</v>
      </c>
      <c r="F432" s="7">
        <v>216</v>
      </c>
      <c r="G432" s="7">
        <v>231</v>
      </c>
      <c r="H432" s="7">
        <v>0</v>
      </c>
      <c r="I432" s="11">
        <f t="shared" si="505"/>
        <v>1125</v>
      </c>
      <c r="J432" s="12">
        <v>0</v>
      </c>
      <c r="K432" s="12">
        <f t="shared" si="507"/>
        <v>1125</v>
      </c>
    </row>
    <row r="433" spans="1:11" ht="18" customHeight="1">
      <c r="A433" s="19">
        <v>43040</v>
      </c>
      <c r="B433" s="20" t="s">
        <v>17</v>
      </c>
      <c r="C433" s="20">
        <v>10300</v>
      </c>
      <c r="D433" s="20" t="s">
        <v>29</v>
      </c>
      <c r="E433" s="21">
        <v>75</v>
      </c>
      <c r="F433" s="7">
        <v>235</v>
      </c>
      <c r="G433" s="7">
        <v>249</v>
      </c>
      <c r="H433" s="7">
        <v>0</v>
      </c>
      <c r="I433" s="11">
        <f t="shared" si="505"/>
        <v>1050</v>
      </c>
      <c r="J433" s="12">
        <v>0</v>
      </c>
      <c r="K433" s="12">
        <f t="shared" si="507"/>
        <v>1050</v>
      </c>
    </row>
    <row r="434" spans="1:11">
      <c r="A434" s="29"/>
      <c r="B434" s="30"/>
      <c r="C434" s="31"/>
      <c r="D434" s="32"/>
      <c r="E434" s="33"/>
      <c r="F434" s="33"/>
      <c r="G434" s="33"/>
      <c r="H434" s="33"/>
      <c r="I434" s="34"/>
      <c r="J434" s="35"/>
      <c r="K434" s="35"/>
    </row>
    <row r="435" spans="1:11" ht="18" customHeight="1">
      <c r="A435" s="19">
        <v>43039</v>
      </c>
      <c r="B435" s="20" t="s">
        <v>17</v>
      </c>
      <c r="C435" s="20">
        <v>10300</v>
      </c>
      <c r="D435" s="20" t="s">
        <v>29</v>
      </c>
      <c r="E435" s="21">
        <v>75</v>
      </c>
      <c r="F435" s="7">
        <v>175</v>
      </c>
      <c r="G435" s="7">
        <v>175</v>
      </c>
      <c r="H435" s="7">
        <v>0</v>
      </c>
      <c r="I435" s="11">
        <f t="shared" ref="I435:I451" si="512">(G435-F435)*E435</f>
        <v>0</v>
      </c>
      <c r="J435" s="12">
        <v>0</v>
      </c>
      <c r="K435" s="12">
        <f t="shared" ref="K435:K451" si="513">(I435+J435)</f>
        <v>0</v>
      </c>
    </row>
    <row r="436" spans="1:11" ht="18" customHeight="1">
      <c r="A436" s="19">
        <v>43038</v>
      </c>
      <c r="B436" s="20" t="s">
        <v>17</v>
      </c>
      <c r="C436" s="20">
        <v>10300</v>
      </c>
      <c r="D436" s="20" t="s">
        <v>29</v>
      </c>
      <c r="E436" s="21">
        <v>75</v>
      </c>
      <c r="F436" s="7">
        <v>185</v>
      </c>
      <c r="G436" s="7">
        <v>165</v>
      </c>
      <c r="H436" s="7">
        <v>0</v>
      </c>
      <c r="I436" s="11">
        <f t="shared" si="512"/>
        <v>-1500</v>
      </c>
      <c r="J436" s="12">
        <v>0</v>
      </c>
      <c r="K436" s="12">
        <f t="shared" si="513"/>
        <v>-1500</v>
      </c>
    </row>
    <row r="437" spans="1:11" ht="18" customHeight="1">
      <c r="A437" s="19">
        <v>43035</v>
      </c>
      <c r="B437" s="20" t="s">
        <v>17</v>
      </c>
      <c r="C437" s="20">
        <v>10300</v>
      </c>
      <c r="D437" s="20" t="s">
        <v>29</v>
      </c>
      <c r="E437" s="21">
        <v>75</v>
      </c>
      <c r="F437" s="7">
        <v>165</v>
      </c>
      <c r="G437" s="7">
        <v>180</v>
      </c>
      <c r="H437" s="7">
        <v>0</v>
      </c>
      <c r="I437" s="11">
        <f t="shared" si="512"/>
        <v>1125</v>
      </c>
      <c r="J437" s="12">
        <v>0</v>
      </c>
      <c r="K437" s="12">
        <f t="shared" si="513"/>
        <v>1125</v>
      </c>
    </row>
    <row r="438" spans="1:11" ht="18" customHeight="1">
      <c r="A438" s="19">
        <v>43034</v>
      </c>
      <c r="B438" s="20" t="s">
        <v>17</v>
      </c>
      <c r="C438" s="20">
        <v>10000</v>
      </c>
      <c r="D438" s="20" t="s">
        <v>29</v>
      </c>
      <c r="E438" s="21">
        <v>75</v>
      </c>
      <c r="F438" s="7">
        <v>295</v>
      </c>
      <c r="G438" s="7">
        <v>310</v>
      </c>
      <c r="H438" s="7">
        <v>330</v>
      </c>
      <c r="I438" s="11">
        <f t="shared" si="512"/>
        <v>1125</v>
      </c>
      <c r="J438" s="12">
        <f t="shared" ref="J438" si="514">(H438-G438)*E438</f>
        <v>1500</v>
      </c>
      <c r="K438" s="12">
        <f t="shared" si="513"/>
        <v>2625</v>
      </c>
    </row>
    <row r="439" spans="1:11" ht="18" customHeight="1">
      <c r="A439" s="19">
        <v>43033</v>
      </c>
      <c r="B439" s="20" t="s">
        <v>17</v>
      </c>
      <c r="C439" s="20">
        <v>10000</v>
      </c>
      <c r="D439" s="20" t="s">
        <v>29</v>
      </c>
      <c r="E439" s="21">
        <v>75</v>
      </c>
      <c r="F439" s="7">
        <v>300</v>
      </c>
      <c r="G439" s="7">
        <v>310</v>
      </c>
      <c r="H439" s="7">
        <v>0</v>
      </c>
      <c r="I439" s="11">
        <f t="shared" si="512"/>
        <v>750</v>
      </c>
      <c r="J439" s="12">
        <v>0</v>
      </c>
      <c r="K439" s="12">
        <f t="shared" si="513"/>
        <v>750</v>
      </c>
    </row>
    <row r="440" spans="1:11" ht="18" customHeight="1">
      <c r="A440" s="19">
        <v>43032</v>
      </c>
      <c r="B440" s="20" t="s">
        <v>14</v>
      </c>
      <c r="C440" s="20">
        <v>24000</v>
      </c>
      <c r="D440" s="20" t="s">
        <v>29</v>
      </c>
      <c r="E440" s="21">
        <v>40</v>
      </c>
      <c r="F440" s="7">
        <v>260</v>
      </c>
      <c r="G440" s="7">
        <v>300</v>
      </c>
      <c r="H440" s="7">
        <v>0</v>
      </c>
      <c r="I440" s="11">
        <f t="shared" si="512"/>
        <v>1600</v>
      </c>
      <c r="J440" s="12">
        <v>0</v>
      </c>
      <c r="K440" s="12">
        <f t="shared" si="513"/>
        <v>1600</v>
      </c>
    </row>
    <row r="441" spans="1:11" ht="18" customHeight="1">
      <c r="A441" s="19">
        <v>43031</v>
      </c>
      <c r="B441" s="20" t="s">
        <v>17</v>
      </c>
      <c r="C441" s="20">
        <v>10000</v>
      </c>
      <c r="D441" s="20" t="s">
        <v>29</v>
      </c>
      <c r="E441" s="21">
        <v>75</v>
      </c>
      <c r="F441" s="7">
        <v>150</v>
      </c>
      <c r="G441" s="7">
        <v>165</v>
      </c>
      <c r="H441" s="7">
        <v>185</v>
      </c>
      <c r="I441" s="11">
        <f t="shared" si="512"/>
        <v>1125</v>
      </c>
      <c r="J441" s="12">
        <f t="shared" ref="J441" si="515">(H441-G441)*E441</f>
        <v>1500</v>
      </c>
      <c r="K441" s="12">
        <f t="shared" si="513"/>
        <v>2625</v>
      </c>
    </row>
    <row r="442" spans="1:11" ht="18" customHeight="1">
      <c r="A442" s="19">
        <v>43024</v>
      </c>
      <c r="B442" s="20" t="s">
        <v>17</v>
      </c>
      <c r="C442" s="20">
        <v>10000</v>
      </c>
      <c r="D442" s="20" t="s">
        <v>29</v>
      </c>
      <c r="E442" s="21">
        <v>75</v>
      </c>
      <c r="F442" s="7">
        <v>240</v>
      </c>
      <c r="G442" s="7">
        <v>255</v>
      </c>
      <c r="H442" s="7">
        <v>0</v>
      </c>
      <c r="I442" s="11">
        <f t="shared" si="512"/>
        <v>1125</v>
      </c>
      <c r="J442" s="12">
        <v>0</v>
      </c>
      <c r="K442" s="12">
        <f t="shared" si="513"/>
        <v>1125</v>
      </c>
    </row>
    <row r="443" spans="1:11" ht="18" customHeight="1">
      <c r="A443" s="19">
        <v>43021</v>
      </c>
      <c r="B443" s="20" t="s">
        <v>14</v>
      </c>
      <c r="C443" s="20">
        <v>24500</v>
      </c>
      <c r="D443" s="20" t="s">
        <v>29</v>
      </c>
      <c r="E443" s="21">
        <v>40</v>
      </c>
      <c r="F443" s="7">
        <v>260</v>
      </c>
      <c r="G443" s="7">
        <v>300</v>
      </c>
      <c r="H443" s="7">
        <v>330</v>
      </c>
      <c r="I443" s="11">
        <f t="shared" si="512"/>
        <v>1600</v>
      </c>
      <c r="J443" s="12">
        <f t="shared" ref="J443:J444" si="516">(H443-G443)*E443</f>
        <v>1200</v>
      </c>
      <c r="K443" s="12">
        <f t="shared" si="513"/>
        <v>2800</v>
      </c>
    </row>
    <row r="444" spans="1:11" ht="18" customHeight="1">
      <c r="A444" s="19">
        <v>43020</v>
      </c>
      <c r="B444" s="20" t="s">
        <v>17</v>
      </c>
      <c r="C444" s="20">
        <v>10000</v>
      </c>
      <c r="D444" s="20" t="s">
        <v>29</v>
      </c>
      <c r="E444" s="21">
        <v>75</v>
      </c>
      <c r="F444" s="7">
        <v>95</v>
      </c>
      <c r="G444" s="7">
        <v>110</v>
      </c>
      <c r="H444" s="7">
        <v>130</v>
      </c>
      <c r="I444" s="11">
        <f t="shared" si="512"/>
        <v>1125</v>
      </c>
      <c r="J444" s="12">
        <f t="shared" si="516"/>
        <v>1500</v>
      </c>
      <c r="K444" s="12">
        <f t="shared" si="513"/>
        <v>2625</v>
      </c>
    </row>
    <row r="445" spans="1:11" ht="18" customHeight="1">
      <c r="A445" s="19">
        <v>43019</v>
      </c>
      <c r="B445" s="20" t="s">
        <v>17</v>
      </c>
      <c r="C445" s="20">
        <v>10000</v>
      </c>
      <c r="D445" s="20" t="s">
        <v>29</v>
      </c>
      <c r="E445" s="21">
        <v>75</v>
      </c>
      <c r="F445" s="7">
        <v>75</v>
      </c>
      <c r="G445" s="7">
        <v>90</v>
      </c>
      <c r="H445" s="7">
        <v>0</v>
      </c>
      <c r="I445" s="11">
        <f t="shared" si="512"/>
        <v>1125</v>
      </c>
      <c r="J445" s="12">
        <v>0</v>
      </c>
      <c r="K445" s="12">
        <f t="shared" si="513"/>
        <v>1125</v>
      </c>
    </row>
    <row r="446" spans="1:11" ht="18" customHeight="1">
      <c r="A446" s="19">
        <v>43018</v>
      </c>
      <c r="B446" s="20" t="s">
        <v>14</v>
      </c>
      <c r="C446" s="20">
        <v>24000</v>
      </c>
      <c r="D446" s="20" t="s">
        <v>29</v>
      </c>
      <c r="E446" s="21">
        <v>40</v>
      </c>
      <c r="F446" s="7">
        <v>330</v>
      </c>
      <c r="G446" s="7">
        <v>360</v>
      </c>
      <c r="H446" s="7">
        <v>0</v>
      </c>
      <c r="I446" s="11">
        <f t="shared" si="512"/>
        <v>1200</v>
      </c>
      <c r="J446" s="12">
        <v>0</v>
      </c>
      <c r="K446" s="12">
        <f t="shared" si="513"/>
        <v>1200</v>
      </c>
    </row>
    <row r="447" spans="1:11" ht="18" customHeight="1">
      <c r="A447" s="19">
        <v>43017</v>
      </c>
      <c r="B447" s="20" t="s">
        <v>17</v>
      </c>
      <c r="C447" s="20">
        <v>10000</v>
      </c>
      <c r="D447" s="20" t="s">
        <v>29</v>
      </c>
      <c r="E447" s="21">
        <v>75</v>
      </c>
      <c r="F447" s="7">
        <v>90</v>
      </c>
      <c r="G447" s="7">
        <v>100</v>
      </c>
      <c r="H447" s="7">
        <v>0</v>
      </c>
      <c r="I447" s="11">
        <f t="shared" si="512"/>
        <v>750</v>
      </c>
      <c r="J447" s="12">
        <v>0</v>
      </c>
      <c r="K447" s="12">
        <f t="shared" si="513"/>
        <v>750</v>
      </c>
    </row>
    <row r="448" spans="1:11" ht="18" customHeight="1">
      <c r="A448" s="19">
        <v>43014</v>
      </c>
      <c r="B448" s="20" t="s">
        <v>17</v>
      </c>
      <c r="C448" s="20">
        <v>9900</v>
      </c>
      <c r="D448" s="20" t="s">
        <v>29</v>
      </c>
      <c r="E448" s="21">
        <v>75</v>
      </c>
      <c r="F448" s="7">
        <v>135</v>
      </c>
      <c r="G448" s="7">
        <v>150</v>
      </c>
      <c r="H448" s="7">
        <v>0</v>
      </c>
      <c r="I448" s="11">
        <f t="shared" si="512"/>
        <v>1125</v>
      </c>
      <c r="J448" s="12">
        <v>0</v>
      </c>
      <c r="K448" s="12">
        <f t="shared" si="513"/>
        <v>1125</v>
      </c>
    </row>
    <row r="449" spans="1:12" ht="18" customHeight="1">
      <c r="A449" s="19">
        <v>43013</v>
      </c>
      <c r="B449" s="20" t="s">
        <v>17</v>
      </c>
      <c r="C449" s="20">
        <v>9900</v>
      </c>
      <c r="D449" s="20" t="s">
        <v>29</v>
      </c>
      <c r="E449" s="21">
        <v>75</v>
      </c>
      <c r="F449" s="7">
        <v>110</v>
      </c>
      <c r="G449" s="7">
        <v>125</v>
      </c>
      <c r="H449" s="7">
        <v>0</v>
      </c>
      <c r="I449" s="11">
        <f t="shared" si="512"/>
        <v>1125</v>
      </c>
      <c r="J449" s="12">
        <v>0</v>
      </c>
      <c r="K449" s="12">
        <f t="shared" si="513"/>
        <v>1125</v>
      </c>
    </row>
    <row r="450" spans="1:12" ht="18" customHeight="1">
      <c r="A450" s="19">
        <v>43012</v>
      </c>
      <c r="B450" s="20" t="s">
        <v>17</v>
      </c>
      <c r="C450" s="20">
        <v>9900</v>
      </c>
      <c r="D450" s="20" t="s">
        <v>29</v>
      </c>
      <c r="E450" s="21">
        <v>75</v>
      </c>
      <c r="F450" s="7">
        <v>121</v>
      </c>
      <c r="G450" s="7">
        <v>125</v>
      </c>
      <c r="H450" s="7">
        <v>0</v>
      </c>
      <c r="I450" s="11">
        <f t="shared" si="512"/>
        <v>300</v>
      </c>
      <c r="J450" s="12">
        <v>0</v>
      </c>
      <c r="K450" s="12">
        <f t="shared" si="513"/>
        <v>300</v>
      </c>
    </row>
    <row r="451" spans="1:12" ht="18" customHeight="1">
      <c r="A451" s="19">
        <v>43011</v>
      </c>
      <c r="B451" s="20" t="s">
        <v>17</v>
      </c>
      <c r="C451" s="20">
        <v>10000</v>
      </c>
      <c r="D451" s="20" t="s">
        <v>31</v>
      </c>
      <c r="E451" s="21">
        <v>75</v>
      </c>
      <c r="F451" s="7">
        <v>196</v>
      </c>
      <c r="G451" s="7">
        <v>175</v>
      </c>
      <c r="H451" s="7">
        <v>0</v>
      </c>
      <c r="I451" s="11">
        <f t="shared" si="512"/>
        <v>-1575</v>
      </c>
      <c r="J451" s="12">
        <v>0</v>
      </c>
      <c r="K451" s="12">
        <f t="shared" si="513"/>
        <v>-1575</v>
      </c>
    </row>
    <row r="452" spans="1:12">
      <c r="A452" s="29"/>
      <c r="B452" s="30"/>
      <c r="C452" s="31"/>
      <c r="D452" s="32"/>
      <c r="E452" s="33"/>
      <c r="F452" s="33"/>
      <c r="G452" s="33"/>
      <c r="H452" s="33"/>
      <c r="I452" s="34"/>
      <c r="J452" s="35"/>
      <c r="K452" s="35"/>
    </row>
    <row r="453" spans="1:12" ht="18" customHeight="1">
      <c r="A453" s="19">
        <v>43007</v>
      </c>
      <c r="B453" s="20" t="s">
        <v>17</v>
      </c>
      <c r="C453" s="20">
        <v>9700</v>
      </c>
      <c r="D453" s="20" t="s">
        <v>29</v>
      </c>
      <c r="E453" s="21">
        <v>75</v>
      </c>
      <c r="F453" s="7">
        <v>225</v>
      </c>
      <c r="G453" s="7">
        <v>200</v>
      </c>
      <c r="H453" s="7">
        <v>0</v>
      </c>
      <c r="I453" s="11">
        <f t="shared" ref="I453:I473" si="517">(G453-F453)*E453</f>
        <v>-1875</v>
      </c>
      <c r="J453" s="12">
        <v>0</v>
      </c>
      <c r="K453" s="12">
        <f t="shared" ref="K453:K473" si="518">(I453+J453)</f>
        <v>-1875</v>
      </c>
    </row>
    <row r="454" spans="1:12" ht="18" customHeight="1">
      <c r="A454" s="19">
        <v>43006</v>
      </c>
      <c r="B454" s="20" t="s">
        <v>14</v>
      </c>
      <c r="C454" s="20">
        <v>23500</v>
      </c>
      <c r="D454" s="20" t="s">
        <v>29</v>
      </c>
      <c r="E454" s="21">
        <v>40</v>
      </c>
      <c r="F454" s="7">
        <v>295</v>
      </c>
      <c r="G454" s="7">
        <v>250</v>
      </c>
      <c r="H454" s="7">
        <v>0</v>
      </c>
      <c r="I454" s="11">
        <f t="shared" si="517"/>
        <v>-1800</v>
      </c>
      <c r="J454" s="12">
        <v>0</v>
      </c>
      <c r="K454" s="12">
        <f t="shared" si="518"/>
        <v>-1800</v>
      </c>
    </row>
    <row r="455" spans="1:12" ht="18" customHeight="1">
      <c r="A455" s="19">
        <v>43005</v>
      </c>
      <c r="B455" s="20" t="s">
        <v>17</v>
      </c>
      <c r="C455" s="20">
        <v>9700</v>
      </c>
      <c r="D455" s="20" t="s">
        <v>29</v>
      </c>
      <c r="E455" s="21">
        <v>75</v>
      </c>
      <c r="F455" s="7">
        <v>100</v>
      </c>
      <c r="G455" s="7">
        <v>120</v>
      </c>
      <c r="H455" s="7">
        <v>0</v>
      </c>
      <c r="I455" s="11">
        <f t="shared" si="517"/>
        <v>1500</v>
      </c>
      <c r="J455" s="12">
        <v>0</v>
      </c>
      <c r="K455" s="12">
        <f t="shared" si="518"/>
        <v>1500</v>
      </c>
    </row>
    <row r="456" spans="1:12" ht="18" customHeight="1">
      <c r="A456" s="19">
        <v>43004</v>
      </c>
      <c r="B456" s="20" t="s">
        <v>14</v>
      </c>
      <c r="C456" s="20">
        <v>24000</v>
      </c>
      <c r="D456" s="20" t="s">
        <v>29</v>
      </c>
      <c r="E456" s="21">
        <v>40</v>
      </c>
      <c r="F456" s="7">
        <v>220</v>
      </c>
      <c r="G456" s="7">
        <v>260</v>
      </c>
      <c r="H456" s="7">
        <v>310</v>
      </c>
      <c r="I456" s="11">
        <f t="shared" si="517"/>
        <v>1600</v>
      </c>
      <c r="J456" s="12">
        <f t="shared" ref="J456" si="519">(H456-G456)*E456</f>
        <v>2000</v>
      </c>
      <c r="K456" s="12">
        <f t="shared" si="518"/>
        <v>3600</v>
      </c>
    </row>
    <row r="457" spans="1:12" ht="18" customHeight="1">
      <c r="A457" s="19">
        <v>43003</v>
      </c>
      <c r="B457" s="20" t="s">
        <v>17</v>
      </c>
      <c r="C457" s="20">
        <v>9700</v>
      </c>
      <c r="D457" s="20" t="s">
        <v>29</v>
      </c>
      <c r="E457" s="21">
        <v>75</v>
      </c>
      <c r="F457" s="7">
        <v>185</v>
      </c>
      <c r="G457" s="7">
        <v>192</v>
      </c>
      <c r="H457" s="7">
        <v>0</v>
      </c>
      <c r="I457" s="11">
        <f t="shared" si="517"/>
        <v>525</v>
      </c>
      <c r="J457" s="12">
        <v>0</v>
      </c>
      <c r="K457" s="12">
        <f t="shared" si="518"/>
        <v>525</v>
      </c>
    </row>
    <row r="458" spans="1:12" ht="18" customHeight="1">
      <c r="A458" s="19">
        <v>43000</v>
      </c>
      <c r="B458" s="20" t="s">
        <v>17</v>
      </c>
      <c r="C458" s="20">
        <v>9900</v>
      </c>
      <c r="D458" s="20" t="s">
        <v>29</v>
      </c>
      <c r="E458" s="21">
        <v>75</v>
      </c>
      <c r="F458" s="7">
        <v>150</v>
      </c>
      <c r="G458" s="7">
        <v>130</v>
      </c>
      <c r="H458" s="7">
        <v>0</v>
      </c>
      <c r="I458" s="11">
        <f t="shared" si="517"/>
        <v>-1500</v>
      </c>
      <c r="J458" s="12">
        <v>0</v>
      </c>
      <c r="K458" s="12">
        <f t="shared" si="518"/>
        <v>-1500</v>
      </c>
      <c r="L458">
        <v>50</v>
      </c>
    </row>
    <row r="459" spans="1:12" ht="18" customHeight="1">
      <c r="A459" s="19">
        <v>42998</v>
      </c>
      <c r="B459" s="20" t="s">
        <v>17</v>
      </c>
      <c r="C459" s="20">
        <v>9900</v>
      </c>
      <c r="D459" s="20" t="s">
        <v>29</v>
      </c>
      <c r="E459" s="21">
        <v>75</v>
      </c>
      <c r="F459" s="7">
        <v>275</v>
      </c>
      <c r="G459" s="7">
        <v>255</v>
      </c>
      <c r="H459" s="7">
        <v>0</v>
      </c>
      <c r="I459" s="11">
        <f t="shared" si="517"/>
        <v>-1500</v>
      </c>
      <c r="J459" s="12">
        <v>0</v>
      </c>
      <c r="K459" s="12">
        <f t="shared" si="518"/>
        <v>-1500</v>
      </c>
    </row>
    <row r="460" spans="1:12" ht="18" customHeight="1">
      <c r="A460" s="19">
        <v>42997</v>
      </c>
      <c r="B460" s="20" t="s">
        <v>14</v>
      </c>
      <c r="C460" s="20">
        <v>24800</v>
      </c>
      <c r="D460" s="20" t="s">
        <v>29</v>
      </c>
      <c r="E460" s="21">
        <v>40</v>
      </c>
      <c r="F460" s="7">
        <v>245</v>
      </c>
      <c r="G460" s="7">
        <v>285</v>
      </c>
      <c r="H460" s="7">
        <v>0</v>
      </c>
      <c r="I460" s="11">
        <f t="shared" si="517"/>
        <v>1600</v>
      </c>
      <c r="J460" s="12">
        <v>0</v>
      </c>
      <c r="K460" s="12">
        <f t="shared" si="518"/>
        <v>1600</v>
      </c>
    </row>
    <row r="461" spans="1:12" ht="18" customHeight="1">
      <c r="A461" s="19">
        <v>42996</v>
      </c>
      <c r="B461" s="20" t="s">
        <v>17</v>
      </c>
      <c r="C461" s="20">
        <v>9900</v>
      </c>
      <c r="D461" s="20" t="s">
        <v>29</v>
      </c>
      <c r="E461" s="21">
        <v>75</v>
      </c>
      <c r="F461" s="7">
        <v>285</v>
      </c>
      <c r="G461" s="7">
        <v>285</v>
      </c>
      <c r="H461" s="7">
        <v>0</v>
      </c>
      <c r="I461" s="11">
        <f t="shared" si="517"/>
        <v>0</v>
      </c>
      <c r="J461" s="12">
        <v>0</v>
      </c>
      <c r="K461" s="12">
        <f t="shared" si="518"/>
        <v>0</v>
      </c>
    </row>
    <row r="462" spans="1:12" ht="18" customHeight="1">
      <c r="A462" s="19">
        <v>42993</v>
      </c>
      <c r="B462" s="20" t="s">
        <v>17</v>
      </c>
      <c r="C462" s="20">
        <v>9900</v>
      </c>
      <c r="D462" s="20" t="s">
        <v>29</v>
      </c>
      <c r="E462" s="21">
        <v>75</v>
      </c>
      <c r="F462" s="7">
        <v>202</v>
      </c>
      <c r="G462" s="7">
        <v>217</v>
      </c>
      <c r="H462" s="7">
        <v>237</v>
      </c>
      <c r="I462" s="11">
        <f t="shared" si="517"/>
        <v>1125</v>
      </c>
      <c r="J462" s="12">
        <f t="shared" ref="J462" si="520">(H462-G462)*E462</f>
        <v>1500</v>
      </c>
      <c r="K462" s="12">
        <f t="shared" si="518"/>
        <v>2625</v>
      </c>
    </row>
    <row r="463" spans="1:12" ht="18" customHeight="1">
      <c r="A463" s="19">
        <v>42992</v>
      </c>
      <c r="B463" s="20" t="s">
        <v>17</v>
      </c>
      <c r="C463" s="20">
        <v>9900</v>
      </c>
      <c r="D463" s="20" t="s">
        <v>29</v>
      </c>
      <c r="E463" s="21">
        <v>75</v>
      </c>
      <c r="F463" s="7">
        <v>220</v>
      </c>
      <c r="G463" s="7">
        <v>235</v>
      </c>
      <c r="H463" s="7">
        <v>0</v>
      </c>
      <c r="I463" s="11">
        <f t="shared" si="517"/>
        <v>1125</v>
      </c>
      <c r="J463" s="12">
        <v>0</v>
      </c>
      <c r="K463" s="12">
        <f t="shared" si="518"/>
        <v>1125</v>
      </c>
    </row>
    <row r="464" spans="1:12" ht="18" customHeight="1">
      <c r="A464" s="19">
        <v>42991</v>
      </c>
      <c r="B464" s="20" t="s">
        <v>17</v>
      </c>
      <c r="C464" s="20">
        <v>9900</v>
      </c>
      <c r="D464" s="20" t="s">
        <v>29</v>
      </c>
      <c r="E464" s="21">
        <v>75</v>
      </c>
      <c r="F464" s="7">
        <v>220</v>
      </c>
      <c r="G464" s="7">
        <v>230</v>
      </c>
      <c r="H464" s="7">
        <v>0</v>
      </c>
      <c r="I464" s="11">
        <f t="shared" si="517"/>
        <v>750</v>
      </c>
      <c r="J464" s="12">
        <v>0</v>
      </c>
      <c r="K464" s="12">
        <f t="shared" si="518"/>
        <v>750</v>
      </c>
    </row>
    <row r="465" spans="1:11" ht="18" customHeight="1">
      <c r="A465" s="19">
        <v>42990</v>
      </c>
      <c r="B465" s="20" t="s">
        <v>17</v>
      </c>
      <c r="C465" s="20">
        <v>10100</v>
      </c>
      <c r="D465" s="20" t="s">
        <v>31</v>
      </c>
      <c r="E465" s="21">
        <v>75</v>
      </c>
      <c r="F465" s="7">
        <v>98</v>
      </c>
      <c r="G465" s="7">
        <v>83</v>
      </c>
      <c r="H465" s="7">
        <v>0</v>
      </c>
      <c r="I465" s="11">
        <f t="shared" si="517"/>
        <v>-1125</v>
      </c>
      <c r="J465" s="12">
        <v>0</v>
      </c>
      <c r="K465" s="12">
        <f t="shared" si="518"/>
        <v>-1125</v>
      </c>
    </row>
    <row r="466" spans="1:11" ht="18" customHeight="1">
      <c r="A466" s="19">
        <v>42989</v>
      </c>
      <c r="B466" s="20" t="s">
        <v>17</v>
      </c>
      <c r="C466" s="20">
        <v>9900</v>
      </c>
      <c r="D466" s="20" t="s">
        <v>29</v>
      </c>
      <c r="E466" s="21">
        <v>75</v>
      </c>
      <c r="F466" s="7">
        <v>180</v>
      </c>
      <c r="G466" s="7">
        <v>195</v>
      </c>
      <c r="H466" s="7">
        <v>215</v>
      </c>
      <c r="I466" s="11">
        <f t="shared" si="517"/>
        <v>1125</v>
      </c>
      <c r="J466" s="12">
        <f t="shared" ref="J466:J467" si="521">(H466-G466)*E466</f>
        <v>1500</v>
      </c>
      <c r="K466" s="12">
        <f t="shared" si="518"/>
        <v>2625</v>
      </c>
    </row>
    <row r="467" spans="1:11" ht="18" customHeight="1">
      <c r="A467" s="19">
        <v>42986</v>
      </c>
      <c r="B467" s="20" t="s">
        <v>17</v>
      </c>
      <c r="C467" s="20">
        <v>9700</v>
      </c>
      <c r="D467" s="20" t="s">
        <v>29</v>
      </c>
      <c r="E467" s="21">
        <v>75</v>
      </c>
      <c r="F467" s="7">
        <v>270</v>
      </c>
      <c r="G467" s="7">
        <v>280</v>
      </c>
      <c r="H467" s="7">
        <v>293</v>
      </c>
      <c r="I467" s="11">
        <f t="shared" si="517"/>
        <v>750</v>
      </c>
      <c r="J467" s="12">
        <f t="shared" si="521"/>
        <v>975</v>
      </c>
      <c r="K467" s="12">
        <f t="shared" si="518"/>
        <v>1725</v>
      </c>
    </row>
    <row r="468" spans="1:11" ht="18" customHeight="1">
      <c r="A468" s="19">
        <v>42985</v>
      </c>
      <c r="B468" s="20" t="s">
        <v>16</v>
      </c>
      <c r="C468" s="20">
        <v>24000</v>
      </c>
      <c r="D468" s="20" t="s">
        <v>29</v>
      </c>
      <c r="E468" s="21">
        <v>40</v>
      </c>
      <c r="F468" s="7">
        <v>350</v>
      </c>
      <c r="G468" s="7">
        <v>300</v>
      </c>
      <c r="H468" s="7">
        <v>0</v>
      </c>
      <c r="I468" s="11">
        <f t="shared" si="517"/>
        <v>-2000</v>
      </c>
      <c r="J468" s="12">
        <v>0</v>
      </c>
      <c r="K468" s="12">
        <f t="shared" si="518"/>
        <v>-2000</v>
      </c>
    </row>
    <row r="469" spans="1:11" ht="18" customHeight="1">
      <c r="A469" s="19">
        <v>42985</v>
      </c>
      <c r="B469" s="20" t="s">
        <v>12</v>
      </c>
      <c r="C469" s="20">
        <v>9700</v>
      </c>
      <c r="D469" s="20" t="s">
        <v>29</v>
      </c>
      <c r="E469" s="21">
        <v>75</v>
      </c>
      <c r="F469" s="7">
        <v>300</v>
      </c>
      <c r="G469" s="7">
        <v>300</v>
      </c>
      <c r="H469" s="7">
        <v>0</v>
      </c>
      <c r="I469" s="11">
        <f t="shared" si="517"/>
        <v>0</v>
      </c>
      <c r="J469" s="12">
        <v>0</v>
      </c>
      <c r="K469" s="12">
        <f t="shared" si="518"/>
        <v>0</v>
      </c>
    </row>
    <row r="470" spans="1:11" ht="18" customHeight="1">
      <c r="A470" s="19">
        <v>42984</v>
      </c>
      <c r="B470" s="20" t="s">
        <v>16</v>
      </c>
      <c r="C470" s="20">
        <v>24500</v>
      </c>
      <c r="D470" s="20" t="s">
        <v>31</v>
      </c>
      <c r="E470" s="21">
        <v>40</v>
      </c>
      <c r="F470" s="7">
        <v>265</v>
      </c>
      <c r="G470" s="7">
        <v>215</v>
      </c>
      <c r="H470" s="7">
        <v>0</v>
      </c>
      <c r="I470" s="11">
        <f t="shared" si="517"/>
        <v>-2000</v>
      </c>
      <c r="J470" s="12">
        <v>0</v>
      </c>
      <c r="K470" s="12">
        <f t="shared" si="518"/>
        <v>-2000</v>
      </c>
    </row>
    <row r="471" spans="1:11" ht="18" customHeight="1">
      <c r="A471" s="19">
        <v>42983</v>
      </c>
      <c r="B471" s="20" t="s">
        <v>17</v>
      </c>
      <c r="C471" s="20">
        <v>9700</v>
      </c>
      <c r="D471" s="20" t="s">
        <v>32</v>
      </c>
      <c r="E471" s="21">
        <v>75</v>
      </c>
      <c r="F471" s="7">
        <v>295</v>
      </c>
      <c r="G471" s="7">
        <v>310</v>
      </c>
      <c r="H471" s="7">
        <v>0</v>
      </c>
      <c r="I471" s="11">
        <f t="shared" si="517"/>
        <v>1125</v>
      </c>
      <c r="J471" s="12">
        <v>0</v>
      </c>
      <c r="K471" s="12">
        <f t="shared" si="518"/>
        <v>1125</v>
      </c>
    </row>
    <row r="472" spans="1:11" ht="18" customHeight="1">
      <c r="A472" s="19">
        <v>42982</v>
      </c>
      <c r="B472" s="20" t="s">
        <v>17</v>
      </c>
      <c r="C472" s="20">
        <v>9700</v>
      </c>
      <c r="D472" s="20" t="s">
        <v>32</v>
      </c>
      <c r="E472" s="21">
        <v>75</v>
      </c>
      <c r="F472" s="7">
        <v>265</v>
      </c>
      <c r="G472" s="7">
        <v>280</v>
      </c>
      <c r="H472" s="7">
        <v>0</v>
      </c>
      <c r="I472" s="11">
        <f t="shared" si="517"/>
        <v>1125</v>
      </c>
      <c r="J472" s="12">
        <v>0</v>
      </c>
      <c r="K472" s="12">
        <f t="shared" si="518"/>
        <v>1125</v>
      </c>
    </row>
    <row r="473" spans="1:11" ht="18" customHeight="1">
      <c r="A473" s="19">
        <v>42979</v>
      </c>
      <c r="B473" s="20" t="s">
        <v>17</v>
      </c>
      <c r="C473" s="20">
        <v>9700</v>
      </c>
      <c r="D473" s="20" t="s">
        <v>32</v>
      </c>
      <c r="E473" s="21">
        <v>75</v>
      </c>
      <c r="F473" s="7">
        <v>315</v>
      </c>
      <c r="G473" s="7">
        <v>330</v>
      </c>
      <c r="H473" s="7">
        <v>340</v>
      </c>
      <c r="I473" s="11">
        <f t="shared" si="517"/>
        <v>1125</v>
      </c>
      <c r="J473" s="12">
        <f t="shared" ref="J473" si="522">(H473-G473)*E473</f>
        <v>750</v>
      </c>
      <c r="K473" s="12">
        <f t="shared" si="518"/>
        <v>1875</v>
      </c>
    </row>
    <row r="474" spans="1:11">
      <c r="A474" s="29"/>
      <c r="B474" s="30"/>
      <c r="C474" s="31"/>
      <c r="D474" s="32"/>
      <c r="E474" s="33"/>
      <c r="F474" s="33"/>
      <c r="G474" s="33"/>
      <c r="H474" s="33"/>
      <c r="I474" s="34"/>
      <c r="J474" s="35"/>
      <c r="K474" s="35"/>
    </row>
    <row r="475" spans="1:11" ht="18" customHeight="1">
      <c r="A475" s="19">
        <v>42978</v>
      </c>
      <c r="B475" s="20" t="s">
        <v>14</v>
      </c>
      <c r="C475" s="20">
        <v>24000</v>
      </c>
      <c r="D475" s="20" t="s">
        <v>32</v>
      </c>
      <c r="E475" s="21">
        <v>40</v>
      </c>
      <c r="F475" s="7">
        <v>220</v>
      </c>
      <c r="G475" s="7">
        <v>260</v>
      </c>
      <c r="H475" s="7">
        <v>300</v>
      </c>
      <c r="I475" s="11">
        <f t="shared" ref="I475:I500" si="523">(G475-F475)*E475</f>
        <v>1600</v>
      </c>
      <c r="J475" s="12">
        <f t="shared" ref="J475:J477" si="524">(H475-G475)*E475</f>
        <v>1600</v>
      </c>
      <c r="K475" s="12">
        <f t="shared" ref="K475:K500" si="525">(I475+J475)</f>
        <v>3200</v>
      </c>
    </row>
    <row r="476" spans="1:11" ht="18" customHeight="1">
      <c r="A476" s="19">
        <v>42978</v>
      </c>
      <c r="B476" s="20" t="s">
        <v>14</v>
      </c>
      <c r="C476" s="20">
        <v>24200</v>
      </c>
      <c r="D476" s="20" t="s">
        <v>32</v>
      </c>
      <c r="E476" s="21">
        <v>40</v>
      </c>
      <c r="F476" s="7">
        <v>75</v>
      </c>
      <c r="G476" s="7">
        <v>105</v>
      </c>
      <c r="H476" s="7">
        <v>125</v>
      </c>
      <c r="I476" s="11">
        <f t="shared" si="523"/>
        <v>1200</v>
      </c>
      <c r="J476" s="12">
        <f t="shared" si="524"/>
        <v>800</v>
      </c>
      <c r="K476" s="12">
        <f t="shared" si="525"/>
        <v>2000</v>
      </c>
    </row>
    <row r="477" spans="1:11" ht="18" customHeight="1">
      <c r="A477" s="19">
        <v>42978</v>
      </c>
      <c r="B477" s="20" t="s">
        <v>17</v>
      </c>
      <c r="C477" s="20">
        <v>9700</v>
      </c>
      <c r="D477" s="20" t="s">
        <v>32</v>
      </c>
      <c r="E477" s="21">
        <v>75</v>
      </c>
      <c r="F477" s="7">
        <v>175</v>
      </c>
      <c r="G477" s="7">
        <v>190</v>
      </c>
      <c r="H477" s="7">
        <v>215</v>
      </c>
      <c r="I477" s="11">
        <f t="shared" si="523"/>
        <v>1125</v>
      </c>
      <c r="J477" s="12">
        <f t="shared" si="524"/>
        <v>1875</v>
      </c>
      <c r="K477" s="12">
        <f t="shared" si="525"/>
        <v>3000</v>
      </c>
    </row>
    <row r="478" spans="1:11" ht="18" customHeight="1">
      <c r="A478" s="19">
        <v>42976</v>
      </c>
      <c r="B478" s="20" t="s">
        <v>14</v>
      </c>
      <c r="C478" s="20">
        <v>24000</v>
      </c>
      <c r="D478" s="20" t="s">
        <v>32</v>
      </c>
      <c r="E478" s="21">
        <v>40</v>
      </c>
      <c r="F478" s="7">
        <v>360</v>
      </c>
      <c r="G478" s="7">
        <v>300</v>
      </c>
      <c r="H478" s="7">
        <v>0</v>
      </c>
      <c r="I478" s="11">
        <f t="shared" si="523"/>
        <v>-2400</v>
      </c>
      <c r="J478" s="12">
        <v>0</v>
      </c>
      <c r="K478" s="12">
        <f t="shared" si="525"/>
        <v>-2400</v>
      </c>
    </row>
    <row r="479" spans="1:11" ht="18" customHeight="1">
      <c r="A479" s="19">
        <v>42975</v>
      </c>
      <c r="B479" s="20" t="s">
        <v>17</v>
      </c>
      <c r="C479" s="20">
        <v>9700</v>
      </c>
      <c r="D479" s="20" t="s">
        <v>32</v>
      </c>
      <c r="E479" s="21">
        <v>75</v>
      </c>
      <c r="F479" s="7">
        <v>220</v>
      </c>
      <c r="G479" s="7">
        <v>200</v>
      </c>
      <c r="H479" s="7">
        <v>0</v>
      </c>
      <c r="I479" s="11">
        <f t="shared" si="523"/>
        <v>-1500</v>
      </c>
      <c r="J479" s="12">
        <v>0</v>
      </c>
      <c r="K479" s="12">
        <f t="shared" si="525"/>
        <v>-1500</v>
      </c>
    </row>
    <row r="480" spans="1:11" ht="18" customHeight="1">
      <c r="A480" s="19">
        <v>42971</v>
      </c>
      <c r="B480" s="20" t="s">
        <v>17</v>
      </c>
      <c r="C480" s="20">
        <v>9600</v>
      </c>
      <c r="D480" s="20" t="s">
        <v>32</v>
      </c>
      <c r="E480" s="21">
        <v>75</v>
      </c>
      <c r="F480" s="7">
        <v>270</v>
      </c>
      <c r="G480" s="7">
        <v>285</v>
      </c>
      <c r="H480" s="7">
        <v>0</v>
      </c>
      <c r="I480" s="11">
        <f t="shared" si="523"/>
        <v>1125</v>
      </c>
      <c r="J480" s="12">
        <v>0</v>
      </c>
      <c r="K480" s="12">
        <f t="shared" si="525"/>
        <v>1125</v>
      </c>
    </row>
    <row r="481" spans="1:11" ht="18" customHeight="1">
      <c r="A481" s="19">
        <v>42970</v>
      </c>
      <c r="B481" s="20" t="s">
        <v>17</v>
      </c>
      <c r="C481" s="20">
        <v>9700</v>
      </c>
      <c r="D481" s="20" t="s">
        <v>32</v>
      </c>
      <c r="E481" s="21">
        <v>75</v>
      </c>
      <c r="F481" s="7">
        <v>146</v>
      </c>
      <c r="G481" s="7">
        <v>161</v>
      </c>
      <c r="H481" s="7">
        <v>181</v>
      </c>
      <c r="I481" s="11">
        <f t="shared" si="523"/>
        <v>1125</v>
      </c>
      <c r="J481" s="12">
        <f t="shared" ref="J481:J482" si="526">(H481-G481)*E481</f>
        <v>1500</v>
      </c>
      <c r="K481" s="12">
        <f t="shared" si="525"/>
        <v>2625</v>
      </c>
    </row>
    <row r="482" spans="1:11" ht="18" customHeight="1">
      <c r="A482" s="19">
        <v>42970</v>
      </c>
      <c r="B482" s="20" t="s">
        <v>14</v>
      </c>
      <c r="C482" s="20">
        <v>24000</v>
      </c>
      <c r="D482" s="20" t="s">
        <v>32</v>
      </c>
      <c r="E482" s="21">
        <v>40</v>
      </c>
      <c r="F482" s="7">
        <v>175</v>
      </c>
      <c r="G482" s="7">
        <v>215</v>
      </c>
      <c r="H482" s="7">
        <v>275</v>
      </c>
      <c r="I482" s="11">
        <f t="shared" si="523"/>
        <v>1600</v>
      </c>
      <c r="J482" s="12">
        <f t="shared" si="526"/>
        <v>2400</v>
      </c>
      <c r="K482" s="12">
        <f t="shared" si="525"/>
        <v>4000</v>
      </c>
    </row>
    <row r="483" spans="1:11" ht="18" customHeight="1">
      <c r="A483" s="19">
        <v>42969</v>
      </c>
      <c r="B483" s="20" t="s">
        <v>17</v>
      </c>
      <c r="C483" s="20">
        <v>9900</v>
      </c>
      <c r="D483" s="20" t="s">
        <v>30</v>
      </c>
      <c r="E483" s="21">
        <v>75</v>
      </c>
      <c r="F483" s="7">
        <v>133</v>
      </c>
      <c r="G483" s="7">
        <v>149</v>
      </c>
      <c r="H483" s="7">
        <v>0</v>
      </c>
      <c r="I483" s="12">
        <f t="shared" si="523"/>
        <v>1200</v>
      </c>
      <c r="J483" s="12">
        <v>0</v>
      </c>
      <c r="K483" s="12">
        <f t="shared" si="525"/>
        <v>1200</v>
      </c>
    </row>
    <row r="484" spans="1:11" ht="18" customHeight="1">
      <c r="A484" s="19">
        <v>42968</v>
      </c>
      <c r="B484" s="20" t="s">
        <v>17</v>
      </c>
      <c r="C484" s="20">
        <v>9700</v>
      </c>
      <c r="D484" s="20" t="s">
        <v>32</v>
      </c>
      <c r="E484" s="21">
        <v>75</v>
      </c>
      <c r="F484" s="7">
        <v>145</v>
      </c>
      <c r="G484" s="7">
        <v>125</v>
      </c>
      <c r="H484" s="7">
        <v>0</v>
      </c>
      <c r="I484" s="11">
        <f t="shared" si="523"/>
        <v>-1500</v>
      </c>
      <c r="J484" s="12">
        <v>0</v>
      </c>
      <c r="K484" s="12">
        <f t="shared" si="525"/>
        <v>-1500</v>
      </c>
    </row>
    <row r="485" spans="1:11" ht="18" customHeight="1">
      <c r="A485" s="19">
        <v>42965</v>
      </c>
      <c r="B485" s="20" t="s">
        <v>17</v>
      </c>
      <c r="C485" s="20">
        <v>9700</v>
      </c>
      <c r="D485" s="20" t="s">
        <v>32</v>
      </c>
      <c r="E485" s="21">
        <v>75</v>
      </c>
      <c r="F485" s="7">
        <v>165</v>
      </c>
      <c r="G485" s="7">
        <v>185</v>
      </c>
      <c r="H485" s="7">
        <v>200</v>
      </c>
      <c r="I485" s="11">
        <f t="shared" si="523"/>
        <v>1500</v>
      </c>
      <c r="J485" s="12">
        <f t="shared" ref="J485:J487" si="527">(H485-G485)*E485</f>
        <v>1125</v>
      </c>
      <c r="K485" s="12">
        <f t="shared" si="525"/>
        <v>2625</v>
      </c>
    </row>
    <row r="486" spans="1:11" ht="18" customHeight="1">
      <c r="A486" s="19">
        <v>42964</v>
      </c>
      <c r="B486" s="20" t="s">
        <v>14</v>
      </c>
      <c r="C486" s="20">
        <v>24000</v>
      </c>
      <c r="D486" s="20" t="s">
        <v>32</v>
      </c>
      <c r="E486" s="21">
        <v>40</v>
      </c>
      <c r="F486" s="7">
        <v>300</v>
      </c>
      <c r="G486" s="7">
        <v>340</v>
      </c>
      <c r="H486" s="7">
        <v>400</v>
      </c>
      <c r="I486" s="11">
        <f t="shared" si="523"/>
        <v>1600</v>
      </c>
      <c r="J486" s="12">
        <f t="shared" si="527"/>
        <v>2400</v>
      </c>
      <c r="K486" s="12">
        <f t="shared" si="525"/>
        <v>4000</v>
      </c>
    </row>
    <row r="487" spans="1:11" ht="18" customHeight="1">
      <c r="A487" s="19">
        <v>42964</v>
      </c>
      <c r="B487" s="20" t="s">
        <v>17</v>
      </c>
      <c r="C487" s="20">
        <v>9700</v>
      </c>
      <c r="D487" s="20" t="s">
        <v>32</v>
      </c>
      <c r="E487" s="21">
        <v>75</v>
      </c>
      <c r="F487" s="7">
        <v>225</v>
      </c>
      <c r="G487" s="7">
        <v>240</v>
      </c>
      <c r="H487" s="7">
        <v>260</v>
      </c>
      <c r="I487" s="11">
        <f t="shared" si="523"/>
        <v>1125</v>
      </c>
      <c r="J487" s="12">
        <f t="shared" si="527"/>
        <v>1500</v>
      </c>
      <c r="K487" s="12">
        <f t="shared" si="525"/>
        <v>2625</v>
      </c>
    </row>
    <row r="488" spans="1:11" ht="18" customHeight="1">
      <c r="A488" s="19">
        <v>42964</v>
      </c>
      <c r="B488" s="20" t="s">
        <v>17</v>
      </c>
      <c r="C488" s="20">
        <v>9800</v>
      </c>
      <c r="D488" s="20" t="s">
        <v>32</v>
      </c>
      <c r="E488" s="21">
        <v>75</v>
      </c>
      <c r="F488" s="7">
        <v>170</v>
      </c>
      <c r="G488" s="7">
        <v>150</v>
      </c>
      <c r="H488" s="7">
        <v>0</v>
      </c>
      <c r="I488" s="11">
        <f t="shared" si="523"/>
        <v>-1500</v>
      </c>
      <c r="J488" s="12">
        <v>0</v>
      </c>
      <c r="K488" s="12">
        <f t="shared" si="525"/>
        <v>-1500</v>
      </c>
    </row>
    <row r="489" spans="1:11" ht="18" customHeight="1">
      <c r="A489" s="19">
        <v>42963</v>
      </c>
      <c r="B489" s="20" t="s">
        <v>17</v>
      </c>
      <c r="C489" s="20">
        <v>9600</v>
      </c>
      <c r="D489" s="20" t="s">
        <v>32</v>
      </c>
      <c r="E489" s="21">
        <v>75</v>
      </c>
      <c r="F489" s="7">
        <v>295</v>
      </c>
      <c r="G489" s="7">
        <v>310</v>
      </c>
      <c r="H489" s="7">
        <v>329</v>
      </c>
      <c r="I489" s="11">
        <f t="shared" si="523"/>
        <v>1125</v>
      </c>
      <c r="J489" s="12">
        <f t="shared" ref="J489" si="528">(H489-G489)*E489</f>
        <v>1425</v>
      </c>
      <c r="K489" s="12">
        <f t="shared" si="525"/>
        <v>2550</v>
      </c>
    </row>
    <row r="490" spans="1:11" ht="18" customHeight="1">
      <c r="A490" s="19">
        <v>42961</v>
      </c>
      <c r="B490" s="20" t="s">
        <v>17</v>
      </c>
      <c r="C490" s="20">
        <v>9700</v>
      </c>
      <c r="D490" s="20" t="s">
        <v>32</v>
      </c>
      <c r="E490" s="21">
        <v>75</v>
      </c>
      <c r="F490" s="7">
        <v>180</v>
      </c>
      <c r="G490" s="7">
        <v>190</v>
      </c>
      <c r="H490" s="7">
        <v>0</v>
      </c>
      <c r="I490" s="11">
        <f t="shared" si="523"/>
        <v>750</v>
      </c>
      <c r="J490" s="12">
        <v>0</v>
      </c>
      <c r="K490" s="12">
        <f t="shared" si="525"/>
        <v>750</v>
      </c>
    </row>
    <row r="491" spans="1:11" ht="18" customHeight="1">
      <c r="A491" s="19">
        <v>42958</v>
      </c>
      <c r="B491" s="20" t="s">
        <v>17</v>
      </c>
      <c r="C491" s="20">
        <v>9900</v>
      </c>
      <c r="D491" s="20" t="s">
        <v>32</v>
      </c>
      <c r="E491" s="21">
        <v>75</v>
      </c>
      <c r="F491" s="7">
        <v>40</v>
      </c>
      <c r="G491" s="7">
        <v>75</v>
      </c>
      <c r="H491" s="7">
        <v>110</v>
      </c>
      <c r="I491" s="11">
        <f t="shared" si="523"/>
        <v>2625</v>
      </c>
      <c r="J491" s="12">
        <v>0</v>
      </c>
      <c r="K491" s="12">
        <f t="shared" si="525"/>
        <v>2625</v>
      </c>
    </row>
    <row r="492" spans="1:11" ht="18" customHeight="1">
      <c r="A492" s="19">
        <v>42958</v>
      </c>
      <c r="B492" s="20" t="s">
        <v>17</v>
      </c>
      <c r="C492" s="20">
        <v>9800</v>
      </c>
      <c r="D492" s="20" t="s">
        <v>32</v>
      </c>
      <c r="E492" s="21">
        <v>75</v>
      </c>
      <c r="F492" s="7">
        <v>107</v>
      </c>
      <c r="G492" s="7">
        <v>87</v>
      </c>
      <c r="H492" s="7">
        <v>0</v>
      </c>
      <c r="I492" s="11">
        <f t="shared" si="523"/>
        <v>-1500</v>
      </c>
      <c r="J492" s="12">
        <v>0</v>
      </c>
      <c r="K492" s="12">
        <f t="shared" si="525"/>
        <v>-1500</v>
      </c>
    </row>
    <row r="493" spans="1:11" ht="18" customHeight="1">
      <c r="A493" s="19">
        <v>42957</v>
      </c>
      <c r="B493" s="20" t="s">
        <v>17</v>
      </c>
      <c r="C493" s="20">
        <v>9800</v>
      </c>
      <c r="D493" s="20" t="s">
        <v>32</v>
      </c>
      <c r="E493" s="21">
        <v>75</v>
      </c>
      <c r="F493" s="7">
        <v>170</v>
      </c>
      <c r="G493" s="7">
        <v>150</v>
      </c>
      <c r="H493" s="7">
        <v>0</v>
      </c>
      <c r="I493" s="11">
        <f t="shared" si="523"/>
        <v>-1500</v>
      </c>
      <c r="J493" s="12">
        <v>0</v>
      </c>
      <c r="K493" s="12">
        <f t="shared" si="525"/>
        <v>-1500</v>
      </c>
    </row>
    <row r="494" spans="1:11" ht="18" customHeight="1">
      <c r="A494" s="19">
        <v>42956</v>
      </c>
      <c r="B494" s="20" t="s">
        <v>14</v>
      </c>
      <c r="C494" s="20">
        <v>24300</v>
      </c>
      <c r="D494" s="20" t="s">
        <v>32</v>
      </c>
      <c r="E494" s="21">
        <v>40</v>
      </c>
      <c r="F494" s="7">
        <v>215</v>
      </c>
      <c r="G494" s="7">
        <v>170</v>
      </c>
      <c r="H494" s="7">
        <v>0</v>
      </c>
      <c r="I494" s="11">
        <f t="shared" si="523"/>
        <v>-1800</v>
      </c>
      <c r="J494" s="12">
        <v>0</v>
      </c>
      <c r="K494" s="12">
        <f t="shared" si="525"/>
        <v>-1800</v>
      </c>
    </row>
    <row r="495" spans="1:11" ht="18" customHeight="1">
      <c r="A495" s="19">
        <v>42954</v>
      </c>
      <c r="B495" s="20" t="s">
        <v>14</v>
      </c>
      <c r="C495" s="20">
        <v>24500</v>
      </c>
      <c r="D495" s="20" t="s">
        <v>31</v>
      </c>
      <c r="E495" s="21">
        <v>40</v>
      </c>
      <c r="F495" s="7">
        <v>310</v>
      </c>
      <c r="G495" s="7">
        <v>350</v>
      </c>
      <c r="H495" s="7">
        <v>0</v>
      </c>
      <c r="I495" s="11">
        <f t="shared" si="523"/>
        <v>1600</v>
      </c>
      <c r="J495" s="12">
        <v>0</v>
      </c>
      <c r="K495" s="12">
        <f t="shared" si="525"/>
        <v>1600</v>
      </c>
    </row>
    <row r="496" spans="1:11" ht="18" customHeight="1">
      <c r="A496" s="19">
        <v>42951</v>
      </c>
      <c r="B496" s="20" t="s">
        <v>17</v>
      </c>
      <c r="C496" s="20">
        <v>9800</v>
      </c>
      <c r="D496" s="20" t="s">
        <v>32</v>
      </c>
      <c r="E496" s="21">
        <v>75</v>
      </c>
      <c r="F496" s="7">
        <v>272</v>
      </c>
      <c r="G496" s="7">
        <v>287</v>
      </c>
      <c r="H496" s="7">
        <v>307</v>
      </c>
      <c r="I496" s="11">
        <f t="shared" si="523"/>
        <v>1125</v>
      </c>
      <c r="J496" s="12">
        <f t="shared" ref="J496:J497" si="529">(H496-G496)*E496</f>
        <v>1500</v>
      </c>
      <c r="K496" s="12">
        <f t="shared" si="525"/>
        <v>2625</v>
      </c>
    </row>
    <row r="497" spans="1:12" ht="18" customHeight="1">
      <c r="A497" s="19">
        <v>42951</v>
      </c>
      <c r="B497" s="20" t="s">
        <v>14</v>
      </c>
      <c r="C497" s="20">
        <v>24500</v>
      </c>
      <c r="D497" s="20" t="s">
        <v>32</v>
      </c>
      <c r="E497" s="21">
        <v>40</v>
      </c>
      <c r="F497" s="7">
        <v>310</v>
      </c>
      <c r="G497" s="7">
        <v>350</v>
      </c>
      <c r="H497" s="7">
        <v>400</v>
      </c>
      <c r="I497" s="11">
        <f t="shared" si="523"/>
        <v>1600</v>
      </c>
      <c r="J497" s="12">
        <f t="shared" si="529"/>
        <v>2000</v>
      </c>
      <c r="K497" s="12">
        <f t="shared" si="525"/>
        <v>3600</v>
      </c>
    </row>
    <row r="498" spans="1:12" ht="18" customHeight="1">
      <c r="A498" s="19">
        <v>42950</v>
      </c>
      <c r="B498" s="20" t="s">
        <v>14</v>
      </c>
      <c r="C498" s="20">
        <v>24600</v>
      </c>
      <c r="D498" s="20" t="s">
        <v>32</v>
      </c>
      <c r="E498" s="21">
        <v>75</v>
      </c>
      <c r="F498" s="7">
        <v>231</v>
      </c>
      <c r="G498" s="7">
        <v>211</v>
      </c>
      <c r="H498" s="7">
        <v>0</v>
      </c>
      <c r="I498" s="11">
        <f t="shared" si="523"/>
        <v>-1500</v>
      </c>
      <c r="J498" s="12">
        <v>0</v>
      </c>
      <c r="K498" s="12">
        <f t="shared" si="525"/>
        <v>-1500</v>
      </c>
    </row>
    <row r="499" spans="1:12" ht="18" customHeight="1">
      <c r="A499" s="19">
        <v>42949</v>
      </c>
      <c r="B499" s="20" t="s">
        <v>17</v>
      </c>
      <c r="C499" s="20">
        <v>9900</v>
      </c>
      <c r="D499" s="20" t="s">
        <v>32</v>
      </c>
      <c r="E499" s="21">
        <v>75</v>
      </c>
      <c r="F499" s="7">
        <v>273</v>
      </c>
      <c r="G499" s="7">
        <v>253</v>
      </c>
      <c r="H499" s="7">
        <v>0</v>
      </c>
      <c r="I499" s="11">
        <f t="shared" si="523"/>
        <v>-1500</v>
      </c>
      <c r="J499" s="12">
        <v>0</v>
      </c>
      <c r="K499" s="12">
        <f t="shared" si="525"/>
        <v>-1500</v>
      </c>
    </row>
    <row r="500" spans="1:12" ht="18" customHeight="1">
      <c r="A500" s="19">
        <v>42948</v>
      </c>
      <c r="B500" s="20" t="s">
        <v>17</v>
      </c>
      <c r="C500" s="20">
        <v>10000</v>
      </c>
      <c r="D500" s="20" t="s">
        <v>32</v>
      </c>
      <c r="E500" s="21">
        <v>75</v>
      </c>
      <c r="F500" s="7">
        <v>200</v>
      </c>
      <c r="G500" s="7">
        <v>215</v>
      </c>
      <c r="H500" s="7">
        <v>0</v>
      </c>
      <c r="I500" s="11">
        <f t="shared" si="523"/>
        <v>1125</v>
      </c>
      <c r="J500" s="12">
        <v>0</v>
      </c>
      <c r="K500" s="12">
        <f t="shared" si="525"/>
        <v>1125</v>
      </c>
    </row>
    <row r="501" spans="1:12">
      <c r="A501" s="29"/>
      <c r="B501" s="30"/>
      <c r="C501" s="31"/>
      <c r="D501" s="32"/>
      <c r="E501" s="33"/>
      <c r="F501" s="33"/>
      <c r="G501" s="33"/>
      <c r="H501" s="33"/>
      <c r="I501" s="34"/>
      <c r="J501" s="35"/>
      <c r="K501" s="35"/>
    </row>
    <row r="502" spans="1:12" ht="18" customHeight="1">
      <c r="A502" s="19">
        <v>42947</v>
      </c>
      <c r="B502" s="20" t="s">
        <v>17</v>
      </c>
      <c r="C502" s="20">
        <v>9900</v>
      </c>
      <c r="D502" s="20" t="s">
        <v>32</v>
      </c>
      <c r="E502" s="21">
        <v>75</v>
      </c>
      <c r="F502" s="7">
        <v>243</v>
      </c>
      <c r="G502" s="7">
        <v>258</v>
      </c>
      <c r="H502" s="7">
        <v>264</v>
      </c>
      <c r="I502" s="11">
        <f t="shared" ref="I502:I520" si="530">(G502-F502)*E502</f>
        <v>1125</v>
      </c>
      <c r="J502" s="12">
        <f t="shared" ref="J502" si="531">(H502-G502)*E502</f>
        <v>450</v>
      </c>
      <c r="K502" s="12">
        <f t="shared" ref="K502:K520" si="532">(I502+J502)</f>
        <v>1575</v>
      </c>
    </row>
    <row r="503" spans="1:12" ht="18" customHeight="1">
      <c r="A503" s="19">
        <v>42944</v>
      </c>
      <c r="B503" s="20" t="s">
        <v>17</v>
      </c>
      <c r="C503" s="20">
        <v>10000</v>
      </c>
      <c r="D503" s="20" t="s">
        <v>30</v>
      </c>
      <c r="E503" s="21">
        <v>75</v>
      </c>
      <c r="F503" s="7">
        <v>120</v>
      </c>
      <c r="G503" s="7">
        <v>100</v>
      </c>
      <c r="H503" s="7">
        <v>0</v>
      </c>
      <c r="I503" s="11">
        <f t="shared" si="530"/>
        <v>-1500</v>
      </c>
      <c r="J503" s="12">
        <v>0</v>
      </c>
      <c r="K503" s="12">
        <f t="shared" si="532"/>
        <v>-1500</v>
      </c>
    </row>
    <row r="504" spans="1:12" ht="18" customHeight="1">
      <c r="A504" s="19">
        <v>42943</v>
      </c>
      <c r="B504" s="20" t="s">
        <v>12</v>
      </c>
      <c r="C504" s="20">
        <v>9800</v>
      </c>
      <c r="D504" s="20" t="s">
        <v>29</v>
      </c>
      <c r="E504" s="21">
        <v>75</v>
      </c>
      <c r="F504" s="7">
        <v>275</v>
      </c>
      <c r="G504" s="7">
        <v>250</v>
      </c>
      <c r="H504" s="7">
        <v>0</v>
      </c>
      <c r="I504" s="11">
        <f t="shared" si="530"/>
        <v>-1875</v>
      </c>
      <c r="J504" s="12">
        <v>0</v>
      </c>
      <c r="K504" s="12">
        <f t="shared" si="532"/>
        <v>-1875</v>
      </c>
    </row>
    <row r="505" spans="1:12" ht="18" customHeight="1">
      <c r="A505" s="19">
        <v>42942</v>
      </c>
      <c r="B505" s="20" t="s">
        <v>12</v>
      </c>
      <c r="C505" s="20">
        <v>9800</v>
      </c>
      <c r="D505" s="20" t="s">
        <v>29</v>
      </c>
      <c r="E505" s="21">
        <v>75</v>
      </c>
      <c r="F505" s="7">
        <v>202</v>
      </c>
      <c r="G505" s="7">
        <v>217</v>
      </c>
      <c r="H505" s="7">
        <v>237</v>
      </c>
      <c r="I505" s="11">
        <f t="shared" si="530"/>
        <v>1125</v>
      </c>
      <c r="J505" s="12">
        <f t="shared" ref="J505" si="533">(H505-G505)*E505</f>
        <v>1500</v>
      </c>
      <c r="K505" s="12">
        <f t="shared" si="532"/>
        <v>2625</v>
      </c>
    </row>
    <row r="506" spans="1:12" ht="18" customHeight="1">
      <c r="A506" s="19">
        <v>42941</v>
      </c>
      <c r="B506" s="20" t="s">
        <v>14</v>
      </c>
      <c r="C506" s="20">
        <v>24200</v>
      </c>
      <c r="D506" s="20" t="s">
        <v>32</v>
      </c>
      <c r="E506" s="21">
        <v>40</v>
      </c>
      <c r="F506" s="7">
        <v>315</v>
      </c>
      <c r="G506" s="7">
        <v>350</v>
      </c>
      <c r="H506" s="7">
        <v>0</v>
      </c>
      <c r="I506" s="11">
        <f t="shared" si="530"/>
        <v>1400</v>
      </c>
      <c r="J506" s="12">
        <v>0</v>
      </c>
      <c r="K506" s="12">
        <f t="shared" si="532"/>
        <v>1400</v>
      </c>
    </row>
    <row r="507" spans="1:12" ht="18" customHeight="1">
      <c r="A507" s="19">
        <v>42940</v>
      </c>
      <c r="B507" s="20" t="s">
        <v>12</v>
      </c>
      <c r="C507" s="20">
        <v>9700</v>
      </c>
      <c r="D507" s="20" t="s">
        <v>32</v>
      </c>
      <c r="E507" s="21">
        <v>75</v>
      </c>
      <c r="F507" s="7">
        <v>253</v>
      </c>
      <c r="G507" s="7">
        <v>268</v>
      </c>
      <c r="H507" s="7">
        <v>0</v>
      </c>
      <c r="I507" s="11">
        <f t="shared" si="530"/>
        <v>1125</v>
      </c>
      <c r="J507" s="12">
        <v>0</v>
      </c>
      <c r="K507" s="12">
        <f t="shared" si="532"/>
        <v>1125</v>
      </c>
    </row>
    <row r="508" spans="1:12" ht="18" customHeight="1">
      <c r="A508" s="19">
        <v>42937</v>
      </c>
      <c r="B508" s="20" t="s">
        <v>12</v>
      </c>
      <c r="C508" s="20">
        <v>10000</v>
      </c>
      <c r="D508" s="20" t="s">
        <v>31</v>
      </c>
      <c r="E508" s="21">
        <v>75</v>
      </c>
      <c r="F508" s="7">
        <v>100</v>
      </c>
      <c r="G508" s="7">
        <v>80</v>
      </c>
      <c r="H508" s="7">
        <v>0</v>
      </c>
      <c r="I508" s="11">
        <f t="shared" si="530"/>
        <v>-1500</v>
      </c>
      <c r="J508" s="12">
        <v>0</v>
      </c>
      <c r="K508" s="12">
        <f t="shared" si="532"/>
        <v>-1500</v>
      </c>
    </row>
    <row r="509" spans="1:12" ht="18" customHeight="1">
      <c r="A509" s="19">
        <v>42936</v>
      </c>
      <c r="B509" s="20" t="s">
        <v>12</v>
      </c>
      <c r="C509" s="20">
        <v>9600</v>
      </c>
      <c r="D509" s="20" t="s">
        <v>29</v>
      </c>
      <c r="E509" s="21">
        <v>75</v>
      </c>
      <c r="F509" s="7">
        <v>280</v>
      </c>
      <c r="G509" s="7">
        <v>295</v>
      </c>
      <c r="H509" s="7">
        <v>0</v>
      </c>
      <c r="I509" s="11">
        <f t="shared" si="530"/>
        <v>1125</v>
      </c>
      <c r="J509" s="12">
        <v>0</v>
      </c>
      <c r="K509" s="12">
        <f t="shared" si="532"/>
        <v>1125</v>
      </c>
      <c r="L509">
        <v>91</v>
      </c>
    </row>
    <row r="510" spans="1:12" ht="18" customHeight="1">
      <c r="A510" s="19">
        <v>42935</v>
      </c>
      <c r="B510" s="20" t="s">
        <v>12</v>
      </c>
      <c r="C510" s="20">
        <v>9600</v>
      </c>
      <c r="D510" s="20" t="s">
        <v>29</v>
      </c>
      <c r="E510" s="21">
        <v>75</v>
      </c>
      <c r="F510" s="7">
        <v>280</v>
      </c>
      <c r="G510" s="7">
        <v>295</v>
      </c>
      <c r="H510" s="7">
        <v>315</v>
      </c>
      <c r="I510" s="11">
        <f t="shared" si="530"/>
        <v>1125</v>
      </c>
      <c r="J510" s="12">
        <f t="shared" ref="J510:J511" si="534">(H510-G510)*E510</f>
        <v>1500</v>
      </c>
      <c r="K510" s="12">
        <f t="shared" si="532"/>
        <v>2625</v>
      </c>
    </row>
    <row r="511" spans="1:12" ht="18" customHeight="1">
      <c r="A511" s="19">
        <v>42934</v>
      </c>
      <c r="B511" s="20" t="s">
        <v>12</v>
      </c>
      <c r="C511" s="20">
        <v>10000</v>
      </c>
      <c r="D511" s="20" t="s">
        <v>31</v>
      </c>
      <c r="E511" s="21">
        <v>75</v>
      </c>
      <c r="F511" s="7">
        <v>125</v>
      </c>
      <c r="G511" s="7">
        <v>140</v>
      </c>
      <c r="H511" s="7">
        <v>160</v>
      </c>
      <c r="I511" s="11">
        <f t="shared" si="530"/>
        <v>1125</v>
      </c>
      <c r="J511" s="12">
        <f t="shared" si="534"/>
        <v>1500</v>
      </c>
      <c r="K511" s="12">
        <f t="shared" si="532"/>
        <v>2625</v>
      </c>
    </row>
    <row r="512" spans="1:12" ht="18" customHeight="1">
      <c r="A512" s="19">
        <v>42933</v>
      </c>
      <c r="B512" s="20" t="s">
        <v>12</v>
      </c>
      <c r="C512" s="20">
        <v>9700</v>
      </c>
      <c r="D512" s="20" t="s">
        <v>29</v>
      </c>
      <c r="E512" s="21">
        <v>75</v>
      </c>
      <c r="F512" s="7">
        <v>228</v>
      </c>
      <c r="G512" s="7">
        <v>243</v>
      </c>
      <c r="H512" s="7">
        <v>0</v>
      </c>
      <c r="I512" s="11">
        <f t="shared" si="530"/>
        <v>1125</v>
      </c>
      <c r="J512" s="12">
        <v>0</v>
      </c>
      <c r="K512" s="12">
        <f t="shared" si="532"/>
        <v>1125</v>
      </c>
    </row>
    <row r="513" spans="1:12" ht="18" customHeight="1">
      <c r="A513" s="19">
        <v>42930</v>
      </c>
      <c r="B513" s="20" t="s">
        <v>12</v>
      </c>
      <c r="C513" s="20">
        <v>9600</v>
      </c>
      <c r="D513" s="20" t="s">
        <v>29</v>
      </c>
      <c r="E513" s="21">
        <v>75</v>
      </c>
      <c r="F513" s="7">
        <v>290</v>
      </c>
      <c r="G513" s="7">
        <v>305</v>
      </c>
      <c r="H513" s="7">
        <v>0</v>
      </c>
      <c r="I513" s="11">
        <f t="shared" si="530"/>
        <v>1125</v>
      </c>
      <c r="J513" s="12">
        <v>0</v>
      </c>
      <c r="K513" s="12">
        <f t="shared" si="532"/>
        <v>1125</v>
      </c>
      <c r="L513">
        <v>87</v>
      </c>
    </row>
    <row r="514" spans="1:12" ht="18" customHeight="1">
      <c r="A514" s="19">
        <v>42929</v>
      </c>
      <c r="B514" s="20" t="s">
        <v>12</v>
      </c>
      <c r="C514" s="20">
        <v>9600</v>
      </c>
      <c r="D514" s="20" t="s">
        <v>29</v>
      </c>
      <c r="E514" s="21">
        <v>75</v>
      </c>
      <c r="F514" s="7">
        <v>280</v>
      </c>
      <c r="G514" s="7">
        <v>295</v>
      </c>
      <c r="H514" s="7">
        <v>0</v>
      </c>
      <c r="I514" s="11">
        <f t="shared" si="530"/>
        <v>1125</v>
      </c>
      <c r="J514" s="12">
        <v>0</v>
      </c>
      <c r="K514" s="12">
        <f t="shared" si="532"/>
        <v>1125</v>
      </c>
    </row>
    <row r="515" spans="1:12" ht="18" customHeight="1">
      <c r="A515" s="19">
        <v>42928</v>
      </c>
      <c r="B515" s="20" t="s">
        <v>12</v>
      </c>
      <c r="C515" s="20">
        <v>9600</v>
      </c>
      <c r="D515" s="20" t="s">
        <v>29</v>
      </c>
      <c r="E515" s="21">
        <v>75</v>
      </c>
      <c r="F515" s="7">
        <v>215</v>
      </c>
      <c r="G515" s="7">
        <v>230</v>
      </c>
      <c r="H515" s="7">
        <v>245</v>
      </c>
      <c r="I515" s="11">
        <f t="shared" si="530"/>
        <v>1125</v>
      </c>
      <c r="J515" s="12">
        <f t="shared" ref="J515" si="535">(H515-G515)*E515</f>
        <v>1125</v>
      </c>
      <c r="K515" s="12">
        <f t="shared" si="532"/>
        <v>2250</v>
      </c>
    </row>
    <row r="516" spans="1:12" ht="18" customHeight="1">
      <c r="A516" s="19">
        <v>42927</v>
      </c>
      <c r="B516" s="20" t="s">
        <v>12</v>
      </c>
      <c r="C516" s="20">
        <v>9500</v>
      </c>
      <c r="D516" s="20" t="s">
        <v>29</v>
      </c>
      <c r="E516" s="21">
        <v>75</v>
      </c>
      <c r="F516" s="7">
        <v>320</v>
      </c>
      <c r="G516" s="7">
        <v>300</v>
      </c>
      <c r="H516" s="7">
        <v>0</v>
      </c>
      <c r="I516" s="11">
        <f t="shared" si="530"/>
        <v>-1500</v>
      </c>
      <c r="J516" s="12">
        <v>0</v>
      </c>
      <c r="K516" s="12">
        <f t="shared" si="532"/>
        <v>-1500</v>
      </c>
    </row>
    <row r="517" spans="1:12" ht="18" customHeight="1">
      <c r="A517" s="19">
        <v>42923</v>
      </c>
      <c r="B517" s="20" t="s">
        <v>12</v>
      </c>
      <c r="C517" s="20">
        <v>9400</v>
      </c>
      <c r="D517" s="20" t="s">
        <v>29</v>
      </c>
      <c r="E517" s="21">
        <v>75</v>
      </c>
      <c r="F517" s="7">
        <v>276</v>
      </c>
      <c r="G517" s="7">
        <v>291</v>
      </c>
      <c r="H517" s="7">
        <v>0</v>
      </c>
      <c r="I517" s="11">
        <f t="shared" si="530"/>
        <v>1125</v>
      </c>
      <c r="J517" s="12">
        <v>0</v>
      </c>
      <c r="K517" s="12">
        <f t="shared" si="532"/>
        <v>1125</v>
      </c>
    </row>
    <row r="518" spans="1:12" ht="18" customHeight="1">
      <c r="A518" s="19">
        <v>42922</v>
      </c>
      <c r="B518" s="20" t="s">
        <v>12</v>
      </c>
      <c r="C518" s="20">
        <v>9400</v>
      </c>
      <c r="D518" s="20" t="s">
        <v>29</v>
      </c>
      <c r="E518" s="21">
        <v>75</v>
      </c>
      <c r="F518" s="7">
        <v>299</v>
      </c>
      <c r="G518" s="7">
        <v>313</v>
      </c>
      <c r="H518" s="7">
        <v>0</v>
      </c>
      <c r="I518" s="11">
        <f t="shared" si="530"/>
        <v>1050</v>
      </c>
      <c r="J518" s="12">
        <v>0</v>
      </c>
      <c r="K518" s="12">
        <f t="shared" si="532"/>
        <v>1050</v>
      </c>
    </row>
    <row r="519" spans="1:12" ht="18" customHeight="1">
      <c r="A519" s="19">
        <v>42921</v>
      </c>
      <c r="B519" s="20" t="s">
        <v>33</v>
      </c>
      <c r="C519" s="20">
        <v>23000</v>
      </c>
      <c r="D519" s="20" t="s">
        <v>29</v>
      </c>
      <c r="E519" s="21">
        <v>40</v>
      </c>
      <c r="F519" s="7">
        <v>315</v>
      </c>
      <c r="G519" s="7">
        <v>350</v>
      </c>
      <c r="H519" s="7">
        <v>410</v>
      </c>
      <c r="I519" s="11">
        <f t="shared" si="530"/>
        <v>1400</v>
      </c>
      <c r="J519" s="12">
        <f t="shared" ref="J519" si="536">(H519-G519)*E519</f>
        <v>2400</v>
      </c>
      <c r="K519" s="12">
        <f t="shared" si="532"/>
        <v>3800</v>
      </c>
    </row>
    <row r="520" spans="1:12" ht="18" customHeight="1">
      <c r="A520" s="19">
        <v>42919</v>
      </c>
      <c r="B520" s="20" t="s">
        <v>17</v>
      </c>
      <c r="C520" s="20">
        <v>9400</v>
      </c>
      <c r="D520" s="20" t="s">
        <v>29</v>
      </c>
      <c r="E520" s="21">
        <v>75</v>
      </c>
      <c r="F520" s="7">
        <v>245</v>
      </c>
      <c r="G520" s="7">
        <v>260</v>
      </c>
      <c r="H520" s="7">
        <v>0</v>
      </c>
      <c r="I520" s="11">
        <f t="shared" si="530"/>
        <v>1125</v>
      </c>
      <c r="J520" s="12">
        <v>0</v>
      </c>
      <c r="K520" s="12">
        <f t="shared" si="532"/>
        <v>1125</v>
      </c>
    </row>
    <row r="521" spans="1:12">
      <c r="A521" s="29"/>
      <c r="B521" s="30"/>
      <c r="C521" s="31"/>
      <c r="D521" s="32"/>
      <c r="E521" s="33"/>
      <c r="F521" s="33"/>
      <c r="G521" s="33"/>
      <c r="H521" s="33"/>
      <c r="I521" s="34"/>
      <c r="J521" s="35"/>
      <c r="K521" s="35"/>
    </row>
    <row r="522" spans="1:12" ht="18" customHeight="1">
      <c r="A522" s="19">
        <v>42916</v>
      </c>
      <c r="B522" s="20" t="s">
        <v>17</v>
      </c>
      <c r="C522" s="20">
        <v>9300</v>
      </c>
      <c r="D522" s="20" t="s">
        <v>29</v>
      </c>
      <c r="E522" s="21">
        <v>75</v>
      </c>
      <c r="F522" s="7">
        <v>235</v>
      </c>
      <c r="G522" s="7">
        <v>250</v>
      </c>
      <c r="H522" s="7">
        <v>262</v>
      </c>
      <c r="I522" s="11">
        <f t="shared" ref="I522:I541" si="537">(G522-F522)*E522</f>
        <v>1125</v>
      </c>
      <c r="J522" s="12">
        <f t="shared" ref="J522:J523" si="538">(H522-G522)*E522</f>
        <v>900</v>
      </c>
      <c r="K522" s="12">
        <f t="shared" ref="K522:K541" si="539">(I522+J522)</f>
        <v>2025</v>
      </c>
    </row>
    <row r="523" spans="1:12" ht="18" customHeight="1">
      <c r="A523" s="19">
        <v>42915</v>
      </c>
      <c r="B523" s="20" t="s">
        <v>17</v>
      </c>
      <c r="C523" s="20">
        <v>9700</v>
      </c>
      <c r="D523" s="20" t="s">
        <v>31</v>
      </c>
      <c r="E523" s="21">
        <v>75</v>
      </c>
      <c r="F523" s="7">
        <v>147</v>
      </c>
      <c r="G523" s="7">
        <v>165</v>
      </c>
      <c r="H523" s="7">
        <v>185</v>
      </c>
      <c r="I523" s="11">
        <f t="shared" si="537"/>
        <v>1350</v>
      </c>
      <c r="J523" s="12">
        <f t="shared" si="538"/>
        <v>1500</v>
      </c>
      <c r="K523" s="12">
        <f t="shared" si="539"/>
        <v>2850</v>
      </c>
    </row>
    <row r="524" spans="1:12" ht="18" customHeight="1">
      <c r="A524" s="19">
        <v>42914</v>
      </c>
      <c r="B524" s="20" t="s">
        <v>17</v>
      </c>
      <c r="C524" s="20">
        <v>9400</v>
      </c>
      <c r="D524" s="20" t="s">
        <v>29</v>
      </c>
      <c r="E524" s="21">
        <v>75</v>
      </c>
      <c r="F524" s="7">
        <v>98</v>
      </c>
      <c r="G524" s="7">
        <v>103</v>
      </c>
      <c r="H524" s="7">
        <v>0</v>
      </c>
      <c r="I524" s="11">
        <f t="shared" si="537"/>
        <v>375</v>
      </c>
      <c r="J524" s="12">
        <v>0</v>
      </c>
      <c r="K524" s="12">
        <f t="shared" si="539"/>
        <v>375</v>
      </c>
    </row>
    <row r="525" spans="1:12" ht="18" customHeight="1">
      <c r="A525" s="19">
        <v>42914</v>
      </c>
      <c r="B525" s="20" t="s">
        <v>20</v>
      </c>
      <c r="C525" s="20">
        <v>23000</v>
      </c>
      <c r="D525" s="20" t="s">
        <v>29</v>
      </c>
      <c r="E525" s="21">
        <v>40</v>
      </c>
      <c r="F525" s="7">
        <v>230</v>
      </c>
      <c r="G525" s="7">
        <v>180</v>
      </c>
      <c r="H525" s="7">
        <v>0</v>
      </c>
      <c r="I525" s="11">
        <f t="shared" si="537"/>
        <v>-2000</v>
      </c>
      <c r="J525" s="12">
        <v>0</v>
      </c>
      <c r="K525" s="12">
        <f t="shared" si="539"/>
        <v>-2000</v>
      </c>
    </row>
    <row r="526" spans="1:12" ht="18" customHeight="1">
      <c r="A526" s="19">
        <v>42913</v>
      </c>
      <c r="B526" s="20" t="s">
        <v>17</v>
      </c>
      <c r="C526" s="20">
        <v>9400</v>
      </c>
      <c r="D526" s="20" t="s">
        <v>29</v>
      </c>
      <c r="E526" s="21">
        <v>75</v>
      </c>
      <c r="F526" s="7">
        <v>95</v>
      </c>
      <c r="G526" s="7">
        <v>110</v>
      </c>
      <c r="H526" s="7">
        <v>125</v>
      </c>
      <c r="I526" s="11">
        <f t="shared" si="537"/>
        <v>1125</v>
      </c>
      <c r="J526" s="12">
        <f t="shared" ref="J526" si="540">(H526-G526)*E526</f>
        <v>1125</v>
      </c>
      <c r="K526" s="12">
        <f t="shared" si="539"/>
        <v>2250</v>
      </c>
    </row>
    <row r="527" spans="1:12" ht="18" customHeight="1">
      <c r="A527" s="19">
        <v>42909</v>
      </c>
      <c r="B527" s="20" t="s">
        <v>17</v>
      </c>
      <c r="C527" s="20">
        <v>9400</v>
      </c>
      <c r="D527" s="20" t="s">
        <v>29</v>
      </c>
      <c r="E527" s="21">
        <v>75</v>
      </c>
      <c r="F527" s="7">
        <v>215</v>
      </c>
      <c r="G527" s="7">
        <v>195</v>
      </c>
      <c r="H527" s="7">
        <v>0</v>
      </c>
      <c r="I527" s="11">
        <f t="shared" si="537"/>
        <v>-1500</v>
      </c>
      <c r="J527" s="12">
        <v>0</v>
      </c>
      <c r="K527" s="12">
        <f t="shared" si="539"/>
        <v>-1500</v>
      </c>
    </row>
    <row r="528" spans="1:12" ht="18" customHeight="1">
      <c r="A528" s="19">
        <v>42908</v>
      </c>
      <c r="B528" s="20" t="s">
        <v>17</v>
      </c>
      <c r="C528" s="20">
        <v>9400</v>
      </c>
      <c r="D528" s="20" t="s">
        <v>29</v>
      </c>
      <c r="E528" s="21">
        <v>75</v>
      </c>
      <c r="F528" s="7">
        <v>290</v>
      </c>
      <c r="G528" s="7">
        <v>270</v>
      </c>
      <c r="H528" s="7">
        <v>0</v>
      </c>
      <c r="I528" s="11">
        <f t="shared" si="537"/>
        <v>-1500</v>
      </c>
      <c r="J528" s="12">
        <v>0</v>
      </c>
      <c r="K528" s="12">
        <f t="shared" si="539"/>
        <v>-1500</v>
      </c>
      <c r="L528">
        <v>71</v>
      </c>
    </row>
    <row r="529" spans="1:12" ht="18" customHeight="1">
      <c r="A529" s="19">
        <v>42907</v>
      </c>
      <c r="B529" s="20" t="s">
        <v>17</v>
      </c>
      <c r="C529" s="20">
        <v>9400</v>
      </c>
      <c r="D529" s="20" t="s">
        <v>29</v>
      </c>
      <c r="E529" s="21">
        <v>75</v>
      </c>
      <c r="F529" s="7">
        <v>240</v>
      </c>
      <c r="G529" s="7">
        <v>255</v>
      </c>
      <c r="H529" s="7">
        <v>269</v>
      </c>
      <c r="I529" s="11">
        <f t="shared" si="537"/>
        <v>1125</v>
      </c>
      <c r="J529" s="12">
        <f t="shared" ref="J529" si="541">(H529-G529)*E529</f>
        <v>1050</v>
      </c>
      <c r="K529" s="12">
        <f t="shared" si="539"/>
        <v>2175</v>
      </c>
    </row>
    <row r="530" spans="1:12" ht="18" customHeight="1">
      <c r="A530" s="19">
        <v>42906</v>
      </c>
      <c r="B530" s="20" t="s">
        <v>16</v>
      </c>
      <c r="C530" s="20">
        <v>23500</v>
      </c>
      <c r="D530" s="20" t="s">
        <v>29</v>
      </c>
      <c r="E530" s="21">
        <v>40</v>
      </c>
      <c r="F530" s="7">
        <v>258</v>
      </c>
      <c r="G530" s="7">
        <v>218</v>
      </c>
      <c r="H530" s="7">
        <v>0</v>
      </c>
      <c r="I530" s="11">
        <f t="shared" si="537"/>
        <v>-1600</v>
      </c>
      <c r="J530" s="12">
        <v>0</v>
      </c>
      <c r="K530" s="12">
        <f t="shared" si="539"/>
        <v>-1600</v>
      </c>
    </row>
    <row r="531" spans="1:12" ht="18" customHeight="1">
      <c r="A531" s="19">
        <v>42905</v>
      </c>
      <c r="B531" s="20" t="s">
        <v>16</v>
      </c>
      <c r="C531" s="20">
        <v>23200</v>
      </c>
      <c r="D531" s="20" t="s">
        <v>29</v>
      </c>
      <c r="E531" s="21">
        <v>40</v>
      </c>
      <c r="F531" s="7">
        <v>400</v>
      </c>
      <c r="G531" s="7">
        <v>435</v>
      </c>
      <c r="H531" s="7">
        <v>475</v>
      </c>
      <c r="I531" s="11">
        <f t="shared" si="537"/>
        <v>1400</v>
      </c>
      <c r="J531" s="12">
        <f t="shared" ref="J531:J532" si="542">(H531-G531)*E531</f>
        <v>1600</v>
      </c>
      <c r="K531" s="12">
        <f t="shared" si="539"/>
        <v>3000</v>
      </c>
    </row>
    <row r="532" spans="1:12" ht="18" customHeight="1">
      <c r="A532" s="19">
        <v>42902</v>
      </c>
      <c r="B532" s="20" t="s">
        <v>16</v>
      </c>
      <c r="C532" s="20">
        <v>23200</v>
      </c>
      <c r="D532" s="20" t="s">
        <v>29</v>
      </c>
      <c r="E532" s="21">
        <v>40</v>
      </c>
      <c r="F532" s="7">
        <v>265</v>
      </c>
      <c r="G532" s="7">
        <v>280</v>
      </c>
      <c r="H532" s="7">
        <v>300</v>
      </c>
      <c r="I532" s="11">
        <f t="shared" si="537"/>
        <v>600</v>
      </c>
      <c r="J532" s="12">
        <f t="shared" si="542"/>
        <v>800</v>
      </c>
      <c r="K532" s="12">
        <f t="shared" si="539"/>
        <v>1400</v>
      </c>
    </row>
    <row r="533" spans="1:12" ht="18" customHeight="1">
      <c r="A533" s="19">
        <v>42901</v>
      </c>
      <c r="B533" s="20" t="s">
        <v>17</v>
      </c>
      <c r="C533" s="20">
        <v>9400</v>
      </c>
      <c r="D533" s="20" t="s">
        <v>29</v>
      </c>
      <c r="E533" s="21">
        <v>75</v>
      </c>
      <c r="F533" s="7">
        <v>220</v>
      </c>
      <c r="G533" s="7">
        <v>235</v>
      </c>
      <c r="H533" s="7">
        <v>0</v>
      </c>
      <c r="I533" s="11">
        <f t="shared" si="537"/>
        <v>1125</v>
      </c>
      <c r="J533" s="12">
        <v>0</v>
      </c>
      <c r="K533" s="12">
        <f t="shared" si="539"/>
        <v>1125</v>
      </c>
    </row>
    <row r="534" spans="1:12" ht="18" customHeight="1">
      <c r="A534" s="19">
        <v>42900</v>
      </c>
      <c r="B534" s="20" t="s">
        <v>16</v>
      </c>
      <c r="C534" s="20">
        <v>23200</v>
      </c>
      <c r="D534" s="20" t="s">
        <v>29</v>
      </c>
      <c r="E534" s="21">
        <v>40</v>
      </c>
      <c r="F534" s="7">
        <v>330</v>
      </c>
      <c r="G534" s="7">
        <v>290</v>
      </c>
      <c r="H534" s="7">
        <v>0</v>
      </c>
      <c r="I534" s="11">
        <f t="shared" si="537"/>
        <v>-1600</v>
      </c>
      <c r="J534" s="12">
        <v>0</v>
      </c>
      <c r="K534" s="12">
        <f t="shared" si="539"/>
        <v>-1600</v>
      </c>
    </row>
    <row r="535" spans="1:12" ht="18" customHeight="1">
      <c r="A535" s="19">
        <v>42895</v>
      </c>
      <c r="B535" s="20" t="s">
        <v>17</v>
      </c>
      <c r="C535" s="20">
        <v>9400</v>
      </c>
      <c r="D535" s="20" t="s">
        <v>29</v>
      </c>
      <c r="E535" s="21">
        <v>75</v>
      </c>
      <c r="F535" s="7">
        <v>267</v>
      </c>
      <c r="G535" s="7">
        <v>282</v>
      </c>
      <c r="H535" s="7">
        <v>302</v>
      </c>
      <c r="I535" s="11">
        <f t="shared" si="537"/>
        <v>1125</v>
      </c>
      <c r="J535" s="12">
        <f t="shared" ref="J535" si="543">(H535-G535)*E535</f>
        <v>1500</v>
      </c>
      <c r="K535" s="12">
        <f t="shared" si="539"/>
        <v>2625</v>
      </c>
    </row>
    <row r="536" spans="1:12" ht="18" customHeight="1">
      <c r="A536" s="19">
        <v>42894</v>
      </c>
      <c r="B536" s="20" t="s">
        <v>17</v>
      </c>
      <c r="C536" s="20">
        <v>9400</v>
      </c>
      <c r="D536" s="20" t="s">
        <v>29</v>
      </c>
      <c r="E536" s="21">
        <v>75</v>
      </c>
      <c r="F536" s="7">
        <v>295</v>
      </c>
      <c r="G536" s="7">
        <v>275</v>
      </c>
      <c r="H536" s="7">
        <v>0</v>
      </c>
      <c r="I536" s="11">
        <f t="shared" si="537"/>
        <v>-1500</v>
      </c>
      <c r="J536" s="12">
        <v>0</v>
      </c>
      <c r="K536" s="12">
        <f t="shared" si="539"/>
        <v>-1500</v>
      </c>
    </row>
    <row r="537" spans="1:12" ht="18" customHeight="1">
      <c r="A537" s="19">
        <v>42893</v>
      </c>
      <c r="B537" s="20" t="s">
        <v>16</v>
      </c>
      <c r="C537" s="20">
        <v>23200</v>
      </c>
      <c r="D537" s="20" t="s">
        <v>29</v>
      </c>
      <c r="E537" s="21">
        <v>40</v>
      </c>
      <c r="F537" s="7">
        <v>300</v>
      </c>
      <c r="G537" s="7">
        <v>335</v>
      </c>
      <c r="H537" s="7">
        <v>370</v>
      </c>
      <c r="I537" s="11">
        <f t="shared" si="537"/>
        <v>1400</v>
      </c>
      <c r="J537" s="12">
        <f t="shared" ref="J537" si="544">(H537-G537)*E537</f>
        <v>1400</v>
      </c>
      <c r="K537" s="12">
        <f t="shared" si="539"/>
        <v>2800</v>
      </c>
      <c r="L537">
        <v>100</v>
      </c>
    </row>
    <row r="538" spans="1:12" ht="18" customHeight="1">
      <c r="A538" s="19">
        <v>42892</v>
      </c>
      <c r="B538" s="20" t="s">
        <v>16</v>
      </c>
      <c r="C538" s="20">
        <v>23200</v>
      </c>
      <c r="D538" s="20" t="s">
        <v>29</v>
      </c>
      <c r="E538" s="21">
        <v>40</v>
      </c>
      <c r="F538" s="7">
        <v>265</v>
      </c>
      <c r="G538" s="7">
        <v>300</v>
      </c>
      <c r="H538" s="7">
        <v>0</v>
      </c>
      <c r="I538" s="11">
        <f t="shared" si="537"/>
        <v>1400</v>
      </c>
      <c r="J538" s="12">
        <v>0</v>
      </c>
      <c r="K538" s="12">
        <f t="shared" si="539"/>
        <v>1400</v>
      </c>
    </row>
    <row r="539" spans="1:12" ht="18" customHeight="1">
      <c r="A539" s="19">
        <v>42891</v>
      </c>
      <c r="B539" s="20" t="s">
        <v>21</v>
      </c>
      <c r="C539" s="20">
        <v>10000</v>
      </c>
      <c r="D539" s="20" t="s">
        <v>30</v>
      </c>
      <c r="E539" s="21">
        <v>75</v>
      </c>
      <c r="F539" s="7">
        <v>315</v>
      </c>
      <c r="G539" s="7">
        <v>330</v>
      </c>
      <c r="H539" s="7">
        <v>350</v>
      </c>
      <c r="I539" s="11">
        <f t="shared" si="537"/>
        <v>1125</v>
      </c>
      <c r="J539" s="12">
        <v>0</v>
      </c>
      <c r="K539" s="12">
        <f t="shared" si="539"/>
        <v>1125</v>
      </c>
    </row>
    <row r="540" spans="1:12" ht="18" customHeight="1">
      <c r="A540" s="19">
        <v>42888</v>
      </c>
      <c r="B540" s="20" t="s">
        <v>22</v>
      </c>
      <c r="C540" s="20">
        <v>23200</v>
      </c>
      <c r="D540" s="20" t="s">
        <v>29</v>
      </c>
      <c r="E540" s="21">
        <v>40</v>
      </c>
      <c r="F540" s="7">
        <v>260</v>
      </c>
      <c r="G540" s="7">
        <v>294</v>
      </c>
      <c r="H540" s="7">
        <v>0</v>
      </c>
      <c r="I540" s="11">
        <f t="shared" si="537"/>
        <v>1360</v>
      </c>
      <c r="J540" s="12">
        <v>0</v>
      </c>
      <c r="K540" s="12">
        <f t="shared" si="539"/>
        <v>1360</v>
      </c>
    </row>
    <row r="541" spans="1:12" ht="18" customHeight="1">
      <c r="A541" s="19">
        <v>42887</v>
      </c>
      <c r="B541" s="20" t="s">
        <v>17</v>
      </c>
      <c r="C541" s="20">
        <v>9400</v>
      </c>
      <c r="D541" s="20" t="s">
        <v>29</v>
      </c>
      <c r="E541" s="21">
        <v>75</v>
      </c>
      <c r="F541" s="7">
        <v>250</v>
      </c>
      <c r="G541" s="7">
        <v>265</v>
      </c>
      <c r="H541" s="7">
        <v>270</v>
      </c>
      <c r="I541" s="11">
        <f t="shared" si="537"/>
        <v>1125</v>
      </c>
      <c r="J541" s="12">
        <f t="shared" ref="J541" si="545">(H541-G541)*E541</f>
        <v>375</v>
      </c>
      <c r="K541" s="12">
        <f t="shared" si="539"/>
        <v>1500</v>
      </c>
    </row>
    <row r="542" spans="1:12" ht="18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</row>
    <row r="543" spans="1:12" ht="18" customHeight="1">
      <c r="A543" s="19">
        <v>42886</v>
      </c>
      <c r="B543" s="20" t="s">
        <v>14</v>
      </c>
      <c r="C543" s="20">
        <v>23000</v>
      </c>
      <c r="D543" s="20" t="s">
        <v>29</v>
      </c>
      <c r="E543" s="21">
        <v>40</v>
      </c>
      <c r="F543" s="7">
        <v>275</v>
      </c>
      <c r="G543" s="7">
        <v>310</v>
      </c>
      <c r="H543" s="7">
        <v>350</v>
      </c>
      <c r="I543" s="11">
        <f t="shared" ref="I543:I561" si="546">(G543-F543)*E543</f>
        <v>1400</v>
      </c>
      <c r="J543" s="12">
        <f t="shared" ref="J543:J544" si="547">(H543-G543)*E543</f>
        <v>1600</v>
      </c>
      <c r="K543" s="12">
        <f t="shared" ref="K543:K561" si="548">(I543+J543)</f>
        <v>3000</v>
      </c>
      <c r="L543">
        <v>73</v>
      </c>
    </row>
    <row r="544" spans="1:12" ht="18" customHeight="1">
      <c r="A544" s="19">
        <v>42885</v>
      </c>
      <c r="B544" s="20" t="s">
        <v>14</v>
      </c>
      <c r="C544" s="20">
        <v>23000</v>
      </c>
      <c r="D544" s="20" t="s">
        <v>29</v>
      </c>
      <c r="E544" s="21">
        <v>40</v>
      </c>
      <c r="F544" s="7">
        <v>235</v>
      </c>
      <c r="G544" s="7">
        <v>270</v>
      </c>
      <c r="H544" s="7">
        <v>285</v>
      </c>
      <c r="I544" s="11">
        <f t="shared" si="546"/>
        <v>1400</v>
      </c>
      <c r="J544" s="12">
        <f t="shared" si="547"/>
        <v>600</v>
      </c>
      <c r="K544" s="12">
        <f t="shared" si="548"/>
        <v>2000</v>
      </c>
    </row>
    <row r="545" spans="1:12" ht="18" customHeight="1">
      <c r="A545" s="19">
        <v>42884</v>
      </c>
      <c r="B545" s="20" t="s">
        <v>14</v>
      </c>
      <c r="C545" s="20">
        <v>23000</v>
      </c>
      <c r="D545" s="20" t="s">
        <v>29</v>
      </c>
      <c r="E545" s="21">
        <v>40</v>
      </c>
      <c r="F545" s="7">
        <v>255</v>
      </c>
      <c r="G545" s="7">
        <v>290</v>
      </c>
      <c r="H545" s="7">
        <v>0</v>
      </c>
      <c r="I545" s="11">
        <f t="shared" si="546"/>
        <v>1400</v>
      </c>
      <c r="J545" s="12">
        <v>0</v>
      </c>
      <c r="K545" s="12">
        <f t="shared" si="548"/>
        <v>1400</v>
      </c>
    </row>
    <row r="546" spans="1:12" ht="18" customHeight="1">
      <c r="A546" s="19">
        <v>42881</v>
      </c>
      <c r="B546" s="20" t="s">
        <v>17</v>
      </c>
      <c r="C546" s="20">
        <v>9400</v>
      </c>
      <c r="D546" s="20" t="s">
        <v>29</v>
      </c>
      <c r="E546" s="21">
        <v>75</v>
      </c>
      <c r="F546" s="7">
        <v>218</v>
      </c>
      <c r="G546" s="7">
        <v>228</v>
      </c>
      <c r="H546" s="7">
        <v>0</v>
      </c>
      <c r="I546" s="11">
        <f t="shared" si="546"/>
        <v>750</v>
      </c>
      <c r="J546" s="12">
        <v>0</v>
      </c>
      <c r="K546" s="12">
        <f t="shared" si="548"/>
        <v>750</v>
      </c>
      <c r="L546">
        <v>68</v>
      </c>
    </row>
    <row r="547" spans="1:12" ht="18" customHeight="1">
      <c r="A547" s="19">
        <v>42881</v>
      </c>
      <c r="B547" s="20" t="s">
        <v>14</v>
      </c>
      <c r="C547" s="20">
        <v>23000</v>
      </c>
      <c r="D547" s="20" t="s">
        <v>29</v>
      </c>
      <c r="E547" s="21">
        <v>40</v>
      </c>
      <c r="F547" s="7">
        <v>230</v>
      </c>
      <c r="G547" s="7">
        <v>260</v>
      </c>
      <c r="H547" s="7">
        <v>300</v>
      </c>
      <c r="I547" s="11">
        <f t="shared" si="546"/>
        <v>1200</v>
      </c>
      <c r="J547" s="12">
        <f t="shared" ref="J547:J548" si="549">(H547-G547)*E547</f>
        <v>1600</v>
      </c>
      <c r="K547" s="12">
        <f t="shared" si="548"/>
        <v>2800</v>
      </c>
    </row>
    <row r="548" spans="1:12" ht="18" customHeight="1">
      <c r="A548" s="19">
        <v>42880</v>
      </c>
      <c r="B548" s="20" t="s">
        <v>17</v>
      </c>
      <c r="C548" s="20">
        <v>9200</v>
      </c>
      <c r="D548" s="20" t="s">
        <v>29</v>
      </c>
      <c r="E548" s="21">
        <v>75</v>
      </c>
      <c r="F548" s="7">
        <v>220</v>
      </c>
      <c r="G548" s="7">
        <v>235</v>
      </c>
      <c r="H548" s="7">
        <v>255</v>
      </c>
      <c r="I548" s="11">
        <f t="shared" si="546"/>
        <v>1125</v>
      </c>
      <c r="J548" s="12">
        <f t="shared" si="549"/>
        <v>1500</v>
      </c>
      <c r="K548" s="12">
        <f t="shared" si="548"/>
        <v>2625</v>
      </c>
    </row>
    <row r="549" spans="1:12" ht="18" customHeight="1">
      <c r="A549" s="19">
        <v>42879</v>
      </c>
      <c r="B549" s="20" t="s">
        <v>17</v>
      </c>
      <c r="C549" s="20">
        <v>9500</v>
      </c>
      <c r="D549" s="20" t="s">
        <v>30</v>
      </c>
      <c r="E549" s="21">
        <v>75</v>
      </c>
      <c r="F549" s="7">
        <v>140</v>
      </c>
      <c r="G549" s="7">
        <v>155</v>
      </c>
      <c r="H549" s="7">
        <v>0</v>
      </c>
      <c r="I549" s="11">
        <f t="shared" si="546"/>
        <v>1125</v>
      </c>
      <c r="J549" s="12">
        <v>0</v>
      </c>
      <c r="K549" s="12">
        <f t="shared" si="548"/>
        <v>1125</v>
      </c>
    </row>
    <row r="550" spans="1:12" ht="18" customHeight="1">
      <c r="A550" s="19">
        <v>42878</v>
      </c>
      <c r="B550" s="20" t="s">
        <v>17</v>
      </c>
      <c r="C550" s="20">
        <v>9200</v>
      </c>
      <c r="D550" s="20" t="s">
        <v>29</v>
      </c>
      <c r="E550" s="21">
        <v>75</v>
      </c>
      <c r="F550" s="7">
        <v>237</v>
      </c>
      <c r="G550" s="7">
        <v>217</v>
      </c>
      <c r="H550" s="7">
        <v>0</v>
      </c>
      <c r="I550" s="11">
        <f t="shared" si="546"/>
        <v>-1500</v>
      </c>
      <c r="J550" s="12">
        <v>0</v>
      </c>
      <c r="K550" s="12">
        <f t="shared" si="548"/>
        <v>-1500</v>
      </c>
    </row>
    <row r="551" spans="1:12" ht="18" customHeight="1">
      <c r="A551" s="19">
        <v>42877</v>
      </c>
      <c r="B551" s="20" t="s">
        <v>34</v>
      </c>
      <c r="C551" s="20">
        <v>9200</v>
      </c>
      <c r="D551" s="20" t="s">
        <v>29</v>
      </c>
      <c r="E551" s="21">
        <v>75</v>
      </c>
      <c r="F551" s="7">
        <v>253</v>
      </c>
      <c r="G551" s="7">
        <v>233</v>
      </c>
      <c r="H551" s="7">
        <v>0</v>
      </c>
      <c r="I551" s="11">
        <f t="shared" si="546"/>
        <v>-1500</v>
      </c>
      <c r="J551" s="12">
        <v>0</v>
      </c>
      <c r="K551" s="12">
        <f t="shared" si="548"/>
        <v>-1500</v>
      </c>
    </row>
    <row r="552" spans="1:12" ht="18" customHeight="1">
      <c r="A552" s="19">
        <v>42872</v>
      </c>
      <c r="B552" s="20" t="s">
        <v>17</v>
      </c>
      <c r="C552" s="20">
        <v>9300</v>
      </c>
      <c r="D552" s="20" t="s">
        <v>29</v>
      </c>
      <c r="E552" s="21">
        <v>75</v>
      </c>
      <c r="F552" s="7">
        <v>233</v>
      </c>
      <c r="G552" s="7">
        <v>240</v>
      </c>
      <c r="H552" s="7">
        <v>0</v>
      </c>
      <c r="I552" s="11">
        <f t="shared" si="546"/>
        <v>525</v>
      </c>
      <c r="J552" s="12">
        <v>0</v>
      </c>
      <c r="K552" s="12">
        <f t="shared" si="548"/>
        <v>525</v>
      </c>
    </row>
    <row r="553" spans="1:12" ht="18" customHeight="1">
      <c r="A553" s="19">
        <v>42870</v>
      </c>
      <c r="B553" s="20" t="s">
        <v>17</v>
      </c>
      <c r="C553" s="20">
        <v>9200</v>
      </c>
      <c r="D553" s="20" t="s">
        <v>29</v>
      </c>
      <c r="E553" s="21">
        <v>75</v>
      </c>
      <c r="F553" s="7">
        <v>251</v>
      </c>
      <c r="G553" s="7">
        <v>260</v>
      </c>
      <c r="H553" s="7">
        <v>155</v>
      </c>
      <c r="I553" s="11">
        <f t="shared" si="546"/>
        <v>675</v>
      </c>
      <c r="J553" s="12">
        <v>0</v>
      </c>
      <c r="K553" s="12">
        <f t="shared" si="548"/>
        <v>675</v>
      </c>
    </row>
    <row r="554" spans="1:12" ht="18" customHeight="1">
      <c r="A554" s="19">
        <v>42867</v>
      </c>
      <c r="B554" s="20" t="s">
        <v>17</v>
      </c>
      <c r="C554" s="20">
        <v>9500</v>
      </c>
      <c r="D554" s="20" t="s">
        <v>30</v>
      </c>
      <c r="E554" s="21">
        <v>75</v>
      </c>
      <c r="F554" s="7">
        <v>120</v>
      </c>
      <c r="G554" s="7">
        <v>100</v>
      </c>
      <c r="H554" s="7">
        <v>0</v>
      </c>
      <c r="I554" s="11">
        <f t="shared" si="546"/>
        <v>-1500</v>
      </c>
      <c r="J554" s="12">
        <v>0</v>
      </c>
      <c r="K554" s="12">
        <f t="shared" si="548"/>
        <v>-1500</v>
      </c>
    </row>
    <row r="555" spans="1:12" ht="18" customHeight="1">
      <c r="A555" s="19">
        <v>42866</v>
      </c>
      <c r="B555" s="20" t="s">
        <v>17</v>
      </c>
      <c r="C555" s="20">
        <v>9500</v>
      </c>
      <c r="D555" s="20" t="s">
        <v>30</v>
      </c>
      <c r="E555" s="21">
        <v>75</v>
      </c>
      <c r="F555" s="7">
        <v>98</v>
      </c>
      <c r="G555" s="7">
        <v>113</v>
      </c>
      <c r="H555" s="7">
        <v>0</v>
      </c>
      <c r="I555" s="11">
        <f t="shared" si="546"/>
        <v>1125</v>
      </c>
      <c r="J555" s="12">
        <v>0</v>
      </c>
      <c r="K555" s="12">
        <f t="shared" si="548"/>
        <v>1125</v>
      </c>
      <c r="L555">
        <v>71</v>
      </c>
    </row>
    <row r="556" spans="1:12" ht="18" customHeight="1">
      <c r="A556" s="19">
        <v>42864</v>
      </c>
      <c r="B556" s="20" t="s">
        <v>17</v>
      </c>
      <c r="C556" s="20">
        <v>9200</v>
      </c>
      <c r="D556" s="20" t="s">
        <v>29</v>
      </c>
      <c r="E556" s="21">
        <v>75</v>
      </c>
      <c r="F556" s="7">
        <v>190</v>
      </c>
      <c r="G556" s="7">
        <v>175</v>
      </c>
      <c r="H556" s="7">
        <v>0</v>
      </c>
      <c r="I556" s="11">
        <f t="shared" si="546"/>
        <v>-1125</v>
      </c>
      <c r="J556" s="12">
        <v>0</v>
      </c>
      <c r="K556" s="12">
        <f t="shared" si="548"/>
        <v>-1125</v>
      </c>
    </row>
    <row r="557" spans="1:12" ht="18" customHeight="1">
      <c r="A557" s="19">
        <v>42863</v>
      </c>
      <c r="B557" s="20" t="s">
        <v>17</v>
      </c>
      <c r="C557" s="20">
        <v>9100</v>
      </c>
      <c r="D557" s="20" t="s">
        <v>29</v>
      </c>
      <c r="E557" s="21">
        <v>75</v>
      </c>
      <c r="F557" s="7">
        <v>260</v>
      </c>
      <c r="G557" s="7">
        <v>275</v>
      </c>
      <c r="H557" s="7">
        <v>300</v>
      </c>
      <c r="I557" s="11">
        <f t="shared" si="546"/>
        <v>1125</v>
      </c>
      <c r="J557" s="12">
        <v>0</v>
      </c>
      <c r="K557" s="12">
        <f t="shared" si="548"/>
        <v>1125</v>
      </c>
    </row>
    <row r="558" spans="1:12" ht="18" customHeight="1">
      <c r="A558" s="19">
        <v>42860</v>
      </c>
      <c r="B558" s="20" t="s">
        <v>17</v>
      </c>
      <c r="C558" s="20">
        <v>9500</v>
      </c>
      <c r="D558" s="20" t="s">
        <v>30</v>
      </c>
      <c r="E558" s="21">
        <v>75</v>
      </c>
      <c r="F558" s="7">
        <v>205</v>
      </c>
      <c r="G558" s="7">
        <v>218</v>
      </c>
      <c r="H558" s="7">
        <v>0</v>
      </c>
      <c r="I558" s="11">
        <f t="shared" si="546"/>
        <v>975</v>
      </c>
      <c r="J558" s="12">
        <v>0</v>
      </c>
      <c r="K558" s="12">
        <f t="shared" si="548"/>
        <v>975</v>
      </c>
    </row>
    <row r="559" spans="1:12" ht="18" customHeight="1">
      <c r="A559" s="19">
        <v>42859</v>
      </c>
      <c r="B559" s="20" t="s">
        <v>17</v>
      </c>
      <c r="C559" s="20">
        <v>9500</v>
      </c>
      <c r="D559" s="20" t="s">
        <v>30</v>
      </c>
      <c r="E559" s="21">
        <v>75</v>
      </c>
      <c r="F559" s="7">
        <v>160</v>
      </c>
      <c r="G559" s="7">
        <v>175</v>
      </c>
      <c r="H559" s="7">
        <v>0</v>
      </c>
      <c r="I559" s="11">
        <f t="shared" si="546"/>
        <v>1125</v>
      </c>
      <c r="J559" s="12">
        <v>0</v>
      </c>
      <c r="K559" s="12">
        <f t="shared" si="548"/>
        <v>1125</v>
      </c>
    </row>
    <row r="560" spans="1:12" ht="18" customHeight="1">
      <c r="A560" s="19">
        <v>42858</v>
      </c>
      <c r="B560" s="20" t="s">
        <v>17</v>
      </c>
      <c r="C560" s="20">
        <v>9100</v>
      </c>
      <c r="D560" s="20" t="s">
        <v>29</v>
      </c>
      <c r="E560" s="21">
        <v>75</v>
      </c>
      <c r="F560" s="7">
        <v>265</v>
      </c>
      <c r="G560" s="7">
        <v>270</v>
      </c>
      <c r="H560" s="7">
        <v>0</v>
      </c>
      <c r="I560" s="11">
        <f t="shared" si="546"/>
        <v>375</v>
      </c>
      <c r="J560" s="12">
        <v>0</v>
      </c>
      <c r="K560" s="12">
        <f t="shared" si="548"/>
        <v>375</v>
      </c>
    </row>
    <row r="561" spans="1:11" ht="18" customHeight="1">
      <c r="A561" s="19">
        <v>42857</v>
      </c>
      <c r="B561" s="20" t="s">
        <v>17</v>
      </c>
      <c r="C561" s="20">
        <v>9500</v>
      </c>
      <c r="D561" s="20" t="s">
        <v>30</v>
      </c>
      <c r="E561" s="21">
        <v>75</v>
      </c>
      <c r="F561" s="7">
        <v>200</v>
      </c>
      <c r="G561" s="7">
        <v>180</v>
      </c>
      <c r="H561" s="7">
        <v>0</v>
      </c>
      <c r="I561" s="11">
        <f t="shared" si="546"/>
        <v>-1500</v>
      </c>
      <c r="J561" s="12">
        <v>0</v>
      </c>
      <c r="K561" s="12">
        <f t="shared" si="548"/>
        <v>-1500</v>
      </c>
    </row>
    <row r="562" spans="1:11">
      <c r="A562" s="36"/>
      <c r="B562" s="37"/>
      <c r="C562" s="37"/>
      <c r="D562" s="37"/>
      <c r="E562" s="38"/>
      <c r="F562" s="39"/>
      <c r="G562" s="39"/>
      <c r="H562" s="39"/>
      <c r="I562" s="41"/>
      <c r="J562" s="42"/>
      <c r="K562" s="42"/>
    </row>
    <row r="563" spans="1:11" ht="18" customHeight="1">
      <c r="A563" s="19">
        <v>42853</v>
      </c>
      <c r="B563" s="20" t="s">
        <v>17</v>
      </c>
      <c r="C563" s="20">
        <v>9100</v>
      </c>
      <c r="D563" s="20" t="s">
        <v>29</v>
      </c>
      <c r="E563" s="21">
        <v>75</v>
      </c>
      <c r="F563" s="7">
        <v>265</v>
      </c>
      <c r="G563" s="7">
        <v>270</v>
      </c>
      <c r="H563" s="7">
        <v>0</v>
      </c>
      <c r="I563" s="11">
        <f t="shared" ref="I563:I570" si="550">(G563-F563)*E563</f>
        <v>375</v>
      </c>
      <c r="J563" s="12">
        <v>0</v>
      </c>
      <c r="K563" s="12">
        <f t="shared" ref="K563:K570" si="551">(I563+J563)</f>
        <v>375</v>
      </c>
    </row>
    <row r="564" spans="1:11" ht="18" customHeight="1">
      <c r="A564" s="19">
        <v>42852</v>
      </c>
      <c r="B564" s="20" t="s">
        <v>17</v>
      </c>
      <c r="C564" s="20">
        <v>9500</v>
      </c>
      <c r="D564" s="20" t="s">
        <v>30</v>
      </c>
      <c r="E564" s="21">
        <v>75</v>
      </c>
      <c r="F564" s="7">
        <v>165</v>
      </c>
      <c r="G564" s="7">
        <v>145</v>
      </c>
      <c r="H564" s="7">
        <v>0</v>
      </c>
      <c r="I564" s="11">
        <f t="shared" si="550"/>
        <v>-1500</v>
      </c>
      <c r="J564" s="12">
        <v>0</v>
      </c>
      <c r="K564" s="12">
        <f t="shared" si="551"/>
        <v>-1500</v>
      </c>
    </row>
    <row r="565" spans="1:11" ht="18" customHeight="1">
      <c r="A565" s="19">
        <v>42851</v>
      </c>
      <c r="B565" s="20" t="s">
        <v>17</v>
      </c>
      <c r="C565" s="20">
        <v>9500</v>
      </c>
      <c r="D565" s="20" t="s">
        <v>30</v>
      </c>
      <c r="E565" s="21">
        <v>75</v>
      </c>
      <c r="F565" s="7">
        <v>165</v>
      </c>
      <c r="G565" s="7">
        <v>180</v>
      </c>
      <c r="H565" s="7">
        <v>200</v>
      </c>
      <c r="I565" s="11">
        <f t="shared" si="550"/>
        <v>1125</v>
      </c>
      <c r="J565" s="12">
        <f>(H565-G565)*E565</f>
        <v>1500</v>
      </c>
      <c r="K565" s="12">
        <f t="shared" si="551"/>
        <v>2625</v>
      </c>
    </row>
    <row r="566" spans="1:11" ht="18" customHeight="1">
      <c r="A566" s="19">
        <v>42850</v>
      </c>
      <c r="B566" s="20" t="s">
        <v>17</v>
      </c>
      <c r="C566" s="20">
        <v>9000</v>
      </c>
      <c r="D566" s="20" t="s">
        <v>29</v>
      </c>
      <c r="E566" s="21">
        <v>75</v>
      </c>
      <c r="F566" s="7">
        <v>265</v>
      </c>
      <c r="G566" s="7">
        <v>280</v>
      </c>
      <c r="H566" s="7">
        <v>295</v>
      </c>
      <c r="I566" s="11">
        <f t="shared" si="550"/>
        <v>1125</v>
      </c>
      <c r="J566" s="12">
        <f>(H566-G566)*E566</f>
        <v>1125</v>
      </c>
      <c r="K566" s="12">
        <f t="shared" si="551"/>
        <v>2250</v>
      </c>
    </row>
    <row r="567" spans="1:11" ht="18" customHeight="1">
      <c r="A567" s="19">
        <v>42849</v>
      </c>
      <c r="B567" s="20" t="s">
        <v>17</v>
      </c>
      <c r="C567" s="20">
        <v>9500</v>
      </c>
      <c r="D567" s="20" t="s">
        <v>30</v>
      </c>
      <c r="E567" s="21">
        <v>75</v>
      </c>
      <c r="F567" s="7">
        <v>280</v>
      </c>
      <c r="G567" s="7">
        <v>295</v>
      </c>
      <c r="H567" s="7">
        <v>0</v>
      </c>
      <c r="I567" s="11">
        <f t="shared" si="550"/>
        <v>1125</v>
      </c>
      <c r="J567" s="12">
        <v>0</v>
      </c>
      <c r="K567" s="12">
        <f t="shared" si="551"/>
        <v>1125</v>
      </c>
    </row>
    <row r="568" spans="1:11" ht="18" customHeight="1">
      <c r="A568" s="19">
        <v>42846</v>
      </c>
      <c r="B568" s="20" t="s">
        <v>17</v>
      </c>
      <c r="C568" s="20">
        <v>9400</v>
      </c>
      <c r="D568" s="20" t="s">
        <v>30</v>
      </c>
      <c r="E568" s="21">
        <v>75</v>
      </c>
      <c r="F568" s="7">
        <v>280</v>
      </c>
      <c r="G568" s="7">
        <v>295</v>
      </c>
      <c r="H568" s="7">
        <v>0</v>
      </c>
      <c r="I568" s="11">
        <f t="shared" si="550"/>
        <v>1125</v>
      </c>
      <c r="J568" s="12">
        <v>0</v>
      </c>
      <c r="K568" s="12">
        <f t="shared" si="551"/>
        <v>1125</v>
      </c>
    </row>
    <row r="569" spans="1:11" ht="18" customHeight="1">
      <c r="A569" s="19">
        <v>42845</v>
      </c>
      <c r="B569" s="20" t="s">
        <v>17</v>
      </c>
      <c r="C569" s="20">
        <v>8900</v>
      </c>
      <c r="D569" s="20" t="s">
        <v>29</v>
      </c>
      <c r="E569" s="21">
        <v>75</v>
      </c>
      <c r="F569" s="7">
        <v>250</v>
      </c>
      <c r="G569" s="7">
        <v>265</v>
      </c>
      <c r="H569" s="7">
        <v>0</v>
      </c>
      <c r="I569" s="11">
        <f t="shared" si="550"/>
        <v>1125</v>
      </c>
      <c r="J569" s="12">
        <v>0</v>
      </c>
      <c r="K569" s="12">
        <f t="shared" si="551"/>
        <v>1125</v>
      </c>
    </row>
    <row r="570" spans="1:11" ht="18" customHeight="1">
      <c r="A570" s="19">
        <v>42844</v>
      </c>
      <c r="B570" s="20" t="s">
        <v>17</v>
      </c>
      <c r="C570" s="20">
        <v>8900</v>
      </c>
      <c r="D570" s="20" t="s">
        <v>29</v>
      </c>
      <c r="E570" s="21">
        <v>75</v>
      </c>
      <c r="F570" s="7">
        <v>230</v>
      </c>
      <c r="G570" s="7">
        <v>245</v>
      </c>
      <c r="H570" s="7">
        <v>0</v>
      </c>
      <c r="I570" s="11">
        <f t="shared" si="550"/>
        <v>1125</v>
      </c>
      <c r="J570" s="12">
        <v>0</v>
      </c>
      <c r="K570" s="12">
        <f t="shared" si="551"/>
        <v>1125</v>
      </c>
    </row>
    <row r="571" spans="1:11" ht="18" customHeight="1">
      <c r="A571" s="19">
        <v>42843</v>
      </c>
      <c r="B571" s="20" t="s">
        <v>17</v>
      </c>
      <c r="C571" s="20">
        <v>8900</v>
      </c>
      <c r="D571" s="20" t="s">
        <v>29</v>
      </c>
      <c r="E571" s="21">
        <v>75</v>
      </c>
      <c r="F571" s="7">
        <v>288</v>
      </c>
      <c r="G571" s="7">
        <v>268</v>
      </c>
      <c r="H571" s="7">
        <v>0</v>
      </c>
      <c r="I571" s="11">
        <f t="shared" ref="I571:I572" si="552">(G571-F571)*E571</f>
        <v>-1500</v>
      </c>
      <c r="J571" s="12">
        <v>0</v>
      </c>
      <c r="K571" s="12">
        <f t="shared" ref="K571:K572" si="553">(I571+J571)</f>
        <v>-1500</v>
      </c>
    </row>
    <row r="572" spans="1:11" ht="18" customHeight="1">
      <c r="A572" s="19">
        <v>42842</v>
      </c>
      <c r="B572" s="20" t="s">
        <v>17</v>
      </c>
      <c r="C572" s="20">
        <v>8800</v>
      </c>
      <c r="D572" s="20" t="s">
        <v>29</v>
      </c>
      <c r="E572" s="21">
        <v>75</v>
      </c>
      <c r="F572" s="7">
        <v>360</v>
      </c>
      <c r="G572" s="7">
        <v>370</v>
      </c>
      <c r="H572" s="7">
        <v>0</v>
      </c>
      <c r="I572" s="11">
        <f t="shared" si="552"/>
        <v>750</v>
      </c>
      <c r="J572" s="12">
        <v>0</v>
      </c>
      <c r="K572" s="12">
        <f t="shared" si="553"/>
        <v>750</v>
      </c>
    </row>
    <row r="573" spans="1:11" ht="18" customHeight="1">
      <c r="A573" s="19">
        <v>42838</v>
      </c>
      <c r="B573" s="20" t="s">
        <v>17</v>
      </c>
      <c r="C573" s="20">
        <v>9000</v>
      </c>
      <c r="D573" s="20" t="s">
        <v>29</v>
      </c>
      <c r="E573" s="21">
        <v>75</v>
      </c>
      <c r="F573" s="7">
        <v>215</v>
      </c>
      <c r="G573" s="7">
        <v>195</v>
      </c>
      <c r="H573" s="7">
        <v>0</v>
      </c>
      <c r="I573" s="11">
        <f t="shared" ref="I573:I576" si="554">(G573-F573)*E573</f>
        <v>-1500</v>
      </c>
      <c r="J573" s="12">
        <v>0</v>
      </c>
      <c r="K573" s="12">
        <f t="shared" ref="K573:K576" si="555">(I573+J573)</f>
        <v>-1500</v>
      </c>
    </row>
    <row r="574" spans="1:11" ht="18" customHeight="1">
      <c r="A574" s="19">
        <v>42837</v>
      </c>
      <c r="B574" s="20" t="s">
        <v>17</v>
      </c>
      <c r="C574" s="20">
        <v>9400</v>
      </c>
      <c r="D574" s="20" t="s">
        <v>31</v>
      </c>
      <c r="E574" s="21">
        <v>75</v>
      </c>
      <c r="F574" s="7">
        <v>212</v>
      </c>
      <c r="G574" s="7">
        <v>192</v>
      </c>
      <c r="H574" s="7">
        <v>0</v>
      </c>
      <c r="I574" s="11">
        <f t="shared" si="554"/>
        <v>-1500</v>
      </c>
      <c r="J574" s="12">
        <v>0</v>
      </c>
      <c r="K574" s="12">
        <f t="shared" si="555"/>
        <v>-1500</v>
      </c>
    </row>
    <row r="575" spans="1:11" ht="18" customHeight="1">
      <c r="A575" s="19">
        <v>42836</v>
      </c>
      <c r="B575" s="20" t="s">
        <v>17</v>
      </c>
      <c r="C575" s="20">
        <v>9400</v>
      </c>
      <c r="D575" s="20" t="s">
        <v>31</v>
      </c>
      <c r="E575" s="21">
        <v>75</v>
      </c>
      <c r="F575" s="7">
        <v>155.5</v>
      </c>
      <c r="G575" s="7">
        <v>166</v>
      </c>
      <c r="H575" s="7">
        <v>181</v>
      </c>
      <c r="I575" s="11">
        <f t="shared" si="554"/>
        <v>787.5</v>
      </c>
      <c r="J575" s="12">
        <f t="shared" ref="J575:J578" si="556">(H575-G575)*E575</f>
        <v>1125</v>
      </c>
      <c r="K575" s="12">
        <f t="shared" si="555"/>
        <v>1912.5</v>
      </c>
    </row>
    <row r="576" spans="1:11" ht="18" customHeight="1">
      <c r="A576" s="19">
        <v>42835</v>
      </c>
      <c r="B576" s="20" t="s">
        <v>17</v>
      </c>
      <c r="C576" s="20">
        <v>9000</v>
      </c>
      <c r="D576" s="20" t="s">
        <v>29</v>
      </c>
      <c r="E576" s="21">
        <v>75</v>
      </c>
      <c r="F576" s="7">
        <v>237</v>
      </c>
      <c r="G576" s="7">
        <v>252</v>
      </c>
      <c r="H576" s="7">
        <v>0</v>
      </c>
      <c r="I576" s="11">
        <f t="shared" si="554"/>
        <v>1125</v>
      </c>
      <c r="J576" s="12">
        <v>0</v>
      </c>
      <c r="K576" s="12">
        <f t="shared" si="555"/>
        <v>1125</v>
      </c>
    </row>
    <row r="577" spans="1:11" ht="18" customHeight="1">
      <c r="A577" s="19">
        <v>42832</v>
      </c>
      <c r="B577" s="20" t="s">
        <v>17</v>
      </c>
      <c r="C577" s="20">
        <v>9500</v>
      </c>
      <c r="D577" s="20" t="s">
        <v>31</v>
      </c>
      <c r="E577" s="21">
        <v>75</v>
      </c>
      <c r="F577" s="7">
        <v>250</v>
      </c>
      <c r="G577" s="7">
        <v>265</v>
      </c>
      <c r="H577" s="7">
        <v>285</v>
      </c>
      <c r="I577" s="11">
        <f t="shared" ref="I577:I580" si="557">(G577-F577)*E577</f>
        <v>1125</v>
      </c>
      <c r="J577" s="12">
        <f t="shared" si="556"/>
        <v>1500</v>
      </c>
      <c r="K577" s="12">
        <f t="shared" ref="K577:K580" si="558">(I577+J577)</f>
        <v>2625</v>
      </c>
    </row>
    <row r="578" spans="1:11" ht="18" customHeight="1">
      <c r="A578" s="19">
        <v>42831</v>
      </c>
      <c r="B578" s="20" t="s">
        <v>17</v>
      </c>
      <c r="C578" s="20">
        <v>9000</v>
      </c>
      <c r="D578" s="20" t="s">
        <v>29</v>
      </c>
      <c r="E578" s="21">
        <v>75</v>
      </c>
      <c r="F578" s="7">
        <v>273</v>
      </c>
      <c r="G578" s="7">
        <v>288</v>
      </c>
      <c r="H578" s="7">
        <v>298</v>
      </c>
      <c r="I578" s="11">
        <f t="shared" si="557"/>
        <v>1125</v>
      </c>
      <c r="J578" s="12">
        <f t="shared" si="556"/>
        <v>750</v>
      </c>
      <c r="K578" s="12">
        <f t="shared" si="558"/>
        <v>1875</v>
      </c>
    </row>
    <row r="579" spans="1:11" ht="18" customHeight="1">
      <c r="A579" s="19">
        <v>42830</v>
      </c>
      <c r="B579" s="20" t="s">
        <v>17</v>
      </c>
      <c r="C579" s="20">
        <v>9400</v>
      </c>
      <c r="D579" s="20" t="s">
        <v>30</v>
      </c>
      <c r="E579" s="21">
        <v>75</v>
      </c>
      <c r="F579" s="7">
        <v>155</v>
      </c>
      <c r="G579" s="7">
        <v>160</v>
      </c>
      <c r="H579" s="7">
        <v>0</v>
      </c>
      <c r="I579" s="11">
        <f t="shared" si="557"/>
        <v>375</v>
      </c>
      <c r="J579" s="12">
        <v>0</v>
      </c>
      <c r="K579" s="12">
        <f t="shared" si="558"/>
        <v>375</v>
      </c>
    </row>
    <row r="580" spans="1:11" ht="18" customHeight="1">
      <c r="A580" s="19">
        <v>42828</v>
      </c>
      <c r="B580" s="20" t="s">
        <v>17</v>
      </c>
      <c r="C580" s="20">
        <v>9000</v>
      </c>
      <c r="D580" s="20" t="s">
        <v>29</v>
      </c>
      <c r="E580" s="21">
        <v>75</v>
      </c>
      <c r="F580" s="7">
        <v>256</v>
      </c>
      <c r="G580" s="7">
        <v>266</v>
      </c>
      <c r="H580" s="7">
        <v>286</v>
      </c>
      <c r="I580" s="11">
        <f t="shared" si="557"/>
        <v>750</v>
      </c>
      <c r="J580" s="12">
        <f>(H580-G580)*E580</f>
        <v>1500</v>
      </c>
      <c r="K580" s="12">
        <f t="shared" si="558"/>
        <v>2250</v>
      </c>
    </row>
    <row r="581" spans="1:11">
      <c r="A581" s="36"/>
      <c r="B581" s="37"/>
      <c r="C581" s="37"/>
      <c r="D581" s="37"/>
      <c r="E581" s="38"/>
      <c r="F581" s="39"/>
      <c r="G581" s="39"/>
      <c r="H581" s="39"/>
      <c r="I581" s="41"/>
      <c r="J581" s="42"/>
      <c r="K581" s="42"/>
    </row>
    <row r="582" spans="1:11" ht="18" customHeight="1">
      <c r="A582" s="19">
        <v>42825</v>
      </c>
      <c r="B582" s="20" t="s">
        <v>17</v>
      </c>
      <c r="C582" s="20">
        <v>9400</v>
      </c>
      <c r="D582" s="20" t="s">
        <v>30</v>
      </c>
      <c r="E582" s="21">
        <v>75</v>
      </c>
      <c r="F582" s="7">
        <v>231</v>
      </c>
      <c r="G582" s="7">
        <v>236</v>
      </c>
      <c r="H582" s="7">
        <v>0</v>
      </c>
      <c r="I582" s="11">
        <f t="shared" ref="I582:I597" si="559">(G582-F582)*E582</f>
        <v>375</v>
      </c>
      <c r="J582" s="12">
        <v>0</v>
      </c>
      <c r="K582" s="12">
        <f t="shared" ref="K582:K597" si="560">(I582+J582)</f>
        <v>375</v>
      </c>
    </row>
    <row r="583" spans="1:11" ht="18" customHeight="1">
      <c r="A583" s="19">
        <v>42824</v>
      </c>
      <c r="B583" s="20" t="s">
        <v>17</v>
      </c>
      <c r="C583" s="20">
        <v>8900</v>
      </c>
      <c r="D583" s="20" t="s">
        <v>29</v>
      </c>
      <c r="E583" s="21">
        <v>75</v>
      </c>
      <c r="F583" s="7">
        <v>256</v>
      </c>
      <c r="G583" s="7">
        <v>271</v>
      </c>
      <c r="H583" s="7">
        <v>0</v>
      </c>
      <c r="I583" s="11">
        <f t="shared" si="559"/>
        <v>1125</v>
      </c>
      <c r="J583" s="12">
        <v>0</v>
      </c>
      <c r="K583" s="12">
        <f t="shared" si="560"/>
        <v>1125</v>
      </c>
    </row>
    <row r="584" spans="1:11" ht="18" customHeight="1">
      <c r="A584" s="40">
        <v>42823</v>
      </c>
      <c r="B584" s="20" t="s">
        <v>17</v>
      </c>
      <c r="C584" s="20">
        <v>8900</v>
      </c>
      <c r="D584" s="20" t="s">
        <v>29</v>
      </c>
      <c r="E584" s="21">
        <v>75</v>
      </c>
      <c r="F584" s="7">
        <v>155</v>
      </c>
      <c r="G584" s="7">
        <v>170</v>
      </c>
      <c r="H584" s="7">
        <v>0</v>
      </c>
      <c r="I584" s="11">
        <f t="shared" si="559"/>
        <v>1125</v>
      </c>
      <c r="J584" s="12">
        <v>0</v>
      </c>
      <c r="K584" s="12">
        <f t="shared" si="560"/>
        <v>1125</v>
      </c>
    </row>
    <row r="585" spans="1:11" ht="18" customHeight="1">
      <c r="A585" s="40">
        <v>42822</v>
      </c>
      <c r="B585" s="20" t="s">
        <v>14</v>
      </c>
      <c r="C585" s="20">
        <v>21000</v>
      </c>
      <c r="D585" s="20" t="s">
        <v>29</v>
      </c>
      <c r="E585" s="21">
        <v>40</v>
      </c>
      <c r="F585" s="7">
        <v>255</v>
      </c>
      <c r="G585" s="7">
        <v>265</v>
      </c>
      <c r="H585" s="7">
        <v>0</v>
      </c>
      <c r="I585" s="11">
        <f t="shared" si="559"/>
        <v>400</v>
      </c>
      <c r="J585" s="12">
        <v>0</v>
      </c>
      <c r="K585" s="12">
        <f t="shared" si="560"/>
        <v>400</v>
      </c>
    </row>
    <row r="586" spans="1:11" ht="18" customHeight="1">
      <c r="A586" s="40">
        <v>42821</v>
      </c>
      <c r="B586" s="20" t="s">
        <v>17</v>
      </c>
      <c r="C586" s="20">
        <v>9300</v>
      </c>
      <c r="D586" s="20" t="s">
        <v>30</v>
      </c>
      <c r="E586" s="21">
        <v>75</v>
      </c>
      <c r="F586" s="7">
        <v>251</v>
      </c>
      <c r="G586" s="7">
        <v>231</v>
      </c>
      <c r="H586" s="7">
        <v>0</v>
      </c>
      <c r="I586" s="11">
        <f t="shared" si="559"/>
        <v>-1500</v>
      </c>
      <c r="J586" s="12">
        <v>0</v>
      </c>
      <c r="K586" s="12">
        <f t="shared" si="560"/>
        <v>-1500</v>
      </c>
    </row>
    <row r="587" spans="1:11" ht="18" customHeight="1">
      <c r="A587" s="40">
        <v>42817</v>
      </c>
      <c r="B587" s="20" t="s">
        <v>17</v>
      </c>
      <c r="C587" s="20">
        <v>8800</v>
      </c>
      <c r="D587" s="20" t="s">
        <v>29</v>
      </c>
      <c r="E587" s="21">
        <v>75</v>
      </c>
      <c r="F587" s="7">
        <v>280</v>
      </c>
      <c r="G587" s="7">
        <v>295</v>
      </c>
      <c r="H587" s="7">
        <v>315</v>
      </c>
      <c r="I587" s="11">
        <f t="shared" si="559"/>
        <v>1125</v>
      </c>
      <c r="J587" s="12">
        <f>(H587-G587)*E587</f>
        <v>1500</v>
      </c>
      <c r="K587" s="12">
        <f t="shared" si="560"/>
        <v>2625</v>
      </c>
    </row>
    <row r="588" spans="1:11" ht="18" customHeight="1">
      <c r="A588" s="40">
        <v>42816</v>
      </c>
      <c r="B588" s="20" t="s">
        <v>17</v>
      </c>
      <c r="C588" s="20">
        <v>8800</v>
      </c>
      <c r="D588" s="20" t="s">
        <v>29</v>
      </c>
      <c r="E588" s="21">
        <v>75</v>
      </c>
      <c r="F588" s="7">
        <v>285</v>
      </c>
      <c r="G588" s="7">
        <v>265</v>
      </c>
      <c r="H588" s="7">
        <v>0</v>
      </c>
      <c r="I588" s="11">
        <f t="shared" si="559"/>
        <v>-1500</v>
      </c>
      <c r="J588" s="12">
        <v>0</v>
      </c>
      <c r="K588" s="12">
        <f t="shared" si="560"/>
        <v>-1500</v>
      </c>
    </row>
    <row r="589" spans="1:11" ht="18" customHeight="1">
      <c r="A589" s="40">
        <v>42815</v>
      </c>
      <c r="B589" s="20" t="s">
        <v>17</v>
      </c>
      <c r="C589" s="20">
        <v>8900</v>
      </c>
      <c r="D589" s="20" t="s">
        <v>29</v>
      </c>
      <c r="E589" s="21">
        <v>75</v>
      </c>
      <c r="F589" s="7">
        <v>230</v>
      </c>
      <c r="G589" s="7">
        <v>245</v>
      </c>
      <c r="H589" s="7">
        <v>0</v>
      </c>
      <c r="I589" s="11">
        <f t="shared" si="559"/>
        <v>1125</v>
      </c>
      <c r="J589" s="12">
        <v>0</v>
      </c>
      <c r="K589" s="12">
        <f t="shared" si="560"/>
        <v>1125</v>
      </c>
    </row>
    <row r="590" spans="1:11" ht="18" customHeight="1">
      <c r="A590" s="40">
        <v>42814</v>
      </c>
      <c r="B590" s="20" t="s">
        <v>17</v>
      </c>
      <c r="C590" s="20">
        <v>8900</v>
      </c>
      <c r="D590" s="20" t="s">
        <v>29</v>
      </c>
      <c r="E590" s="21">
        <v>75</v>
      </c>
      <c r="F590" s="7">
        <v>263</v>
      </c>
      <c r="G590" s="7">
        <v>243</v>
      </c>
      <c r="H590" s="7">
        <v>0</v>
      </c>
      <c r="I590" s="11">
        <f t="shared" si="559"/>
        <v>-1500</v>
      </c>
      <c r="J590" s="12">
        <v>0</v>
      </c>
      <c r="K590" s="12">
        <f t="shared" si="560"/>
        <v>-1500</v>
      </c>
    </row>
    <row r="591" spans="1:11" ht="18" customHeight="1">
      <c r="A591" s="40">
        <v>42811</v>
      </c>
      <c r="B591" s="20" t="s">
        <v>17</v>
      </c>
      <c r="C591" s="20">
        <v>8900</v>
      </c>
      <c r="D591" s="20" t="s">
        <v>29</v>
      </c>
      <c r="E591" s="21">
        <v>75</v>
      </c>
      <c r="F591" s="7">
        <v>285</v>
      </c>
      <c r="G591" s="7">
        <v>295</v>
      </c>
      <c r="H591" s="7">
        <v>0</v>
      </c>
      <c r="I591" s="11">
        <f t="shared" si="559"/>
        <v>750</v>
      </c>
      <c r="J591" s="12">
        <v>0</v>
      </c>
      <c r="K591" s="12">
        <f t="shared" si="560"/>
        <v>750</v>
      </c>
    </row>
    <row r="592" spans="1:11" ht="18" customHeight="1">
      <c r="A592" s="40">
        <v>42810</v>
      </c>
      <c r="B592" s="20" t="s">
        <v>17</v>
      </c>
      <c r="C592" s="20">
        <v>8900</v>
      </c>
      <c r="D592" s="20" t="s">
        <v>29</v>
      </c>
      <c r="E592" s="21">
        <v>75</v>
      </c>
      <c r="F592" s="7">
        <v>275</v>
      </c>
      <c r="G592" s="7">
        <v>285</v>
      </c>
      <c r="H592" s="7">
        <v>0</v>
      </c>
      <c r="I592" s="11">
        <f t="shared" si="559"/>
        <v>750</v>
      </c>
      <c r="J592" s="12">
        <v>0</v>
      </c>
      <c r="K592" s="12">
        <f t="shared" si="560"/>
        <v>750</v>
      </c>
    </row>
    <row r="593" spans="1:11" ht="18" customHeight="1">
      <c r="A593" s="40">
        <v>42809</v>
      </c>
      <c r="B593" s="20" t="s">
        <v>17</v>
      </c>
      <c r="C593" s="20">
        <v>8700</v>
      </c>
      <c r="D593" s="20" t="s">
        <v>29</v>
      </c>
      <c r="E593" s="21">
        <v>75</v>
      </c>
      <c r="F593" s="7">
        <v>240</v>
      </c>
      <c r="G593" s="7">
        <v>255</v>
      </c>
      <c r="H593" s="7">
        <v>275</v>
      </c>
      <c r="I593" s="11">
        <f t="shared" si="559"/>
        <v>1125</v>
      </c>
      <c r="J593" s="12">
        <f>(H593-G593)*E593</f>
        <v>1500</v>
      </c>
      <c r="K593" s="12">
        <f t="shared" si="560"/>
        <v>2625</v>
      </c>
    </row>
    <row r="594" spans="1:11" ht="18" customHeight="1">
      <c r="A594" s="40">
        <v>42808</v>
      </c>
      <c r="B594" s="20" t="s">
        <v>17</v>
      </c>
      <c r="C594" s="20">
        <v>8900</v>
      </c>
      <c r="D594" s="20" t="s">
        <v>29</v>
      </c>
      <c r="E594" s="21">
        <v>75</v>
      </c>
      <c r="F594" s="7">
        <v>234</v>
      </c>
      <c r="G594" s="7">
        <v>249</v>
      </c>
      <c r="H594" s="7">
        <v>0</v>
      </c>
      <c r="I594" s="11">
        <f t="shared" si="559"/>
        <v>1125</v>
      </c>
      <c r="J594" s="12">
        <v>0</v>
      </c>
      <c r="K594" s="12">
        <f t="shared" si="560"/>
        <v>1125</v>
      </c>
    </row>
    <row r="595" spans="1:11" ht="18" customHeight="1">
      <c r="A595" s="43">
        <v>42803</v>
      </c>
      <c r="B595" s="44" t="s">
        <v>17</v>
      </c>
      <c r="C595" s="44">
        <v>9200</v>
      </c>
      <c r="D595" s="44" t="s">
        <v>30</v>
      </c>
      <c r="E595" s="45">
        <v>75</v>
      </c>
      <c r="F595" s="46">
        <v>295</v>
      </c>
      <c r="G595" s="46">
        <v>275</v>
      </c>
      <c r="H595" s="46">
        <v>0</v>
      </c>
      <c r="I595" s="49">
        <f t="shared" si="559"/>
        <v>-1500</v>
      </c>
      <c r="J595" s="50">
        <v>0</v>
      </c>
      <c r="K595" s="50">
        <f t="shared" si="560"/>
        <v>-1500</v>
      </c>
    </row>
    <row r="596" spans="1:11">
      <c r="A596" s="40">
        <v>42802</v>
      </c>
      <c r="B596" s="20" t="s">
        <v>17</v>
      </c>
      <c r="C596" s="20">
        <v>8700</v>
      </c>
      <c r="D596" s="20" t="s">
        <v>29</v>
      </c>
      <c r="E596" s="21">
        <v>75</v>
      </c>
      <c r="F596" s="7">
        <v>263</v>
      </c>
      <c r="G596" s="7">
        <v>278</v>
      </c>
      <c r="H596" s="7">
        <v>292</v>
      </c>
      <c r="I596" s="11">
        <f t="shared" si="559"/>
        <v>1125</v>
      </c>
      <c r="J596" s="12">
        <f>(H596-G596)*E596</f>
        <v>1050</v>
      </c>
      <c r="K596" s="12">
        <f t="shared" si="560"/>
        <v>2175</v>
      </c>
    </row>
    <row r="597" spans="1:11">
      <c r="A597" s="40">
        <v>42801</v>
      </c>
      <c r="B597" s="20" t="s">
        <v>17</v>
      </c>
      <c r="C597" s="20">
        <v>8700</v>
      </c>
      <c r="D597" s="20" t="s">
        <v>29</v>
      </c>
      <c r="E597" s="21">
        <v>75</v>
      </c>
      <c r="F597" s="7">
        <v>305</v>
      </c>
      <c r="G597" s="7">
        <v>310</v>
      </c>
      <c r="H597" s="7">
        <v>0</v>
      </c>
      <c r="I597" s="11">
        <f t="shared" si="559"/>
        <v>375</v>
      </c>
      <c r="J597" s="12">
        <v>0</v>
      </c>
      <c r="K597" s="12">
        <f t="shared" si="560"/>
        <v>375</v>
      </c>
    </row>
    <row r="598" spans="1:11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</row>
    <row r="599" spans="1:11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2019-04-22T11:25:04Z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