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40" windowHeight="8475"/>
  </bookViews>
  <sheets>
    <sheet name="STOCK FUTURE" sheetId="1" r:id="rId1"/>
    <sheet name="PSP-FUTURE" sheetId="2" r:id="rId2"/>
    <sheet name="BTSTSTBT FUTURE" sheetId="4" r:id="rId3"/>
    <sheet name="PSP FUTURE" sheetId="3" r:id="rId4"/>
  </sheets>
  <calcPr calcId="145621"/>
</workbook>
</file>

<file path=xl/calcChain.xml><?xml version="1.0" encoding="utf-8"?>
<calcChain xmlns="http://schemas.openxmlformats.org/spreadsheetml/2006/main">
  <c r="H7" i="1" l="1"/>
  <c r="H6" i="1"/>
  <c r="J6" i="1" s="1"/>
  <c r="H5" i="1"/>
  <c r="H5" i="2"/>
  <c r="J5" i="2" s="1"/>
  <c r="J7" i="1" l="1"/>
  <c r="J5" i="1"/>
  <c r="H8" i="1"/>
  <c r="H6" i="2"/>
  <c r="J6" i="2" s="1"/>
  <c r="J8" i="1" l="1"/>
  <c r="H11" i="1"/>
  <c r="J11" i="1" s="1"/>
  <c r="H10" i="1"/>
  <c r="J10" i="1" s="1"/>
  <c r="H9" i="1"/>
  <c r="J9" i="1" s="1"/>
  <c r="H8" i="2"/>
  <c r="J8" i="2" s="1"/>
  <c r="H7" i="2"/>
  <c r="J7" i="2" s="1"/>
  <c r="H15" i="1" l="1"/>
  <c r="J15" i="1" s="1"/>
  <c r="H16" i="1"/>
  <c r="H14" i="1"/>
  <c r="I9" i="2"/>
  <c r="H9" i="2"/>
  <c r="J9" i="2" l="1"/>
  <c r="J16" i="1"/>
  <c r="J14" i="1"/>
  <c r="H25" i="1"/>
  <c r="J25" i="1" s="1"/>
  <c r="H24" i="1"/>
  <c r="J24" i="1" s="1"/>
  <c r="H23" i="1"/>
  <c r="J23" i="1" s="1"/>
  <c r="H20" i="1"/>
  <c r="J20" i="1" s="1"/>
  <c r="H19" i="1"/>
  <c r="H18" i="1"/>
  <c r="H17" i="1"/>
  <c r="H10" i="2"/>
  <c r="J10" i="2" s="1"/>
  <c r="H11" i="2"/>
  <c r="J11" i="2" s="1"/>
  <c r="H12" i="2"/>
  <c r="J12" i="2" s="1"/>
  <c r="H13" i="2"/>
  <c r="J13" i="2" s="1"/>
  <c r="H14" i="2"/>
  <c r="J14" i="2" s="1"/>
  <c r="J18" i="1" l="1"/>
  <c r="J19" i="1"/>
  <c r="J17" i="1"/>
  <c r="H29" i="1"/>
  <c r="J29" i="1" s="1"/>
  <c r="H28" i="1"/>
  <c r="I26" i="1"/>
  <c r="H26" i="1"/>
  <c r="H27" i="1"/>
  <c r="H17" i="2"/>
  <c r="J17" i="2" s="1"/>
  <c r="H16" i="2"/>
  <c r="J16" i="2" s="1"/>
  <c r="J26" i="1" l="1"/>
  <c r="J28" i="1"/>
  <c r="J27" i="1"/>
  <c r="H32" i="1"/>
  <c r="H31" i="1"/>
  <c r="I30" i="1"/>
  <c r="H30" i="1"/>
  <c r="H18" i="2"/>
  <c r="J32" i="1" l="1"/>
  <c r="J31" i="1"/>
  <c r="J30" i="1"/>
  <c r="J18" i="2"/>
  <c r="I34" i="1"/>
  <c r="H34" i="1"/>
  <c r="I33" i="1"/>
  <c r="H33" i="1"/>
  <c r="H19" i="2"/>
  <c r="J19" i="2" s="1"/>
  <c r="J33" i="1" l="1"/>
  <c r="J34" i="1"/>
  <c r="I36" i="1"/>
  <c r="H36" i="1"/>
  <c r="H39" i="1"/>
  <c r="J39" i="1" s="1"/>
  <c r="H38" i="1"/>
  <c r="J38" i="1" s="1"/>
  <c r="H37" i="1"/>
  <c r="J37" i="1" s="1"/>
  <c r="H20" i="2"/>
  <c r="J36" i="1" l="1"/>
  <c r="J20" i="2"/>
  <c r="H43" i="1"/>
  <c r="J43" i="1" s="1"/>
  <c r="H42" i="1"/>
  <c r="J42" i="1" s="1"/>
  <c r="H41" i="1"/>
  <c r="J41" i="1" s="1"/>
  <c r="H40" i="1"/>
  <c r="J40" i="1" s="1"/>
  <c r="I22" i="2"/>
  <c r="H22" i="2"/>
  <c r="J22" i="2" l="1"/>
  <c r="H47" i="1"/>
  <c r="J47" i="1" s="1"/>
  <c r="H46" i="1"/>
  <c r="J46" i="1" s="1"/>
  <c r="H82" i="1"/>
  <c r="J82" i="1" s="1"/>
  <c r="I71" i="1"/>
  <c r="H71" i="1"/>
  <c r="H69" i="1"/>
  <c r="J69" i="1" s="1"/>
  <c r="I60" i="1"/>
  <c r="J60" i="1" s="1"/>
  <c r="H60" i="1"/>
  <c r="H45" i="1"/>
  <c r="J45" i="1" s="1"/>
  <c r="J71" i="1" l="1"/>
  <c r="H24" i="2"/>
  <c r="J24" i="2" s="1"/>
  <c r="H44" i="1"/>
  <c r="J44" i="1" s="1"/>
  <c r="H23" i="2"/>
  <c r="J23" i="2" s="1"/>
  <c r="H49" i="1" l="1"/>
  <c r="J49" i="1" s="1"/>
  <c r="H48" i="1"/>
  <c r="J48" i="1" s="1"/>
  <c r="H26" i="2"/>
  <c r="J26" i="2" s="1"/>
  <c r="H25" i="2"/>
  <c r="J25" i="2" s="1"/>
  <c r="H52" i="1" l="1"/>
  <c r="J52" i="1" s="1"/>
  <c r="H51" i="1"/>
  <c r="J51" i="1" s="1"/>
  <c r="H50" i="1"/>
  <c r="J50" i="1" s="1"/>
  <c r="H28" i="2"/>
  <c r="J28" i="2" s="1"/>
  <c r="H27" i="2"/>
  <c r="J27" i="2" s="1"/>
  <c r="H56" i="1" l="1"/>
  <c r="I55" i="1"/>
  <c r="H55" i="1"/>
  <c r="H54" i="1"/>
  <c r="H29" i="2"/>
  <c r="J56" i="1" l="1"/>
  <c r="J55" i="1"/>
  <c r="J54" i="1"/>
  <c r="J29" i="2"/>
  <c r="I57" i="1"/>
  <c r="H57" i="1"/>
  <c r="H59" i="1"/>
  <c r="J59" i="1" s="1"/>
  <c r="H58" i="1"/>
  <c r="J58" i="1" s="1"/>
  <c r="H33" i="2"/>
  <c r="J33" i="2" s="1"/>
  <c r="H32" i="2"/>
  <c r="J32" i="2" s="1"/>
  <c r="H31" i="2"/>
  <c r="J31" i="2" s="1"/>
  <c r="J57" i="1" l="1"/>
  <c r="H66" i="1"/>
  <c r="J66" i="1" s="1"/>
  <c r="H65" i="1"/>
  <c r="J65" i="1" s="1"/>
  <c r="H64" i="1"/>
  <c r="J64" i="1" s="1"/>
  <c r="H61" i="1" l="1"/>
  <c r="J61" i="1" s="1"/>
  <c r="H63" i="1"/>
  <c r="J63" i="1" s="1"/>
  <c r="H37" i="2"/>
  <c r="J37" i="2" s="1"/>
  <c r="H35" i="2"/>
  <c r="J35" i="2" s="1"/>
  <c r="H38" i="2"/>
  <c r="J38" i="2" s="1"/>
  <c r="H70" i="1" l="1"/>
  <c r="J70" i="1" s="1"/>
  <c r="H68" i="1"/>
  <c r="J68" i="1" s="1"/>
  <c r="H39" i="2"/>
  <c r="J39" i="2" s="1"/>
  <c r="H72" i="1" l="1"/>
  <c r="J72" i="1" s="1"/>
  <c r="H73" i="1"/>
  <c r="J73" i="1" s="1"/>
  <c r="H41" i="2"/>
  <c r="J41" i="2" s="1"/>
  <c r="H40" i="2"/>
  <c r="J40" i="2" s="1"/>
  <c r="H80" i="1" l="1"/>
  <c r="J80" i="1" s="1"/>
  <c r="H81" i="1"/>
  <c r="J81" i="1" s="1"/>
  <c r="H78" i="1"/>
  <c r="J78" i="1" s="1"/>
  <c r="H77" i="1"/>
  <c r="J77" i="1" s="1"/>
  <c r="H76" i="1"/>
  <c r="J76" i="1" s="1"/>
  <c r="H75" i="1"/>
  <c r="H45" i="2"/>
  <c r="J45" i="2" s="1"/>
  <c r="H44" i="2"/>
  <c r="J44" i="2" s="1"/>
  <c r="H43" i="2"/>
  <c r="J43" i="2" s="1"/>
  <c r="J75" i="1" l="1"/>
  <c r="I84" i="1"/>
  <c r="H84" i="1"/>
  <c r="J84" i="1" s="1"/>
  <c r="H86" i="1"/>
  <c r="J86" i="1" s="1"/>
  <c r="H85" i="1"/>
  <c r="J85" i="1" s="1"/>
  <c r="H47" i="2"/>
  <c r="J47" i="2" s="1"/>
  <c r="H46" i="2"/>
  <c r="J46" i="2" s="1"/>
  <c r="H96" i="1" l="1"/>
  <c r="J96" i="1" s="1"/>
  <c r="H95" i="1"/>
  <c r="J95" i="1" s="1"/>
  <c r="H94" i="1"/>
  <c r="J94" i="1" s="1"/>
  <c r="H92" i="1"/>
  <c r="J92" i="1" s="1"/>
  <c r="H91" i="1"/>
  <c r="J91" i="1" s="1"/>
  <c r="H89" i="1"/>
  <c r="J89" i="1" s="1"/>
  <c r="H88" i="1"/>
  <c r="J88" i="1" s="1"/>
  <c r="H87" i="1"/>
  <c r="J87" i="1" s="1"/>
  <c r="H53" i="2"/>
  <c r="J53" i="2" s="1"/>
  <c r="H52" i="2"/>
  <c r="J52" i="2" s="1"/>
  <c r="H51" i="2"/>
  <c r="J51" i="2" s="1"/>
  <c r="H50" i="2"/>
  <c r="J50" i="2" s="1"/>
  <c r="H49" i="2"/>
  <c r="J49" i="2" s="1"/>
  <c r="H48" i="2"/>
  <c r="J48" i="2" s="1"/>
  <c r="H99" i="1" l="1"/>
  <c r="J99" i="1" s="1"/>
  <c r="H98" i="1"/>
  <c r="J98" i="1" s="1"/>
  <c r="H97" i="1"/>
  <c r="J97" i="1" s="1"/>
  <c r="H54" i="2"/>
  <c r="J54" i="2" s="1"/>
  <c r="H101" i="1" l="1"/>
  <c r="H100" i="1"/>
  <c r="H55" i="2"/>
  <c r="J55" i="2" s="1"/>
  <c r="H56" i="2"/>
  <c r="J101" i="1" l="1"/>
  <c r="J100" i="1"/>
  <c r="J56" i="2"/>
  <c r="I103" i="1"/>
  <c r="H103" i="1"/>
  <c r="I102" i="1"/>
  <c r="H102" i="1"/>
  <c r="J58" i="2"/>
  <c r="H58" i="2"/>
  <c r="I57" i="2"/>
  <c r="H57" i="2"/>
  <c r="J102" i="1" l="1"/>
  <c r="J57" i="2"/>
  <c r="J103" i="1"/>
  <c r="I105" i="1"/>
  <c r="H105" i="1"/>
  <c r="I104" i="1"/>
  <c r="H104" i="1"/>
  <c r="H60" i="2"/>
  <c r="J60" i="2" s="1"/>
  <c r="H59" i="2"/>
  <c r="J104" i="1" l="1"/>
  <c r="J105" i="1"/>
  <c r="J59" i="2"/>
  <c r="H108" i="1"/>
  <c r="J108" i="1" s="1"/>
  <c r="H107" i="1"/>
  <c r="J107" i="1" s="1"/>
  <c r="J106" i="1"/>
  <c r="J6" i="4"/>
  <c r="I113" i="1"/>
  <c r="H113" i="1"/>
  <c r="I111" i="1"/>
  <c r="H111" i="1"/>
  <c r="H110" i="1"/>
  <c r="J111" i="1" l="1"/>
  <c r="J109" i="1"/>
  <c r="J110" i="1"/>
  <c r="J113" i="1"/>
  <c r="J112" i="1"/>
  <c r="I61" i="2"/>
  <c r="H61" i="2"/>
  <c r="H7" i="4"/>
  <c r="J7" i="4" s="1"/>
  <c r="H63" i="2"/>
  <c r="J63" i="2" s="1"/>
  <c r="H118" i="1"/>
  <c r="J118" i="1" s="1"/>
  <c r="H117" i="1"/>
  <c r="I116" i="1"/>
  <c r="H116" i="1"/>
  <c r="H64" i="2"/>
  <c r="J64" i="2" s="1"/>
  <c r="I66" i="2"/>
  <c r="H66" i="2"/>
  <c r="H65" i="2"/>
  <c r="I124" i="1"/>
  <c r="H124" i="1"/>
  <c r="H123" i="1"/>
  <c r="H122" i="1"/>
  <c r="H121" i="1"/>
  <c r="J121" i="1" s="1"/>
  <c r="I120" i="1"/>
  <c r="H120" i="1"/>
  <c r="H119" i="1"/>
  <c r="H129" i="1"/>
  <c r="J129" i="1" s="1"/>
  <c r="I70" i="2"/>
  <c r="H71" i="2"/>
  <c r="H70" i="2"/>
  <c r="H69" i="2"/>
  <c r="J69" i="2" s="1"/>
  <c r="H68" i="2"/>
  <c r="J68" i="2" s="1"/>
  <c r="I133" i="1"/>
  <c r="I132" i="1"/>
  <c r="I131" i="1"/>
  <c r="H134" i="1"/>
  <c r="H133" i="1"/>
  <c r="H132" i="1"/>
  <c r="H131" i="1"/>
  <c r="J131" i="1" s="1"/>
  <c r="H135" i="1"/>
  <c r="J135" i="1" s="1"/>
  <c r="J133" i="1" l="1"/>
  <c r="J124" i="1"/>
  <c r="J120" i="1"/>
  <c r="J61" i="2"/>
  <c r="J117" i="1"/>
  <c r="J116" i="1"/>
  <c r="J70" i="2"/>
  <c r="J65" i="2"/>
  <c r="J66" i="2"/>
  <c r="J119" i="1"/>
  <c r="J122" i="1"/>
  <c r="J123" i="1"/>
  <c r="J71" i="2"/>
  <c r="J134" i="1"/>
  <c r="J132" i="1"/>
  <c r="H138" i="1"/>
  <c r="I137" i="1"/>
  <c r="H137" i="1"/>
  <c r="I136" i="1"/>
  <c r="H136" i="1"/>
  <c r="H73" i="2"/>
  <c r="J73" i="2" s="1"/>
  <c r="H72" i="2"/>
  <c r="J72" i="2" s="1"/>
  <c r="J137" i="1" l="1"/>
  <c r="J138" i="1"/>
  <c r="J136" i="1"/>
  <c r="H77" i="2"/>
  <c r="J77" i="2" s="1"/>
  <c r="H75" i="2" l="1"/>
  <c r="J75" i="2" s="1"/>
  <c r="H74" i="2"/>
  <c r="J74" i="2" s="1"/>
  <c r="H141" i="1"/>
  <c r="J141" i="1" s="1"/>
  <c r="H140" i="1"/>
  <c r="J140" i="1" s="1"/>
  <c r="H139" i="1"/>
  <c r="J139" i="1" s="1"/>
  <c r="H144" i="1" l="1"/>
  <c r="J144" i="1" s="1"/>
  <c r="H143" i="1"/>
  <c r="J143" i="1" s="1"/>
  <c r="H142" i="1"/>
  <c r="J142" i="1" s="1"/>
  <c r="H147" i="1"/>
  <c r="J147" i="1" s="1"/>
  <c r="H76" i="2"/>
  <c r="J76" i="2" s="1"/>
  <c r="H79" i="2" l="1"/>
  <c r="J79" i="2" s="1"/>
  <c r="H146" i="1" l="1"/>
  <c r="J146" i="1" s="1"/>
  <c r="H145" i="1"/>
  <c r="J145" i="1" s="1"/>
  <c r="H78" i="2"/>
  <c r="J78" i="2" s="1"/>
  <c r="I149" i="1" l="1"/>
  <c r="H149" i="1"/>
  <c r="J149" i="1" l="1"/>
  <c r="H148" i="1" l="1"/>
  <c r="J148" i="1" s="1"/>
  <c r="H153" i="1"/>
  <c r="J153" i="1" s="1"/>
  <c r="H82" i="2"/>
  <c r="J82" i="2" s="1"/>
  <c r="H80" i="2"/>
  <c r="J80" i="2" s="1"/>
  <c r="H81" i="2"/>
  <c r="J81" i="2" s="1"/>
  <c r="H152" i="1" l="1"/>
  <c r="J152" i="1" s="1"/>
  <c r="H151" i="1"/>
  <c r="J151" i="1" s="1"/>
  <c r="H85" i="2"/>
  <c r="J85" i="2" s="1"/>
  <c r="H84" i="2"/>
  <c r="J84" i="2" s="1"/>
  <c r="H83" i="2"/>
  <c r="J83" i="2" s="1"/>
  <c r="H155" i="1" l="1"/>
  <c r="J155" i="1" s="1"/>
  <c r="H154" i="1"/>
  <c r="J154" i="1" s="1"/>
  <c r="H86" i="2"/>
  <c r="J86" i="2" s="1"/>
  <c r="H88" i="2" l="1"/>
  <c r="J88" i="2" s="1"/>
  <c r="H87" i="2"/>
  <c r="H158" i="1"/>
  <c r="J158" i="1" s="1"/>
  <c r="H157" i="1"/>
  <c r="J157" i="1" s="1"/>
  <c r="H156" i="1"/>
  <c r="J156" i="1" s="1"/>
  <c r="J87" i="2" l="1"/>
  <c r="I89" i="2"/>
  <c r="H89" i="2"/>
  <c r="J89" i="2" l="1"/>
  <c r="H161" i="1"/>
  <c r="J161" i="1" s="1"/>
  <c r="H160" i="1" l="1"/>
  <c r="J160" i="1" s="1"/>
  <c r="H159" i="1"/>
  <c r="J159" i="1" s="1"/>
  <c r="H90" i="2" l="1"/>
  <c r="J90" i="2" l="1"/>
  <c r="I164" i="1"/>
  <c r="H164" i="1"/>
  <c r="I163" i="1"/>
  <c r="H163" i="1"/>
  <c r="H162" i="1"/>
  <c r="J162" i="1" s="1"/>
  <c r="J164" i="1" l="1"/>
  <c r="J163" i="1"/>
  <c r="I165" i="1"/>
  <c r="H165" i="1"/>
  <c r="H169" i="1"/>
  <c r="J169" i="1" s="1"/>
  <c r="H170" i="1"/>
  <c r="J170" i="1" s="1"/>
  <c r="H168" i="1"/>
  <c r="J168" i="1" s="1"/>
  <c r="H167" i="1"/>
  <c r="J167" i="1" s="1"/>
  <c r="H166" i="1"/>
  <c r="J166" i="1" s="1"/>
  <c r="I91" i="2"/>
  <c r="H91" i="2"/>
  <c r="H92" i="2"/>
  <c r="J92" i="2" s="1"/>
  <c r="H93" i="2"/>
  <c r="J93" i="2" s="1"/>
  <c r="H94" i="2"/>
  <c r="J94" i="2" s="1"/>
  <c r="H171" i="1"/>
  <c r="J171" i="1" s="1"/>
  <c r="H95" i="2"/>
  <c r="J95" i="2" s="1"/>
  <c r="H173" i="1"/>
  <c r="J173" i="1" s="1"/>
  <c r="H172" i="1"/>
  <c r="J172" i="1" s="1"/>
  <c r="J165" i="1" l="1"/>
  <c r="J91" i="2"/>
  <c r="H8" i="4" l="1"/>
  <c r="J8" i="4" s="1"/>
  <c r="H176" i="1"/>
  <c r="J176" i="1" s="1"/>
  <c r="H175" i="1"/>
  <c r="J175" i="1" s="1"/>
  <c r="H178" i="1"/>
  <c r="J178" i="1" s="1"/>
  <c r="H177" i="1"/>
  <c r="J177" i="1" s="1"/>
  <c r="H179" i="1"/>
  <c r="J179" i="1" s="1"/>
  <c r="H181" i="1"/>
  <c r="J181" i="1" s="1"/>
  <c r="H180" i="1"/>
  <c r="J180" i="1" s="1"/>
  <c r="H185" i="1"/>
  <c r="J185" i="1" s="1"/>
  <c r="H186" i="1"/>
  <c r="J186" i="1" s="1"/>
  <c r="H187" i="1"/>
  <c r="J187" i="1" s="1"/>
  <c r="H188" i="1"/>
  <c r="J188" i="1" s="1"/>
  <c r="H190" i="1"/>
  <c r="J190" i="1" s="1"/>
  <c r="H189" i="1"/>
  <c r="J189" i="1" s="1"/>
  <c r="I191" i="1"/>
  <c r="H191" i="1"/>
  <c r="H192" i="1"/>
  <c r="J192" i="1" s="1"/>
  <c r="H194" i="1"/>
  <c r="H193" i="1"/>
  <c r="I96" i="2"/>
  <c r="H96" i="2"/>
  <c r="H97" i="2"/>
  <c r="J97" i="2" s="1"/>
  <c r="H98" i="2"/>
  <c r="J98" i="2" s="1"/>
  <c r="H100" i="2"/>
  <c r="J100" i="2" s="1"/>
  <c r="H101" i="2"/>
  <c r="J101" i="2" s="1"/>
  <c r="H102" i="2"/>
  <c r="J102" i="2" s="1"/>
  <c r="H104" i="2"/>
  <c r="J104" i="2" s="1"/>
  <c r="H103" i="2"/>
  <c r="J103" i="2" s="1"/>
  <c r="H105" i="2"/>
  <c r="J105" i="2" s="1"/>
  <c r="H106" i="2"/>
  <c r="J106" i="2" s="1"/>
  <c r="H109" i="2"/>
  <c r="J109" i="2" s="1"/>
  <c r="H108" i="2"/>
  <c r="J108" i="2" s="1"/>
  <c r="H107" i="2"/>
  <c r="J107" i="2" s="1"/>
  <c r="J96" i="2" l="1"/>
  <c r="J191" i="1"/>
  <c r="J194" i="1"/>
  <c r="J193" i="1"/>
  <c r="I195" i="1"/>
  <c r="H195" i="1"/>
  <c r="H197" i="1"/>
  <c r="J197" i="1" s="1"/>
  <c r="H196" i="1"/>
  <c r="J196" i="1" s="1"/>
  <c r="H110" i="2"/>
  <c r="J110" i="2" s="1"/>
  <c r="H112" i="2"/>
  <c r="J112" i="2" s="1"/>
  <c r="H111" i="2"/>
  <c r="J111" i="2" s="1"/>
  <c r="J195" i="1" l="1"/>
  <c r="H200" i="1"/>
  <c r="H199" i="1"/>
  <c r="H198" i="1"/>
  <c r="H115" i="2"/>
  <c r="H114" i="2"/>
  <c r="H113" i="2"/>
  <c r="J199" i="1" l="1"/>
  <c r="J200" i="1"/>
  <c r="J198" i="1"/>
  <c r="J115" i="2"/>
  <c r="J114" i="2"/>
  <c r="J113" i="2"/>
  <c r="I201" i="1"/>
  <c r="H201" i="1"/>
  <c r="H204" i="1"/>
  <c r="J204" i="1" s="1"/>
  <c r="H203" i="1"/>
  <c r="J203" i="1" s="1"/>
  <c r="H202" i="1"/>
  <c r="J202" i="1" s="1"/>
  <c r="H117" i="2"/>
  <c r="J117" i="2" s="1"/>
  <c r="H116" i="2"/>
  <c r="J116" i="2" s="1"/>
  <c r="J201" i="1" l="1"/>
  <c r="H206" i="1"/>
  <c r="J206" i="1" s="1"/>
  <c r="H205" i="1"/>
  <c r="J205" i="1" s="1"/>
  <c r="H119" i="2"/>
  <c r="H118" i="2"/>
  <c r="J119" i="2" l="1"/>
  <c r="J118" i="2"/>
  <c r="H210" i="1"/>
  <c r="J210" i="1" s="1"/>
  <c r="H211" i="1"/>
  <c r="J211" i="1" s="1"/>
  <c r="H209" i="1"/>
  <c r="J209" i="1" s="1"/>
  <c r="H208" i="1"/>
  <c r="J208" i="1" s="1"/>
  <c r="H120" i="2"/>
  <c r="J120" i="2" s="1"/>
  <c r="H213" i="1" l="1"/>
  <c r="J213" i="1" s="1"/>
  <c r="H212" i="1"/>
  <c r="J212" i="1" s="1"/>
  <c r="I121" i="2"/>
  <c r="H121" i="2"/>
  <c r="H122" i="2"/>
  <c r="H124" i="2"/>
  <c r="J124" i="2" s="1"/>
  <c r="J122" i="2" l="1"/>
  <c r="J121" i="2"/>
  <c r="I215" i="1"/>
  <c r="H215" i="1"/>
  <c r="H217" i="1"/>
  <c r="J217" i="1" s="1"/>
  <c r="H216" i="1"/>
  <c r="J216" i="1" s="1"/>
  <c r="H214" i="1"/>
  <c r="H123" i="2"/>
  <c r="J123" i="2" s="1"/>
  <c r="J215" i="1" l="1"/>
  <c r="J214" i="1"/>
  <c r="H219" i="1"/>
  <c r="I218" i="1"/>
  <c r="H218" i="1"/>
  <c r="I126" i="2"/>
  <c r="H126" i="2"/>
  <c r="H125" i="2"/>
  <c r="J126" i="2" l="1"/>
  <c r="J219" i="1"/>
  <c r="J218" i="1"/>
  <c r="J125" i="2"/>
  <c r="H127" i="2"/>
  <c r="J127" i="2" s="1"/>
  <c r="H221" i="1" l="1"/>
  <c r="J221" i="1" s="1"/>
  <c r="I222" i="1"/>
  <c r="H222" i="1"/>
  <c r="H220" i="1"/>
  <c r="J222" i="1" l="1"/>
  <c r="J220" i="1"/>
  <c r="H225" i="1"/>
  <c r="H128" i="2"/>
  <c r="J128" i="2" s="1"/>
  <c r="J225" i="1" l="1"/>
  <c r="H129" i="2"/>
  <c r="H229" i="1" l="1"/>
  <c r="H226" i="1"/>
  <c r="J226" i="1" s="1"/>
  <c r="I228" i="1"/>
  <c r="H228" i="1"/>
  <c r="I227" i="1"/>
  <c r="H227" i="1"/>
  <c r="H130" i="2"/>
  <c r="J229" i="1" l="1"/>
  <c r="J228" i="1"/>
  <c r="J227" i="1"/>
  <c r="J130" i="2"/>
  <c r="J129" i="2"/>
  <c r="I232" i="1"/>
  <c r="H232" i="1"/>
  <c r="J232" i="1" l="1"/>
  <c r="H230" i="1"/>
  <c r="J230" i="1" s="1"/>
  <c r="H231" i="1"/>
  <c r="H133" i="2"/>
  <c r="H131" i="2"/>
  <c r="H132" i="2"/>
  <c r="J231" i="1" l="1"/>
  <c r="J133" i="2"/>
  <c r="J131" i="2"/>
  <c r="J132" i="2"/>
  <c r="I239" i="1"/>
  <c r="H239" i="1"/>
  <c r="H240" i="1"/>
  <c r="J240" i="1" s="1"/>
  <c r="H235" i="1"/>
  <c r="J235" i="1" s="1"/>
  <c r="H237" i="1"/>
  <c r="J237" i="1" s="1"/>
  <c r="H236" i="1"/>
  <c r="J236" i="1" s="1"/>
  <c r="H234" i="1"/>
  <c r="J234" i="1" s="1"/>
  <c r="H233" i="1"/>
  <c r="J233" i="1" s="1"/>
  <c r="I134" i="2"/>
  <c r="H134" i="2"/>
  <c r="H136" i="2"/>
  <c r="J136" i="2" s="1"/>
  <c r="H135" i="2"/>
  <c r="J135" i="2" s="1"/>
  <c r="H139" i="2"/>
  <c r="H138" i="2"/>
  <c r="J239" i="1" l="1"/>
  <c r="J134" i="2"/>
  <c r="J138" i="2"/>
  <c r="J139" i="2"/>
  <c r="H241" i="1"/>
  <c r="H142" i="2"/>
  <c r="I141" i="2"/>
  <c r="H141" i="2"/>
  <c r="I140" i="2"/>
  <c r="H140" i="2"/>
  <c r="H143" i="2"/>
  <c r="J141" i="2" l="1"/>
  <c r="J241" i="1"/>
  <c r="J142" i="2"/>
  <c r="J140" i="2"/>
  <c r="J143" i="2"/>
  <c r="I244" i="1"/>
  <c r="H244" i="1"/>
  <c r="I243" i="1"/>
  <c r="H243" i="1"/>
  <c r="I145" i="2"/>
  <c r="H145" i="2"/>
  <c r="J145" i="2" l="1"/>
  <c r="J244" i="1"/>
  <c r="J243" i="1"/>
  <c r="H246" i="1"/>
  <c r="H245" i="1"/>
  <c r="H146" i="2"/>
  <c r="J146" i="2" s="1"/>
  <c r="J245" i="1" l="1"/>
  <c r="J246" i="1"/>
  <c r="I247" i="1"/>
  <c r="H247" i="1"/>
  <c r="H248" i="1"/>
  <c r="J248" i="1" s="1"/>
  <c r="H147" i="2"/>
  <c r="J147" i="2" s="1"/>
  <c r="J247" i="1" l="1"/>
  <c r="I250" i="1"/>
  <c r="H250" i="1"/>
  <c r="H249" i="1"/>
  <c r="J249" i="1" s="1"/>
  <c r="I149" i="2"/>
  <c r="H149" i="2"/>
  <c r="H148" i="2"/>
  <c r="J148" i="2" s="1"/>
  <c r="J250" i="1" l="1"/>
  <c r="J149" i="2"/>
  <c r="H252" i="1"/>
  <c r="J252" i="1" s="1"/>
  <c r="H251" i="1"/>
  <c r="J251" i="1" s="1"/>
  <c r="I151" i="2"/>
  <c r="H151" i="2"/>
  <c r="H150" i="2"/>
  <c r="J150" i="2" s="1"/>
  <c r="J151" i="2" l="1"/>
  <c r="H254" i="1"/>
  <c r="J254" i="1" s="1"/>
  <c r="H253" i="1"/>
  <c r="J253" i="1" s="1"/>
  <c r="H152" i="2"/>
  <c r="J152" i="2" s="1"/>
  <c r="H256" i="1" l="1"/>
  <c r="J256" i="1" s="1"/>
  <c r="H257" i="1"/>
  <c r="J257" i="1" s="1"/>
  <c r="H255" i="1"/>
  <c r="J255" i="1" s="1"/>
  <c r="H154" i="2"/>
  <c r="J154" i="2" s="1"/>
  <c r="H153" i="2"/>
  <c r="J153" i="2" s="1"/>
  <c r="H156" i="2" l="1"/>
  <c r="J156" i="2" s="1"/>
  <c r="H155" i="2"/>
  <c r="J155" i="2" s="1"/>
  <c r="H258" i="1" l="1"/>
  <c r="J258" i="1" s="1"/>
  <c r="H158" i="2"/>
  <c r="J158" i="2" s="1"/>
  <c r="H157" i="2"/>
  <c r="J157" i="2" s="1"/>
  <c r="H259" i="1" l="1"/>
  <c r="J259" i="1" s="1"/>
  <c r="H261" i="1"/>
  <c r="J261" i="1" s="1"/>
  <c r="H260" i="1"/>
  <c r="J260" i="1" s="1"/>
  <c r="H161" i="2"/>
  <c r="J161" i="2" s="1"/>
  <c r="H160" i="2"/>
  <c r="J160" i="2" s="1"/>
  <c r="H159" i="2"/>
  <c r="J159" i="2" s="1"/>
  <c r="H896" i="3"/>
  <c r="J896" i="3" s="1"/>
  <c r="H895" i="3"/>
  <c r="J895" i="3" s="1"/>
  <c r="H894" i="3"/>
  <c r="J894" i="3" s="1"/>
  <c r="H893" i="3"/>
  <c r="J893" i="3" s="1"/>
  <c r="H892" i="3"/>
  <c r="J892" i="3" s="1"/>
  <c r="H891" i="3"/>
  <c r="J891" i="3" s="1"/>
  <c r="H890" i="3"/>
  <c r="J890" i="3" s="1"/>
  <c r="H889" i="3"/>
  <c r="J889" i="3" s="1"/>
  <c r="H888" i="3"/>
  <c r="J888" i="3" s="1"/>
  <c r="H887" i="3"/>
  <c r="J887" i="3" s="1"/>
  <c r="H886" i="3"/>
  <c r="J886" i="3" s="1"/>
  <c r="H884" i="3"/>
  <c r="J884" i="3" s="1"/>
  <c r="H883" i="3"/>
  <c r="J883" i="3" s="1"/>
  <c r="H882" i="3"/>
  <c r="J882" i="3" s="1"/>
  <c r="H881" i="3"/>
  <c r="J881" i="3" s="1"/>
  <c r="H880" i="3"/>
  <c r="J880" i="3" s="1"/>
  <c r="H879" i="3"/>
  <c r="J879" i="3" s="1"/>
  <c r="H878" i="3"/>
  <c r="J878" i="3" s="1"/>
  <c r="H877" i="3"/>
  <c r="J877" i="3" s="1"/>
  <c r="H876" i="3"/>
  <c r="J876" i="3" s="1"/>
  <c r="H875" i="3"/>
  <c r="J875" i="3" s="1"/>
  <c r="H874" i="3"/>
  <c r="J874" i="3" s="1"/>
  <c r="H873" i="3"/>
  <c r="J873" i="3" s="1"/>
  <c r="H872" i="3"/>
  <c r="J872" i="3" s="1"/>
  <c r="H871" i="3"/>
  <c r="J871" i="3" s="1"/>
  <c r="H870" i="3"/>
  <c r="J870" i="3" s="1"/>
  <c r="H869" i="3"/>
  <c r="J869" i="3" s="1"/>
  <c r="H868" i="3"/>
  <c r="J868" i="3" s="1"/>
  <c r="H867" i="3"/>
  <c r="J867" i="3" s="1"/>
  <c r="H866" i="3"/>
  <c r="J866" i="3" s="1"/>
  <c r="H865" i="3"/>
  <c r="J865" i="3" s="1"/>
  <c r="H864" i="3"/>
  <c r="J864" i="3" s="1"/>
  <c r="H863" i="3"/>
  <c r="J863" i="3" s="1"/>
  <c r="H862" i="3"/>
  <c r="J862" i="3" s="1"/>
  <c r="H861" i="3"/>
  <c r="J861" i="3" s="1"/>
  <c r="H860" i="3"/>
  <c r="J860" i="3" s="1"/>
  <c r="H859" i="3"/>
  <c r="J859" i="3" s="1"/>
  <c r="H858" i="3"/>
  <c r="J858" i="3" s="1"/>
  <c r="H857" i="3"/>
  <c r="J857" i="3" s="1"/>
  <c r="H856" i="3"/>
  <c r="J856" i="3" s="1"/>
  <c r="H855" i="3"/>
  <c r="J855" i="3" s="1"/>
  <c r="H854" i="3"/>
  <c r="J854" i="3" s="1"/>
  <c r="H853" i="3"/>
  <c r="J853" i="3" s="1"/>
  <c r="H852" i="3"/>
  <c r="J852" i="3" s="1"/>
  <c r="H851" i="3"/>
  <c r="J851" i="3" s="1"/>
  <c r="H850" i="3"/>
  <c r="J850" i="3" s="1"/>
  <c r="H849" i="3"/>
  <c r="J849" i="3" s="1"/>
  <c r="H848" i="3"/>
  <c r="J848" i="3" s="1"/>
  <c r="H847" i="3"/>
  <c r="J847" i="3" s="1"/>
  <c r="H846" i="3"/>
  <c r="J846" i="3" s="1"/>
  <c r="H845" i="3"/>
  <c r="J845" i="3" s="1"/>
  <c r="H844" i="3"/>
  <c r="J844" i="3" s="1"/>
  <c r="H843" i="3"/>
  <c r="J843" i="3" s="1"/>
  <c r="H842" i="3"/>
  <c r="J842" i="3" s="1"/>
  <c r="J841" i="3"/>
  <c r="H841" i="3"/>
  <c r="H840" i="3"/>
  <c r="J840" i="3" s="1"/>
  <c r="H838" i="3"/>
  <c r="J838" i="3" s="1"/>
  <c r="H837" i="3"/>
  <c r="J837" i="3" s="1"/>
  <c r="J836" i="3"/>
  <c r="H836" i="3"/>
  <c r="H835" i="3"/>
  <c r="J835" i="3" s="1"/>
  <c r="H834" i="3"/>
  <c r="J834" i="3" s="1"/>
  <c r="H833" i="3"/>
  <c r="J833" i="3" s="1"/>
  <c r="J832" i="3"/>
  <c r="H832" i="3"/>
  <c r="H831" i="3"/>
  <c r="J831" i="3" s="1"/>
  <c r="H830" i="3"/>
  <c r="J830" i="3" s="1"/>
  <c r="H829" i="3"/>
  <c r="J829" i="3" s="1"/>
  <c r="J828" i="3"/>
  <c r="H828" i="3"/>
  <c r="H827" i="3"/>
  <c r="J827" i="3" s="1"/>
  <c r="H826" i="3"/>
  <c r="J826" i="3" s="1"/>
  <c r="H825" i="3"/>
  <c r="J825" i="3" s="1"/>
  <c r="J824" i="3"/>
  <c r="H824" i="3"/>
  <c r="H823" i="3"/>
  <c r="J823" i="3" s="1"/>
  <c r="H822" i="3"/>
  <c r="J822" i="3" s="1"/>
  <c r="H821" i="3"/>
  <c r="J821" i="3" s="1"/>
  <c r="J820" i="3"/>
  <c r="H820" i="3"/>
  <c r="H819" i="3"/>
  <c r="J819" i="3" s="1"/>
  <c r="H818" i="3"/>
  <c r="J818" i="3" s="1"/>
  <c r="H817" i="3"/>
  <c r="J817" i="3" s="1"/>
  <c r="J816" i="3"/>
  <c r="H816" i="3"/>
  <c r="H815" i="3"/>
  <c r="J815" i="3" s="1"/>
  <c r="H814" i="3"/>
  <c r="J814" i="3" s="1"/>
  <c r="H813" i="3"/>
  <c r="J813" i="3" s="1"/>
  <c r="J812" i="3"/>
  <c r="H812" i="3"/>
  <c r="H811" i="3"/>
  <c r="J811" i="3" s="1"/>
  <c r="H810" i="3"/>
  <c r="J810" i="3" s="1"/>
  <c r="H809" i="3"/>
  <c r="J809" i="3" s="1"/>
  <c r="J808" i="3"/>
  <c r="H808" i="3"/>
  <c r="H807" i="3"/>
  <c r="J807" i="3" s="1"/>
  <c r="H806" i="3"/>
  <c r="J806" i="3" s="1"/>
  <c r="H805" i="3"/>
  <c r="J805" i="3" s="1"/>
  <c r="J804" i="3"/>
  <c r="H804" i="3"/>
  <c r="H803" i="3"/>
  <c r="J803" i="3" s="1"/>
  <c r="H802" i="3"/>
  <c r="J802" i="3" s="1"/>
  <c r="H801" i="3"/>
  <c r="J801" i="3" s="1"/>
  <c r="J800" i="3"/>
  <c r="H800" i="3"/>
  <c r="H798" i="3"/>
  <c r="J798" i="3" s="1"/>
  <c r="H797" i="3"/>
  <c r="J797" i="3" s="1"/>
  <c r="H796" i="3"/>
  <c r="J796" i="3" s="1"/>
  <c r="J795" i="3"/>
  <c r="H795" i="3"/>
  <c r="H794" i="3"/>
  <c r="J794" i="3" s="1"/>
  <c r="H793" i="3"/>
  <c r="J793" i="3" s="1"/>
  <c r="H792" i="3"/>
  <c r="J792" i="3" s="1"/>
  <c r="J791" i="3"/>
  <c r="H791" i="3"/>
  <c r="H790" i="3"/>
  <c r="J790" i="3" s="1"/>
  <c r="H789" i="3"/>
  <c r="J789" i="3" s="1"/>
  <c r="H788" i="3"/>
  <c r="J788" i="3" s="1"/>
  <c r="J787" i="3"/>
  <c r="H787" i="3"/>
  <c r="H786" i="3"/>
  <c r="J786" i="3" s="1"/>
  <c r="H785" i="3"/>
  <c r="J785" i="3" s="1"/>
  <c r="H784" i="3"/>
  <c r="J784" i="3" s="1"/>
  <c r="J783" i="3"/>
  <c r="H783" i="3"/>
  <c r="H782" i="3"/>
  <c r="J782" i="3" s="1"/>
  <c r="H781" i="3"/>
  <c r="J781" i="3" s="1"/>
  <c r="H780" i="3"/>
  <c r="J780" i="3" s="1"/>
  <c r="J779" i="3"/>
  <c r="H779" i="3"/>
  <c r="H778" i="3"/>
  <c r="J778" i="3" s="1"/>
  <c r="H777" i="3"/>
  <c r="J777" i="3" s="1"/>
  <c r="H776" i="3"/>
  <c r="J776" i="3" s="1"/>
  <c r="J775" i="3"/>
  <c r="H775" i="3"/>
  <c r="H774" i="3"/>
  <c r="J774" i="3" s="1"/>
  <c r="H773" i="3"/>
  <c r="J773" i="3" s="1"/>
  <c r="H772" i="3"/>
  <c r="J772" i="3" s="1"/>
  <c r="J771" i="3"/>
  <c r="H771" i="3"/>
  <c r="H769" i="3"/>
  <c r="J769" i="3" s="1"/>
  <c r="H768" i="3"/>
  <c r="J768" i="3" s="1"/>
  <c r="H767" i="3"/>
  <c r="J767" i="3" s="1"/>
  <c r="J766" i="3"/>
  <c r="H766" i="3"/>
  <c r="H765" i="3"/>
  <c r="J765" i="3" s="1"/>
  <c r="H764" i="3"/>
  <c r="J764" i="3" s="1"/>
  <c r="H763" i="3"/>
  <c r="J763" i="3" s="1"/>
  <c r="J762" i="3"/>
  <c r="H762" i="3"/>
  <c r="H761" i="3"/>
  <c r="J761" i="3" s="1"/>
  <c r="H760" i="3"/>
  <c r="J760" i="3" s="1"/>
  <c r="H759" i="3"/>
  <c r="J759" i="3" s="1"/>
  <c r="J758" i="3"/>
  <c r="H758" i="3"/>
  <c r="H757" i="3"/>
  <c r="J757" i="3" s="1"/>
  <c r="H756" i="3"/>
  <c r="J756" i="3" s="1"/>
  <c r="H755" i="3"/>
  <c r="J755" i="3" s="1"/>
  <c r="J754" i="3"/>
  <c r="H754" i="3"/>
  <c r="H753" i="3"/>
  <c r="J753" i="3" s="1"/>
  <c r="H752" i="3"/>
  <c r="J752" i="3" s="1"/>
  <c r="H751" i="3"/>
  <c r="J751" i="3" s="1"/>
  <c r="J750" i="3"/>
  <c r="H750" i="3"/>
  <c r="H749" i="3"/>
  <c r="J749" i="3" s="1"/>
  <c r="H748" i="3"/>
  <c r="J748" i="3" s="1"/>
  <c r="H747" i="3"/>
  <c r="J747" i="3" s="1"/>
  <c r="J746" i="3"/>
  <c r="H746" i="3"/>
  <c r="H745" i="3"/>
  <c r="J745" i="3" s="1"/>
  <c r="H744" i="3"/>
  <c r="J744" i="3" s="1"/>
  <c r="H743" i="3"/>
  <c r="J743" i="3" s="1"/>
  <c r="J742" i="3"/>
  <c r="H742" i="3"/>
  <c r="H741" i="3"/>
  <c r="J741" i="3" s="1"/>
  <c r="H740" i="3"/>
  <c r="J740" i="3" s="1"/>
  <c r="H739" i="3"/>
  <c r="J739" i="3" s="1"/>
  <c r="H738" i="3"/>
  <c r="J738" i="3" s="1"/>
  <c r="H737" i="3"/>
  <c r="J737" i="3" s="1"/>
  <c r="H736" i="3"/>
  <c r="J736" i="3" s="1"/>
  <c r="H735" i="3"/>
  <c r="J735" i="3" s="1"/>
  <c r="H734" i="3"/>
  <c r="J734" i="3" s="1"/>
  <c r="H733" i="3"/>
  <c r="J733" i="3" s="1"/>
  <c r="H732" i="3"/>
  <c r="J732" i="3" s="1"/>
  <c r="H731" i="3"/>
  <c r="J731" i="3" s="1"/>
  <c r="H730" i="3"/>
  <c r="J730" i="3" s="1"/>
  <c r="H729" i="3"/>
  <c r="J729" i="3" s="1"/>
  <c r="H728" i="3"/>
  <c r="J728" i="3" s="1"/>
  <c r="H727" i="3"/>
  <c r="J727" i="3" s="1"/>
  <c r="H726" i="3"/>
  <c r="J726" i="3" s="1"/>
  <c r="H724" i="3"/>
  <c r="J724" i="3" s="1"/>
  <c r="H723" i="3"/>
  <c r="J723" i="3" s="1"/>
  <c r="H722" i="3"/>
  <c r="J722" i="3" s="1"/>
  <c r="H721" i="3"/>
  <c r="J721" i="3" s="1"/>
  <c r="H720" i="3"/>
  <c r="J720" i="3" s="1"/>
  <c r="H719" i="3"/>
  <c r="J719" i="3" s="1"/>
  <c r="H718" i="3"/>
  <c r="J718" i="3" s="1"/>
  <c r="H717" i="3"/>
  <c r="J717" i="3" s="1"/>
  <c r="H716" i="3"/>
  <c r="J716" i="3" s="1"/>
  <c r="H715" i="3"/>
  <c r="J715" i="3" s="1"/>
  <c r="H714" i="3"/>
  <c r="J714" i="3" s="1"/>
  <c r="H713" i="3"/>
  <c r="J713" i="3" s="1"/>
  <c r="H712" i="3"/>
  <c r="J712" i="3" s="1"/>
  <c r="H711" i="3"/>
  <c r="J711" i="3" s="1"/>
  <c r="H710" i="3"/>
  <c r="J710" i="3" s="1"/>
  <c r="H709" i="3"/>
  <c r="J709" i="3" s="1"/>
  <c r="H708" i="3"/>
  <c r="J708" i="3" s="1"/>
  <c r="H707" i="3"/>
  <c r="J707" i="3" s="1"/>
  <c r="H706" i="3"/>
  <c r="J706" i="3" s="1"/>
  <c r="H705" i="3"/>
  <c r="J705" i="3" s="1"/>
  <c r="H704" i="3"/>
  <c r="J704" i="3" s="1"/>
  <c r="H703" i="3"/>
  <c r="J703" i="3" s="1"/>
  <c r="H702" i="3"/>
  <c r="J702" i="3" s="1"/>
  <c r="H701" i="3"/>
  <c r="J701" i="3" s="1"/>
  <c r="H700" i="3"/>
  <c r="J700" i="3" s="1"/>
  <c r="H699" i="3"/>
  <c r="J699" i="3" s="1"/>
  <c r="H698" i="3"/>
  <c r="J698" i="3" s="1"/>
  <c r="H697" i="3"/>
  <c r="J697" i="3" s="1"/>
  <c r="H696" i="3"/>
  <c r="J696" i="3" s="1"/>
  <c r="H695" i="3"/>
  <c r="J695" i="3" s="1"/>
  <c r="H693" i="3"/>
  <c r="J693" i="3" s="1"/>
  <c r="H692" i="3"/>
  <c r="J692" i="3" s="1"/>
  <c r="H691" i="3"/>
  <c r="J691" i="3" s="1"/>
  <c r="H690" i="3"/>
  <c r="J690" i="3" s="1"/>
  <c r="H689" i="3"/>
  <c r="J689" i="3" s="1"/>
  <c r="H688" i="3"/>
  <c r="J688" i="3" s="1"/>
  <c r="H687" i="3"/>
  <c r="J687" i="3" s="1"/>
  <c r="H686" i="3"/>
  <c r="J686" i="3" s="1"/>
  <c r="H685" i="3"/>
  <c r="J685" i="3" s="1"/>
  <c r="H684" i="3"/>
  <c r="J684" i="3" s="1"/>
  <c r="H683" i="3"/>
  <c r="J683" i="3" s="1"/>
  <c r="H682" i="3"/>
  <c r="J682" i="3" s="1"/>
  <c r="H681" i="3"/>
  <c r="J681" i="3" s="1"/>
  <c r="H680" i="3"/>
  <c r="J680" i="3" s="1"/>
  <c r="H679" i="3"/>
  <c r="J679" i="3" s="1"/>
  <c r="H678" i="3"/>
  <c r="J678" i="3" s="1"/>
  <c r="H677" i="3"/>
  <c r="J677" i="3" s="1"/>
  <c r="H676" i="3"/>
  <c r="J676" i="3" s="1"/>
  <c r="H675" i="3"/>
  <c r="J675" i="3" s="1"/>
  <c r="H674" i="3"/>
  <c r="J674" i="3" s="1"/>
  <c r="H673" i="3"/>
  <c r="J673" i="3" s="1"/>
  <c r="H672" i="3"/>
  <c r="J672" i="3" s="1"/>
  <c r="H671" i="3"/>
  <c r="J671" i="3" s="1"/>
  <c r="H670" i="3"/>
  <c r="J670" i="3" s="1"/>
  <c r="H669" i="3"/>
  <c r="J669" i="3" s="1"/>
  <c r="H668" i="3"/>
  <c r="J668" i="3" s="1"/>
  <c r="H666" i="3"/>
  <c r="J666" i="3" s="1"/>
  <c r="H665" i="3"/>
  <c r="J665" i="3" s="1"/>
  <c r="H664" i="3"/>
  <c r="J664" i="3" s="1"/>
  <c r="H663" i="3"/>
  <c r="J663" i="3" s="1"/>
  <c r="H662" i="3"/>
  <c r="J662" i="3" s="1"/>
  <c r="H661" i="3"/>
  <c r="J661" i="3" s="1"/>
  <c r="H660" i="3"/>
  <c r="J660" i="3" s="1"/>
  <c r="H659" i="3"/>
  <c r="J659" i="3" s="1"/>
  <c r="H658" i="3"/>
  <c r="J658" i="3" s="1"/>
  <c r="H657" i="3"/>
  <c r="J657" i="3" s="1"/>
  <c r="H656" i="3"/>
  <c r="J656" i="3" s="1"/>
  <c r="H655" i="3"/>
  <c r="J655" i="3" s="1"/>
  <c r="H654" i="3"/>
  <c r="J654" i="3" s="1"/>
  <c r="H653" i="3"/>
  <c r="J653" i="3" s="1"/>
  <c r="H652" i="3"/>
  <c r="J652" i="3" s="1"/>
  <c r="H651" i="3"/>
  <c r="J651" i="3" s="1"/>
  <c r="H650" i="3"/>
  <c r="J650" i="3" s="1"/>
  <c r="H649" i="3"/>
  <c r="J649" i="3" s="1"/>
  <c r="H648" i="3"/>
  <c r="J648" i="3" s="1"/>
  <c r="H647" i="3"/>
  <c r="J647" i="3" s="1"/>
  <c r="H646" i="3"/>
  <c r="J646" i="3" s="1"/>
  <c r="H645" i="3"/>
  <c r="J645" i="3" s="1"/>
  <c r="H644" i="3"/>
  <c r="J644" i="3" s="1"/>
  <c r="H643" i="3"/>
  <c r="J643" i="3" s="1"/>
  <c r="H642" i="3"/>
  <c r="J642" i="3" s="1"/>
  <c r="H641" i="3"/>
  <c r="J641" i="3" s="1"/>
  <c r="H640" i="3"/>
  <c r="J640" i="3" s="1"/>
  <c r="H639" i="3"/>
  <c r="J639" i="3" s="1"/>
  <c r="H638" i="3"/>
  <c r="J638" i="3" s="1"/>
  <c r="H637" i="3"/>
  <c r="J637" i="3" s="1"/>
  <c r="H636" i="3"/>
  <c r="J636" i="3" s="1"/>
  <c r="H635" i="3"/>
  <c r="J635" i="3" s="1"/>
  <c r="H634" i="3"/>
  <c r="J634" i="3" s="1"/>
  <c r="H633" i="3"/>
  <c r="J633" i="3" s="1"/>
  <c r="H631" i="3"/>
  <c r="J631" i="3" s="1"/>
  <c r="H630" i="3"/>
  <c r="J630" i="3" s="1"/>
  <c r="H629" i="3"/>
  <c r="J629" i="3" s="1"/>
  <c r="H628" i="3"/>
  <c r="J628" i="3" s="1"/>
  <c r="H627" i="3"/>
  <c r="J627" i="3" s="1"/>
  <c r="H626" i="3"/>
  <c r="J626" i="3" s="1"/>
  <c r="H625" i="3"/>
  <c r="J625" i="3" s="1"/>
  <c r="H624" i="3"/>
  <c r="J624" i="3" s="1"/>
  <c r="H623" i="3"/>
  <c r="J623" i="3" s="1"/>
  <c r="H622" i="3"/>
  <c r="J622" i="3" s="1"/>
  <c r="H621" i="3"/>
  <c r="J621" i="3" s="1"/>
  <c r="H620" i="3"/>
  <c r="J620" i="3" s="1"/>
  <c r="H619" i="3"/>
  <c r="J619" i="3" s="1"/>
  <c r="H618" i="3"/>
  <c r="J618" i="3" s="1"/>
  <c r="H617" i="3"/>
  <c r="J617" i="3" s="1"/>
  <c r="H616" i="3"/>
  <c r="J616" i="3" s="1"/>
  <c r="H615" i="3"/>
  <c r="J615" i="3" s="1"/>
  <c r="H614" i="3"/>
  <c r="J614" i="3" s="1"/>
  <c r="H613" i="3"/>
  <c r="J613" i="3" s="1"/>
  <c r="H612" i="3"/>
  <c r="J612" i="3" s="1"/>
  <c r="H610" i="3"/>
  <c r="J610" i="3" s="1"/>
  <c r="H609" i="3"/>
  <c r="J609" i="3" s="1"/>
  <c r="H608" i="3"/>
  <c r="J608" i="3" s="1"/>
  <c r="H607" i="3"/>
  <c r="J607" i="3" s="1"/>
  <c r="H606" i="3"/>
  <c r="J606" i="3" s="1"/>
  <c r="H605" i="3"/>
  <c r="J605" i="3" s="1"/>
  <c r="H603" i="3"/>
  <c r="J603" i="3" s="1"/>
  <c r="H602" i="3"/>
  <c r="J602" i="3" s="1"/>
  <c r="H601" i="3"/>
  <c r="J601" i="3" s="1"/>
  <c r="H600" i="3"/>
  <c r="J600" i="3" s="1"/>
  <c r="H599" i="3"/>
  <c r="J599" i="3" s="1"/>
  <c r="H598" i="3"/>
  <c r="J598" i="3" s="1"/>
  <c r="H597" i="3"/>
  <c r="J597" i="3" s="1"/>
  <c r="H596" i="3"/>
  <c r="J596" i="3" s="1"/>
  <c r="H595" i="3"/>
  <c r="J595" i="3" s="1"/>
  <c r="H594" i="3"/>
  <c r="J594" i="3" s="1"/>
  <c r="H593" i="3"/>
  <c r="J593" i="3" s="1"/>
  <c r="H592" i="3"/>
  <c r="J592" i="3" s="1"/>
  <c r="H591" i="3"/>
  <c r="J591" i="3" s="1"/>
  <c r="H589" i="3"/>
  <c r="J589" i="3" s="1"/>
  <c r="H588" i="3"/>
  <c r="J588" i="3" s="1"/>
  <c r="H587" i="3"/>
  <c r="J587" i="3" s="1"/>
  <c r="H586" i="3"/>
  <c r="J586" i="3" s="1"/>
  <c r="H585" i="3"/>
  <c r="J585" i="3" s="1"/>
  <c r="H584" i="3"/>
  <c r="J584" i="3" s="1"/>
  <c r="H583" i="3"/>
  <c r="J583" i="3" s="1"/>
  <c r="H582" i="3"/>
  <c r="J582" i="3" s="1"/>
  <c r="H581" i="3"/>
  <c r="J581" i="3" s="1"/>
  <c r="H580" i="3"/>
  <c r="J580" i="3" s="1"/>
  <c r="H579" i="3"/>
  <c r="J579" i="3" s="1"/>
  <c r="H578" i="3"/>
  <c r="J578" i="3" s="1"/>
  <c r="H577" i="3"/>
  <c r="J577" i="3" s="1"/>
  <c r="H576" i="3"/>
  <c r="J576" i="3" s="1"/>
  <c r="H575" i="3"/>
  <c r="J575" i="3" s="1"/>
  <c r="H574" i="3"/>
  <c r="J574" i="3" s="1"/>
  <c r="H573" i="3"/>
  <c r="J573" i="3" s="1"/>
  <c r="H572" i="3"/>
  <c r="J572" i="3" s="1"/>
  <c r="H571" i="3"/>
  <c r="J571" i="3" s="1"/>
  <c r="H570" i="3"/>
  <c r="J570" i="3" s="1"/>
  <c r="H569" i="3"/>
  <c r="J569" i="3" s="1"/>
  <c r="H568" i="3"/>
  <c r="J568" i="3" s="1"/>
  <c r="H567" i="3"/>
  <c r="J567" i="3" s="1"/>
  <c r="H566" i="3"/>
  <c r="J566" i="3" s="1"/>
  <c r="H565" i="3"/>
  <c r="J565" i="3" s="1"/>
  <c r="H564" i="3"/>
  <c r="J564" i="3" s="1"/>
  <c r="H563" i="3"/>
  <c r="J563" i="3" s="1"/>
  <c r="H562" i="3"/>
  <c r="J562" i="3" s="1"/>
  <c r="H560" i="3"/>
  <c r="J560" i="3" s="1"/>
  <c r="H559" i="3"/>
  <c r="J559" i="3" s="1"/>
  <c r="H558" i="3"/>
  <c r="J558" i="3" s="1"/>
  <c r="H557" i="3"/>
  <c r="J557" i="3" s="1"/>
  <c r="H556" i="3"/>
  <c r="J556" i="3" s="1"/>
  <c r="H555" i="3"/>
  <c r="J555" i="3" s="1"/>
  <c r="H554" i="3"/>
  <c r="J554" i="3" s="1"/>
  <c r="H553" i="3"/>
  <c r="J553" i="3" s="1"/>
  <c r="H552" i="3"/>
  <c r="J552" i="3" s="1"/>
  <c r="H551" i="3"/>
  <c r="J551" i="3" s="1"/>
  <c r="H550" i="3"/>
  <c r="J550" i="3" s="1"/>
  <c r="H549" i="3"/>
  <c r="J549" i="3" s="1"/>
  <c r="H548" i="3"/>
  <c r="J548" i="3" s="1"/>
  <c r="H547" i="3"/>
  <c r="J547" i="3" s="1"/>
  <c r="H546" i="3"/>
  <c r="J546" i="3" s="1"/>
  <c r="H545" i="3"/>
  <c r="J545" i="3" s="1"/>
  <c r="H544" i="3"/>
  <c r="J544" i="3" s="1"/>
  <c r="H543" i="3"/>
  <c r="J543" i="3" s="1"/>
  <c r="H542" i="3"/>
  <c r="J542" i="3" s="1"/>
  <c r="H541" i="3"/>
  <c r="J541" i="3" s="1"/>
  <c r="H540" i="3"/>
  <c r="J540" i="3" s="1"/>
  <c r="H539" i="3"/>
  <c r="J539" i="3" s="1"/>
  <c r="H538" i="3"/>
  <c r="J538" i="3" s="1"/>
  <c r="H537" i="3"/>
  <c r="J537" i="3" s="1"/>
  <c r="H536" i="3"/>
  <c r="J536" i="3" s="1"/>
  <c r="H535" i="3"/>
  <c r="J535" i="3" s="1"/>
  <c r="H534" i="3"/>
  <c r="J534" i="3" s="1"/>
  <c r="H533" i="3"/>
  <c r="J533" i="3" s="1"/>
  <c r="H532" i="3"/>
  <c r="J532" i="3" s="1"/>
  <c r="H531" i="3"/>
  <c r="J531" i="3" s="1"/>
  <c r="H530" i="3"/>
  <c r="J530" i="3" s="1"/>
  <c r="H529" i="3"/>
  <c r="J529" i="3" s="1"/>
  <c r="H528" i="3"/>
  <c r="J528" i="3" s="1"/>
  <c r="H527" i="3"/>
  <c r="J527" i="3" s="1"/>
  <c r="H526" i="3"/>
  <c r="J526" i="3" s="1"/>
  <c r="H525" i="3"/>
  <c r="J525" i="3" s="1"/>
  <c r="H524" i="3"/>
  <c r="J524" i="3" s="1"/>
  <c r="H523" i="3"/>
  <c r="J523" i="3" s="1"/>
  <c r="H522" i="3"/>
  <c r="J522" i="3" s="1"/>
  <c r="H521" i="3"/>
  <c r="J521" i="3" s="1"/>
  <c r="H520" i="3"/>
  <c r="J520" i="3" s="1"/>
  <c r="H519" i="3"/>
  <c r="J519" i="3" s="1"/>
  <c r="H518" i="3"/>
  <c r="J518" i="3" s="1"/>
  <c r="H517" i="3"/>
  <c r="J517" i="3" s="1"/>
  <c r="H516" i="3"/>
  <c r="J516" i="3" s="1"/>
  <c r="H515" i="3"/>
  <c r="J515" i="3" s="1"/>
  <c r="H514" i="3"/>
  <c r="J514" i="3" s="1"/>
  <c r="H513" i="3"/>
  <c r="J513" i="3" s="1"/>
  <c r="H512" i="3"/>
  <c r="J512" i="3" s="1"/>
  <c r="H511" i="3"/>
  <c r="J511" i="3" s="1"/>
  <c r="H510" i="3"/>
  <c r="J510" i="3" s="1"/>
  <c r="H509" i="3"/>
  <c r="J509" i="3" s="1"/>
  <c r="H508" i="3"/>
  <c r="J508" i="3" s="1"/>
  <c r="H507" i="3"/>
  <c r="J507" i="3" s="1"/>
  <c r="H506" i="3"/>
  <c r="J506" i="3" s="1"/>
  <c r="H505" i="3"/>
  <c r="J505" i="3" s="1"/>
  <c r="H504" i="3"/>
  <c r="J504" i="3" s="1"/>
  <c r="H503" i="3"/>
  <c r="J503" i="3" s="1"/>
  <c r="H502" i="3"/>
  <c r="J502" i="3" s="1"/>
  <c r="H501" i="3"/>
  <c r="J501" i="3" s="1"/>
  <c r="H500" i="3"/>
  <c r="J500" i="3" s="1"/>
  <c r="H499" i="3"/>
  <c r="J499" i="3" s="1"/>
  <c r="H497" i="3"/>
  <c r="J497" i="3" s="1"/>
  <c r="I496" i="3"/>
  <c r="H496" i="3"/>
  <c r="J496" i="3" s="1"/>
  <c r="H495" i="3"/>
  <c r="J495" i="3" s="1"/>
  <c r="H494" i="3"/>
  <c r="J494" i="3" s="1"/>
  <c r="J493" i="3"/>
  <c r="H493" i="3"/>
  <c r="H492" i="3"/>
  <c r="J492" i="3" s="1"/>
  <c r="H491" i="3"/>
  <c r="J491" i="3" s="1"/>
  <c r="I490" i="3"/>
  <c r="H490" i="3"/>
  <c r="I489" i="3"/>
  <c r="H489" i="3"/>
  <c r="I488" i="3"/>
  <c r="H488" i="3"/>
  <c r="J488" i="3" s="1"/>
  <c r="H487" i="3"/>
  <c r="J487" i="3" s="1"/>
  <c r="I486" i="3"/>
  <c r="J486" i="3" s="1"/>
  <c r="H486" i="3"/>
  <c r="J485" i="3"/>
  <c r="H485" i="3"/>
  <c r="H484" i="3"/>
  <c r="J484" i="3" s="1"/>
  <c r="H483" i="3"/>
  <c r="J483" i="3" s="1"/>
  <c r="H482" i="3"/>
  <c r="J482" i="3" s="1"/>
  <c r="J481" i="3"/>
  <c r="I481" i="3"/>
  <c r="H481" i="3"/>
  <c r="H479" i="3"/>
  <c r="J479" i="3" s="1"/>
  <c r="H478" i="3"/>
  <c r="J478" i="3" s="1"/>
  <c r="I477" i="3"/>
  <c r="H477" i="3"/>
  <c r="H476" i="3"/>
  <c r="J476" i="3" s="1"/>
  <c r="J475" i="3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J467" i="3" s="1"/>
  <c r="H467" i="3"/>
  <c r="J466" i="3"/>
  <c r="H466" i="3"/>
  <c r="I465" i="3"/>
  <c r="J465" i="3" s="1"/>
  <c r="H465" i="3"/>
  <c r="I464" i="3"/>
  <c r="J464" i="3" s="1"/>
  <c r="H464" i="3"/>
  <c r="I463" i="3"/>
  <c r="H463" i="3"/>
  <c r="J463" i="3" s="1"/>
  <c r="H462" i="3"/>
  <c r="J462" i="3" s="1"/>
  <c r="H461" i="3"/>
  <c r="J461" i="3" s="1"/>
  <c r="I460" i="3"/>
  <c r="H460" i="3"/>
  <c r="I459" i="3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J448" i="3" s="1"/>
  <c r="H448" i="3"/>
  <c r="H447" i="3"/>
  <c r="J447" i="3" s="1"/>
  <c r="H446" i="3"/>
  <c r="J446" i="3" s="1"/>
  <c r="H445" i="3"/>
  <c r="J445" i="3" s="1"/>
  <c r="I444" i="3"/>
  <c r="H444" i="3"/>
  <c r="J444" i="3" s="1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J438" i="3" s="1"/>
  <c r="H438" i="3"/>
  <c r="J437" i="3"/>
  <c r="H437" i="3"/>
  <c r="H436" i="3"/>
  <c r="J436" i="3" s="1"/>
  <c r="H435" i="3"/>
  <c r="J435" i="3" s="1"/>
  <c r="H434" i="3"/>
  <c r="J434" i="3" s="1"/>
  <c r="J433" i="3"/>
  <c r="H433" i="3"/>
  <c r="H432" i="3"/>
  <c r="J432" i="3" s="1"/>
  <c r="I431" i="3"/>
  <c r="J431" i="3" s="1"/>
  <c r="H431" i="3"/>
  <c r="H430" i="3"/>
  <c r="J430" i="3" s="1"/>
  <c r="H429" i="3"/>
  <c r="J429" i="3" s="1"/>
  <c r="I428" i="3"/>
  <c r="J428" i="3" s="1"/>
  <c r="H428" i="3"/>
  <c r="H427" i="3"/>
  <c r="J427" i="3" s="1"/>
  <c r="H426" i="3"/>
  <c r="J426" i="3" s="1"/>
  <c r="I425" i="3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J410" i="3" s="1"/>
  <c r="H410" i="3"/>
  <c r="H409" i="3"/>
  <c r="J409" i="3" s="1"/>
  <c r="H408" i="3"/>
  <c r="J408" i="3" s="1"/>
  <c r="H407" i="3"/>
  <c r="J407" i="3" s="1"/>
  <c r="J406" i="3"/>
  <c r="H406" i="3"/>
  <c r="I405" i="3"/>
  <c r="J405" i="3" s="1"/>
  <c r="H405" i="3"/>
  <c r="H404" i="3"/>
  <c r="J404" i="3" s="1"/>
  <c r="H403" i="3"/>
  <c r="J403" i="3" s="1"/>
  <c r="H402" i="3"/>
  <c r="J402" i="3" s="1"/>
  <c r="I401" i="3"/>
  <c r="H401" i="3"/>
  <c r="I400" i="3"/>
  <c r="H400" i="3"/>
  <c r="H399" i="3"/>
  <c r="J399" i="3" s="1"/>
  <c r="H398" i="3"/>
  <c r="J398" i="3" s="1"/>
  <c r="I397" i="3"/>
  <c r="H397" i="3"/>
  <c r="I396" i="3"/>
  <c r="J396" i="3" s="1"/>
  <c r="H396" i="3"/>
  <c r="I395" i="3"/>
  <c r="J395" i="3" s="1"/>
  <c r="H395" i="3"/>
  <c r="I394" i="3"/>
  <c r="J394" i="3" s="1"/>
  <c r="H394" i="3"/>
  <c r="H393" i="3"/>
  <c r="J393" i="3" s="1"/>
  <c r="H392" i="3"/>
  <c r="J392" i="3" s="1"/>
  <c r="H391" i="3"/>
  <c r="J391" i="3" s="1"/>
  <c r="I390" i="3"/>
  <c r="H390" i="3"/>
  <c r="H389" i="3"/>
  <c r="J389" i="3" s="1"/>
  <c r="J388" i="3"/>
  <c r="H388" i="3"/>
  <c r="H387" i="3"/>
  <c r="J387" i="3" s="1"/>
  <c r="H386" i="3"/>
  <c r="J386" i="3" s="1"/>
  <c r="H385" i="3"/>
  <c r="J385" i="3" s="1"/>
  <c r="J384" i="3"/>
  <c r="H384" i="3"/>
  <c r="H383" i="3"/>
  <c r="J383" i="3" s="1"/>
  <c r="J382" i="3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J370" i="3" s="1"/>
  <c r="H370" i="3"/>
  <c r="H369" i="3"/>
  <c r="J369" i="3" s="1"/>
  <c r="J368" i="3"/>
  <c r="H368" i="3"/>
  <c r="H367" i="3"/>
  <c r="J367" i="3" s="1"/>
  <c r="J366" i="3"/>
  <c r="H366" i="3"/>
  <c r="I365" i="3"/>
  <c r="J365" i="3" s="1"/>
  <c r="H365" i="3"/>
  <c r="I364" i="3"/>
  <c r="J364" i="3" s="1"/>
  <c r="H364" i="3"/>
  <c r="J363" i="3"/>
  <c r="H363" i="3"/>
  <c r="H362" i="3"/>
  <c r="J362" i="3" s="1"/>
  <c r="J361" i="3"/>
  <c r="H361" i="3"/>
  <c r="I360" i="3"/>
  <c r="H360" i="3"/>
  <c r="H359" i="3"/>
  <c r="J359" i="3" s="1"/>
  <c r="H358" i="3"/>
  <c r="J358" i="3" s="1"/>
  <c r="H357" i="3"/>
  <c r="J357" i="3" s="1"/>
  <c r="I356" i="3"/>
  <c r="J356" i="3" s="1"/>
  <c r="H356" i="3"/>
  <c r="H355" i="3"/>
  <c r="J355" i="3" s="1"/>
  <c r="I354" i="3"/>
  <c r="J354" i="3" s="1"/>
  <c r="H354" i="3"/>
  <c r="H353" i="3"/>
  <c r="J353" i="3" s="1"/>
  <c r="H352" i="3"/>
  <c r="J352" i="3" s="1"/>
  <c r="H351" i="3"/>
  <c r="J351" i="3" s="1"/>
  <c r="I350" i="3"/>
  <c r="J350" i="3" s="1"/>
  <c r="H350" i="3"/>
  <c r="H349" i="3"/>
  <c r="J349" i="3" s="1"/>
  <c r="H348" i="3"/>
  <c r="J348" i="3" s="1"/>
  <c r="I347" i="3"/>
  <c r="H347" i="3"/>
  <c r="J347" i="3" s="1"/>
  <c r="I346" i="3"/>
  <c r="J346" i="3" s="1"/>
  <c r="H346" i="3"/>
  <c r="H345" i="3"/>
  <c r="J345" i="3" s="1"/>
  <c r="J344" i="3"/>
  <c r="H344" i="3"/>
  <c r="I343" i="3"/>
  <c r="J343" i="3" s="1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J333" i="3" s="1"/>
  <c r="H333" i="3"/>
  <c r="I332" i="3"/>
  <c r="H332" i="3"/>
  <c r="J332" i="3" s="1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H325" i="3"/>
  <c r="H324" i="3"/>
  <c r="J324" i="3" s="1"/>
  <c r="J323" i="3"/>
  <c r="H323" i="3"/>
  <c r="H322" i="3"/>
  <c r="J322" i="3" s="1"/>
  <c r="J321" i="3"/>
  <c r="H321" i="3"/>
  <c r="H320" i="3"/>
  <c r="J320" i="3" s="1"/>
  <c r="J319" i="3"/>
  <c r="H319" i="3"/>
  <c r="H318" i="3"/>
  <c r="J318" i="3" s="1"/>
  <c r="H317" i="3"/>
  <c r="J317" i="3" s="1"/>
  <c r="H316" i="3"/>
  <c r="J316" i="3" s="1"/>
  <c r="J315" i="3"/>
  <c r="H315" i="3"/>
  <c r="H314" i="3"/>
  <c r="J314" i="3" s="1"/>
  <c r="J313" i="3"/>
  <c r="H313" i="3"/>
  <c r="I312" i="3"/>
  <c r="H312" i="3"/>
  <c r="H311" i="3"/>
  <c r="J311" i="3" s="1"/>
  <c r="H310" i="3"/>
  <c r="J310" i="3" s="1"/>
  <c r="H309" i="3"/>
  <c r="J309" i="3" s="1"/>
  <c r="H308" i="3"/>
  <c r="J308" i="3" s="1"/>
  <c r="I307" i="3"/>
  <c r="J307" i="3" s="1"/>
  <c r="H307" i="3"/>
  <c r="H305" i="3"/>
  <c r="J305" i="3" s="1"/>
  <c r="H304" i="3"/>
  <c r="J304" i="3" s="1"/>
  <c r="J303" i="3"/>
  <c r="H303" i="3"/>
  <c r="I302" i="3"/>
  <c r="J302" i="3" s="1"/>
  <c r="H302" i="3"/>
  <c r="I301" i="3"/>
  <c r="J301" i="3" s="1"/>
  <c r="H301" i="3"/>
  <c r="J300" i="3"/>
  <c r="H300" i="3"/>
  <c r="H299" i="3"/>
  <c r="J299" i="3" s="1"/>
  <c r="H298" i="3"/>
  <c r="J298" i="3" s="1"/>
  <c r="H297" i="3"/>
  <c r="J297" i="3" s="1"/>
  <c r="J296" i="3"/>
  <c r="H296" i="3"/>
  <c r="H295" i="3"/>
  <c r="J295" i="3" s="1"/>
  <c r="J294" i="3"/>
  <c r="H294" i="3"/>
  <c r="H293" i="3"/>
  <c r="J293" i="3" s="1"/>
  <c r="J292" i="3"/>
  <c r="I292" i="3"/>
  <c r="H292" i="3"/>
  <c r="I291" i="3"/>
  <c r="H291" i="3"/>
  <c r="H290" i="3"/>
  <c r="J290" i="3" s="1"/>
  <c r="J289" i="3"/>
  <c r="H289" i="3"/>
  <c r="H288" i="3"/>
  <c r="J288" i="3" s="1"/>
  <c r="J287" i="3"/>
  <c r="H287" i="3"/>
  <c r="H286" i="3"/>
  <c r="J286" i="3" s="1"/>
  <c r="J285" i="3"/>
  <c r="I285" i="3"/>
  <c r="H285" i="3"/>
  <c r="I284" i="3"/>
  <c r="H284" i="3"/>
  <c r="I283" i="3"/>
  <c r="J283" i="3" s="1"/>
  <c r="H283" i="3"/>
  <c r="I282" i="3"/>
  <c r="H282" i="3"/>
  <c r="I281" i="3"/>
  <c r="J281" i="3" s="1"/>
  <c r="H281" i="3"/>
  <c r="H279" i="3"/>
  <c r="J279" i="3" s="1"/>
  <c r="H278" i="3"/>
  <c r="J278" i="3" s="1"/>
  <c r="H277" i="3"/>
  <c r="J277" i="3" s="1"/>
  <c r="I276" i="3"/>
  <c r="H276" i="3"/>
  <c r="H275" i="3"/>
  <c r="J275" i="3" s="1"/>
  <c r="H274" i="3"/>
  <c r="J274" i="3" s="1"/>
  <c r="J273" i="3"/>
  <c r="I273" i="3"/>
  <c r="H273" i="3"/>
  <c r="H272" i="3"/>
  <c r="J272" i="3" s="1"/>
  <c r="I271" i="3"/>
  <c r="J271" i="3" s="1"/>
  <c r="H271" i="3"/>
  <c r="I270" i="3"/>
  <c r="H270" i="3"/>
  <c r="J270" i="3" s="1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J264" i="3" s="1"/>
  <c r="H264" i="3"/>
  <c r="J263" i="3"/>
  <c r="H263" i="3"/>
  <c r="H262" i="3"/>
  <c r="J262" i="3" s="1"/>
  <c r="H261" i="3"/>
  <c r="J261" i="3" s="1"/>
  <c r="H260" i="3"/>
  <c r="J260" i="3" s="1"/>
  <c r="J259" i="3"/>
  <c r="H259" i="3"/>
  <c r="H258" i="3"/>
  <c r="J258" i="3" s="1"/>
  <c r="H257" i="3"/>
  <c r="J257" i="3" s="1"/>
  <c r="H256" i="3"/>
  <c r="J256" i="3" s="1"/>
  <c r="J255" i="3"/>
  <c r="I255" i="3"/>
  <c r="H255" i="3"/>
  <c r="H254" i="3"/>
  <c r="J254" i="3" s="1"/>
  <c r="H252" i="3"/>
  <c r="J252" i="3" s="1"/>
  <c r="H251" i="3"/>
  <c r="J251" i="3" s="1"/>
  <c r="H250" i="3"/>
  <c r="J250" i="3" s="1"/>
  <c r="I249" i="3"/>
  <c r="H249" i="3"/>
  <c r="H248" i="3"/>
  <c r="J248" i="3" s="1"/>
  <c r="J247" i="3"/>
  <c r="H247" i="3"/>
  <c r="H246" i="3"/>
  <c r="J246" i="3" s="1"/>
  <c r="H245" i="3"/>
  <c r="J245" i="3" s="1"/>
  <c r="H244" i="3"/>
  <c r="J244" i="3" s="1"/>
  <c r="J243" i="3"/>
  <c r="H243" i="3"/>
  <c r="H242" i="3"/>
  <c r="J242" i="3" s="1"/>
  <c r="I241" i="3"/>
  <c r="J241" i="3" s="1"/>
  <c r="H241" i="3"/>
  <c r="H240" i="3"/>
  <c r="J240" i="3" s="1"/>
  <c r="H239" i="3"/>
  <c r="J239" i="3" s="1"/>
  <c r="H238" i="3"/>
  <c r="J238" i="3" s="1"/>
  <c r="I237" i="3"/>
  <c r="H237" i="3"/>
  <c r="H236" i="3"/>
  <c r="J236" i="3" s="1"/>
  <c r="H235" i="3"/>
  <c r="J235" i="3" s="1"/>
  <c r="J234" i="3"/>
  <c r="H234" i="3"/>
  <c r="H233" i="3"/>
  <c r="J233" i="3" s="1"/>
  <c r="H232" i="3"/>
  <c r="J232" i="3" s="1"/>
  <c r="H231" i="3"/>
  <c r="J231" i="3" s="1"/>
  <c r="J230" i="3"/>
  <c r="H230" i="3"/>
  <c r="H229" i="3"/>
  <c r="J229" i="3" s="1"/>
  <c r="H228" i="3"/>
  <c r="J228" i="3" s="1"/>
  <c r="H227" i="3"/>
  <c r="J227" i="3" s="1"/>
  <c r="J226" i="3"/>
  <c r="H226" i="3"/>
  <c r="H225" i="3"/>
  <c r="J225" i="3" s="1"/>
  <c r="H223" i="3"/>
  <c r="J223" i="3" s="1"/>
  <c r="H222" i="3"/>
  <c r="J222" i="3" s="1"/>
  <c r="J221" i="3"/>
  <c r="H221" i="3"/>
  <c r="H220" i="3"/>
  <c r="J220" i="3" s="1"/>
  <c r="H219" i="3"/>
  <c r="J219" i="3" s="1"/>
  <c r="H218" i="3"/>
  <c r="J218" i="3" s="1"/>
  <c r="I217" i="3"/>
  <c r="H217" i="3"/>
  <c r="J217" i="3" s="1"/>
  <c r="I216" i="3"/>
  <c r="J216" i="3" s="1"/>
  <c r="H216" i="3"/>
  <c r="H215" i="3"/>
  <c r="J215" i="3" s="1"/>
  <c r="I214" i="3"/>
  <c r="J214" i="3" s="1"/>
  <c r="H214" i="3"/>
  <c r="J213" i="3"/>
  <c r="H213" i="3"/>
  <c r="H212" i="3"/>
  <c r="J212" i="3" s="1"/>
  <c r="H211" i="3"/>
  <c r="J211" i="3" s="1"/>
  <c r="H210" i="3"/>
  <c r="J210" i="3" s="1"/>
  <c r="J209" i="3"/>
  <c r="H209" i="3"/>
  <c r="I208" i="3"/>
  <c r="J208" i="3" s="1"/>
  <c r="H208" i="3"/>
  <c r="J207" i="3"/>
  <c r="H207" i="3"/>
  <c r="H206" i="3"/>
  <c r="J206" i="3" s="1"/>
  <c r="H205" i="3"/>
  <c r="J205" i="3" s="1"/>
  <c r="I204" i="3"/>
  <c r="H204" i="3"/>
  <c r="I203" i="3"/>
  <c r="H203" i="3"/>
  <c r="H202" i="3"/>
  <c r="J202" i="3" s="1"/>
  <c r="H201" i="3"/>
  <c r="J201" i="3" s="1"/>
  <c r="J200" i="3"/>
  <c r="H200" i="3"/>
  <c r="I199" i="3"/>
  <c r="J199" i="3" s="1"/>
  <c r="H199" i="3"/>
  <c r="H198" i="3"/>
  <c r="J198" i="3" s="1"/>
  <c r="H197" i="3"/>
  <c r="J197" i="3" s="1"/>
  <c r="H196" i="3"/>
  <c r="J196" i="3" s="1"/>
  <c r="J195" i="3"/>
  <c r="I195" i="3"/>
  <c r="H195" i="3"/>
  <c r="H194" i="3"/>
  <c r="J194" i="3" s="1"/>
  <c r="J193" i="3"/>
  <c r="H193" i="3"/>
  <c r="I192" i="3"/>
  <c r="H192" i="3"/>
  <c r="H191" i="3"/>
  <c r="J191" i="3" s="1"/>
  <c r="H190" i="3"/>
  <c r="J190" i="3" s="1"/>
  <c r="H189" i="3"/>
  <c r="J189" i="3" s="1"/>
  <c r="J188" i="3"/>
  <c r="H188" i="3"/>
  <c r="H187" i="3"/>
  <c r="J187" i="3" s="1"/>
  <c r="H185" i="3"/>
  <c r="J185" i="3" s="1"/>
  <c r="H184" i="3"/>
  <c r="J184" i="3" s="1"/>
  <c r="H183" i="3"/>
  <c r="J183" i="3" s="1"/>
  <c r="H182" i="3"/>
  <c r="J182" i="3" s="1"/>
  <c r="H181" i="3"/>
  <c r="J181" i="3" s="1"/>
  <c r="H180" i="3"/>
  <c r="J180" i="3" s="1"/>
  <c r="H179" i="3"/>
  <c r="J179" i="3" s="1"/>
  <c r="H178" i="3"/>
  <c r="J178" i="3" s="1"/>
  <c r="J177" i="3"/>
  <c r="H177" i="3"/>
  <c r="H176" i="3"/>
  <c r="J176" i="3" s="1"/>
  <c r="H175" i="3"/>
  <c r="J175" i="3" s="1"/>
  <c r="I174" i="3"/>
  <c r="J174" i="3" s="1"/>
  <c r="H174" i="3"/>
  <c r="I173" i="3"/>
  <c r="H173" i="3"/>
  <c r="H172" i="3"/>
  <c r="J172" i="3" s="1"/>
  <c r="H171" i="3"/>
  <c r="J171" i="3" s="1"/>
  <c r="J170" i="3"/>
  <c r="H170" i="3"/>
  <c r="H169" i="3"/>
  <c r="J169" i="3" s="1"/>
  <c r="H168" i="3"/>
  <c r="J168" i="3" s="1"/>
  <c r="H167" i="3"/>
  <c r="J167" i="3" s="1"/>
  <c r="H166" i="3"/>
  <c r="J166" i="3" s="1"/>
  <c r="H165" i="3"/>
  <c r="J165" i="3" s="1"/>
  <c r="H164" i="3"/>
  <c r="J164" i="3" s="1"/>
  <c r="H163" i="3"/>
  <c r="J163" i="3" s="1"/>
  <c r="H161" i="3"/>
  <c r="J161" i="3" s="1"/>
  <c r="H160" i="3"/>
  <c r="J160" i="3" s="1"/>
  <c r="I159" i="3"/>
  <c r="H159" i="3"/>
  <c r="J159" i="3" s="1"/>
  <c r="I158" i="3"/>
  <c r="H158" i="3"/>
  <c r="H157" i="3"/>
  <c r="J157" i="3" s="1"/>
  <c r="J156" i="3"/>
  <c r="I156" i="3"/>
  <c r="H156" i="3"/>
  <c r="H155" i="3"/>
  <c r="J155" i="3" s="1"/>
  <c r="H154" i="3"/>
  <c r="J154" i="3" s="1"/>
  <c r="I153" i="3"/>
  <c r="H153" i="3"/>
  <c r="I152" i="3"/>
  <c r="H152" i="3"/>
  <c r="I151" i="3"/>
  <c r="H151" i="3"/>
  <c r="I150" i="3"/>
  <c r="J150" i="3" s="1"/>
  <c r="H150" i="3"/>
  <c r="H149" i="3"/>
  <c r="J149" i="3" s="1"/>
  <c r="H148" i="3"/>
  <c r="J148" i="3" s="1"/>
  <c r="H147" i="3"/>
  <c r="J147" i="3" s="1"/>
  <c r="H146" i="3"/>
  <c r="J146" i="3" s="1"/>
  <c r="H145" i="3"/>
  <c r="J145" i="3" s="1"/>
  <c r="H144" i="3"/>
  <c r="J144" i="3" s="1"/>
  <c r="H143" i="3"/>
  <c r="J143" i="3" s="1"/>
  <c r="H142" i="3"/>
  <c r="J142" i="3" s="1"/>
  <c r="I141" i="3"/>
  <c r="J141" i="3" s="1"/>
  <c r="H141" i="3"/>
  <c r="I140" i="3"/>
  <c r="J140" i="3" s="1"/>
  <c r="H140" i="3"/>
  <c r="I139" i="3"/>
  <c r="J139" i="3" s="1"/>
  <c r="H139" i="3"/>
  <c r="J137" i="3"/>
  <c r="I137" i="3"/>
  <c r="H137" i="3"/>
  <c r="I136" i="3"/>
  <c r="H136" i="3"/>
  <c r="H135" i="3"/>
  <c r="J135" i="3" s="1"/>
  <c r="J134" i="3"/>
  <c r="H134" i="3"/>
  <c r="H133" i="3"/>
  <c r="J133" i="3" s="1"/>
  <c r="H132" i="3"/>
  <c r="J132" i="3" s="1"/>
  <c r="H131" i="3"/>
  <c r="J131" i="3" s="1"/>
  <c r="J130" i="3"/>
  <c r="H130" i="3"/>
  <c r="H129" i="3"/>
  <c r="J129" i="3" s="1"/>
  <c r="J128" i="3"/>
  <c r="H128" i="3"/>
  <c r="H127" i="3"/>
  <c r="J127" i="3" s="1"/>
  <c r="H126" i="3"/>
  <c r="J126" i="3" s="1"/>
  <c r="H125" i="3"/>
  <c r="J125" i="3" s="1"/>
  <c r="H124" i="3"/>
  <c r="J124" i="3" s="1"/>
  <c r="I123" i="3"/>
  <c r="H123" i="3"/>
  <c r="H122" i="3"/>
  <c r="J122" i="3" s="1"/>
  <c r="I121" i="3"/>
  <c r="J121" i="3" s="1"/>
  <c r="H121" i="3"/>
  <c r="H120" i="3"/>
  <c r="J120" i="3" s="1"/>
  <c r="H119" i="3"/>
  <c r="J119" i="3" s="1"/>
  <c r="H118" i="3"/>
  <c r="J118" i="3" s="1"/>
  <c r="H117" i="3"/>
  <c r="J117" i="3" s="1"/>
  <c r="H116" i="3"/>
  <c r="J116" i="3" s="1"/>
  <c r="J115" i="3"/>
  <c r="I115" i="3"/>
  <c r="H115" i="3"/>
  <c r="I114" i="3"/>
  <c r="H114" i="3"/>
  <c r="I113" i="3"/>
  <c r="H113" i="3"/>
  <c r="H112" i="3"/>
  <c r="J112" i="3" s="1"/>
  <c r="H110" i="3"/>
  <c r="J110" i="3" s="1"/>
  <c r="J109" i="3"/>
  <c r="H109" i="3"/>
  <c r="H108" i="3"/>
  <c r="J108" i="3" s="1"/>
  <c r="H107" i="3"/>
  <c r="J107" i="3" s="1"/>
  <c r="H106" i="3"/>
  <c r="J106" i="3" s="1"/>
  <c r="J105" i="3"/>
  <c r="H105" i="3"/>
  <c r="H104" i="3"/>
  <c r="J104" i="3" s="1"/>
  <c r="J103" i="3"/>
  <c r="H103" i="3"/>
  <c r="H102" i="3"/>
  <c r="J102" i="3" s="1"/>
  <c r="I101" i="3"/>
  <c r="H101" i="3"/>
  <c r="J101" i="3" s="1"/>
  <c r="J100" i="3"/>
  <c r="H100" i="3"/>
  <c r="H99" i="3"/>
  <c r="J99" i="3" s="1"/>
  <c r="J98" i="3"/>
  <c r="H98" i="3"/>
  <c r="H97" i="3"/>
  <c r="J97" i="3" s="1"/>
  <c r="H96" i="3"/>
  <c r="J96" i="3" s="1"/>
  <c r="H95" i="3"/>
  <c r="J95" i="3" s="1"/>
  <c r="H94" i="3"/>
  <c r="J94" i="3" s="1"/>
  <c r="H93" i="3"/>
  <c r="J93" i="3" s="1"/>
  <c r="J92" i="3"/>
  <c r="H92" i="3"/>
  <c r="H91" i="3"/>
  <c r="J91" i="3" s="1"/>
  <c r="H90" i="3"/>
  <c r="J90" i="3" s="1"/>
  <c r="H89" i="3"/>
  <c r="J89" i="3" s="1"/>
  <c r="J88" i="3"/>
  <c r="H88" i="3"/>
  <c r="H87" i="3"/>
  <c r="J87" i="3" s="1"/>
  <c r="H86" i="3"/>
  <c r="J86" i="3" s="1"/>
  <c r="H85" i="3"/>
  <c r="J85" i="3" s="1"/>
  <c r="J84" i="3"/>
  <c r="H84" i="3"/>
  <c r="H83" i="3"/>
  <c r="J83" i="3" s="1"/>
  <c r="J81" i="3"/>
  <c r="H81" i="3"/>
  <c r="H80" i="3"/>
  <c r="J80" i="3" s="1"/>
  <c r="H79" i="3"/>
  <c r="J79" i="3" s="1"/>
  <c r="H78" i="3"/>
  <c r="J78" i="3" s="1"/>
  <c r="H77" i="3"/>
  <c r="J77" i="3" s="1"/>
  <c r="H76" i="3"/>
  <c r="J76" i="3" s="1"/>
  <c r="J75" i="3"/>
  <c r="H75" i="3"/>
  <c r="H74" i="3"/>
  <c r="J74" i="3" s="1"/>
  <c r="I73" i="3"/>
  <c r="J73" i="3" s="1"/>
  <c r="H73" i="3"/>
  <c r="H72" i="3"/>
  <c r="J72" i="3" s="1"/>
  <c r="I71" i="3"/>
  <c r="H71" i="3"/>
  <c r="J71" i="3" s="1"/>
  <c r="H70" i="3"/>
  <c r="J70" i="3" s="1"/>
  <c r="H69" i="3"/>
  <c r="J69" i="3" s="1"/>
  <c r="J68" i="3"/>
  <c r="H68" i="3"/>
  <c r="I67" i="3"/>
  <c r="H67" i="3"/>
  <c r="J66" i="3"/>
  <c r="H66" i="3"/>
  <c r="H65" i="3"/>
  <c r="J65" i="3" s="1"/>
  <c r="I64" i="3"/>
  <c r="H64" i="3"/>
  <c r="H63" i="3"/>
  <c r="J63" i="3" s="1"/>
  <c r="H62" i="3"/>
  <c r="J62" i="3" s="1"/>
  <c r="J61" i="3"/>
  <c r="H61" i="3"/>
  <c r="H60" i="3"/>
  <c r="J60" i="3" s="1"/>
  <c r="H59" i="3"/>
  <c r="J59" i="3" s="1"/>
  <c r="H58" i="3"/>
  <c r="J58" i="3" s="1"/>
  <c r="J57" i="3"/>
  <c r="H57" i="3"/>
  <c r="H56" i="3"/>
  <c r="J56" i="3" s="1"/>
  <c r="H55" i="3"/>
  <c r="J55" i="3" s="1"/>
  <c r="H53" i="3"/>
  <c r="J53" i="3" s="1"/>
  <c r="J52" i="3"/>
  <c r="H52" i="3"/>
  <c r="H51" i="3"/>
  <c r="J51" i="3" s="1"/>
  <c r="J50" i="3"/>
  <c r="H50" i="3"/>
  <c r="H49" i="3"/>
  <c r="J49" i="3" s="1"/>
  <c r="H48" i="3"/>
  <c r="J48" i="3" s="1"/>
  <c r="H47" i="3"/>
  <c r="J47" i="3" s="1"/>
  <c r="H46" i="3"/>
  <c r="J46" i="3" s="1"/>
  <c r="H45" i="3"/>
  <c r="J45" i="3" s="1"/>
  <c r="J44" i="3"/>
  <c r="H44" i="3"/>
  <c r="H43" i="3"/>
  <c r="J43" i="3" s="1"/>
  <c r="H42" i="3"/>
  <c r="J42" i="3" s="1"/>
  <c r="H41" i="3"/>
  <c r="J41" i="3" s="1"/>
  <c r="J40" i="3"/>
  <c r="H40" i="3"/>
  <c r="H39" i="3"/>
  <c r="J39" i="3" s="1"/>
  <c r="H38" i="3"/>
  <c r="J38" i="3" s="1"/>
  <c r="H37" i="3"/>
  <c r="J37" i="3" s="1"/>
  <c r="J36" i="3"/>
  <c r="I36" i="3"/>
  <c r="H36" i="3"/>
  <c r="H35" i="3"/>
  <c r="J35" i="3" s="1"/>
  <c r="I34" i="3"/>
  <c r="H34" i="3"/>
  <c r="J34" i="3" s="1"/>
  <c r="H33" i="3"/>
  <c r="J33" i="3" s="1"/>
  <c r="I32" i="3"/>
  <c r="H32" i="3"/>
  <c r="H31" i="3"/>
  <c r="J31" i="3" s="1"/>
  <c r="I30" i="3"/>
  <c r="H30" i="3"/>
  <c r="I29" i="3"/>
  <c r="H29" i="3"/>
  <c r="H28" i="3"/>
  <c r="J28" i="3" s="1"/>
  <c r="H27" i="3"/>
  <c r="J27" i="3" s="1"/>
  <c r="J26" i="3"/>
  <c r="H26" i="3"/>
  <c r="H25" i="3"/>
  <c r="J25" i="3" s="1"/>
  <c r="I24" i="3"/>
  <c r="H24" i="3"/>
  <c r="J24" i="3" s="1"/>
  <c r="H23" i="3"/>
  <c r="J23" i="3" s="1"/>
  <c r="H22" i="3"/>
  <c r="J22" i="3" s="1"/>
  <c r="J21" i="3"/>
  <c r="H21" i="3"/>
  <c r="H20" i="3"/>
  <c r="J20" i="3" s="1"/>
  <c r="H18" i="3"/>
  <c r="J18" i="3" s="1"/>
  <c r="H17" i="3"/>
  <c r="J17" i="3" s="1"/>
  <c r="J16" i="3"/>
  <c r="H16" i="3"/>
  <c r="H15" i="3"/>
  <c r="J15" i="3" s="1"/>
  <c r="H14" i="3"/>
  <c r="J14" i="3" s="1"/>
  <c r="H13" i="3"/>
  <c r="J13" i="3" s="1"/>
  <c r="J12" i="3"/>
  <c r="H12" i="3"/>
  <c r="H11" i="3"/>
  <c r="J11" i="3" s="1"/>
  <c r="I10" i="3"/>
  <c r="J10" i="3" s="1"/>
  <c r="H10" i="3"/>
  <c r="I9" i="3"/>
  <c r="J9" i="3" s="1"/>
  <c r="H9" i="3"/>
  <c r="H8" i="3"/>
  <c r="J8" i="3" s="1"/>
  <c r="H7" i="3"/>
  <c r="J7" i="3" s="1"/>
  <c r="H6" i="3"/>
  <c r="J6" i="3" s="1"/>
  <c r="J5" i="3"/>
  <c r="H5" i="3"/>
  <c r="H1581" i="2"/>
  <c r="J1581" i="2" s="1"/>
  <c r="H1580" i="2"/>
  <c r="J1580" i="2" s="1"/>
  <c r="H1579" i="2"/>
  <c r="J1579" i="2" s="1"/>
  <c r="H1578" i="2"/>
  <c r="J1578" i="2" s="1"/>
  <c r="H1577" i="2"/>
  <c r="J1577" i="2" s="1"/>
  <c r="H1576" i="2"/>
  <c r="J1576" i="2" s="1"/>
  <c r="H1575" i="2"/>
  <c r="J1575" i="2" s="1"/>
  <c r="I1574" i="2"/>
  <c r="H1574" i="2"/>
  <c r="I1573" i="2"/>
  <c r="H1573" i="2"/>
  <c r="I1572" i="2"/>
  <c r="H1572" i="2"/>
  <c r="I1571" i="2"/>
  <c r="H1571" i="2"/>
  <c r="I1570" i="2"/>
  <c r="H1570" i="2"/>
  <c r="H1569" i="2"/>
  <c r="J1569" i="2" s="1"/>
  <c r="H1568" i="2"/>
  <c r="J1568" i="2" s="1"/>
  <c r="H1567" i="2"/>
  <c r="J1567" i="2" s="1"/>
  <c r="H1566" i="2"/>
  <c r="J1566" i="2" s="1"/>
  <c r="I1565" i="2"/>
  <c r="H1565" i="2"/>
  <c r="H1564" i="2"/>
  <c r="J1564" i="2" s="1"/>
  <c r="H1563" i="2"/>
  <c r="J1563" i="2" s="1"/>
  <c r="H1562" i="2"/>
  <c r="J1562" i="2" s="1"/>
  <c r="H1561" i="2"/>
  <c r="J1561" i="2" s="1"/>
  <c r="H1560" i="2"/>
  <c r="J1560" i="2" s="1"/>
  <c r="H1559" i="2"/>
  <c r="J1559" i="2" s="1"/>
  <c r="H1558" i="2"/>
  <c r="J1558" i="2" s="1"/>
  <c r="H1557" i="2"/>
  <c r="J1557" i="2" s="1"/>
  <c r="H1556" i="2"/>
  <c r="J1556" i="2" s="1"/>
  <c r="I1555" i="2"/>
  <c r="H1555" i="2"/>
  <c r="H1554" i="2"/>
  <c r="J1554" i="2" s="1"/>
  <c r="H1553" i="2"/>
  <c r="J1553" i="2" s="1"/>
  <c r="H1552" i="2"/>
  <c r="J1552" i="2" s="1"/>
  <c r="H1551" i="2"/>
  <c r="J1551" i="2" s="1"/>
  <c r="I1550" i="2"/>
  <c r="H1550" i="2"/>
  <c r="I1549" i="2"/>
  <c r="H1549" i="2"/>
  <c r="I1548" i="2"/>
  <c r="H1548" i="2"/>
  <c r="I1547" i="2"/>
  <c r="H1547" i="2"/>
  <c r="I1546" i="2"/>
  <c r="H1546" i="2"/>
  <c r="H1545" i="2"/>
  <c r="J1545" i="2" s="1"/>
  <c r="H1544" i="2"/>
  <c r="J1544" i="2" s="1"/>
  <c r="H1543" i="2"/>
  <c r="J1543" i="2" s="1"/>
  <c r="H1542" i="2"/>
  <c r="J1542" i="2" s="1"/>
  <c r="H1541" i="2"/>
  <c r="J1541" i="2" s="1"/>
  <c r="H1540" i="2"/>
  <c r="J1540" i="2" s="1"/>
  <c r="H1539" i="2"/>
  <c r="J1539" i="2" s="1"/>
  <c r="I1538" i="2"/>
  <c r="H1538" i="2"/>
  <c r="I1537" i="2"/>
  <c r="H1537" i="2"/>
  <c r="I1536" i="2"/>
  <c r="H1536" i="2"/>
  <c r="I1535" i="2"/>
  <c r="H1535" i="2"/>
  <c r="I1534" i="2"/>
  <c r="H1534" i="2"/>
  <c r="I1533" i="2"/>
  <c r="H1533" i="2"/>
  <c r="I1532" i="2"/>
  <c r="H1532" i="2"/>
  <c r="H1531" i="2"/>
  <c r="J1531" i="2" s="1"/>
  <c r="H1530" i="2"/>
  <c r="J1530" i="2" s="1"/>
  <c r="H1529" i="2"/>
  <c r="J1529" i="2" s="1"/>
  <c r="H1528" i="2"/>
  <c r="J1528" i="2" s="1"/>
  <c r="H1527" i="2"/>
  <c r="J1527" i="2" s="1"/>
  <c r="H1526" i="2"/>
  <c r="J1526" i="2" s="1"/>
  <c r="H1525" i="2"/>
  <c r="J1525" i="2" s="1"/>
  <c r="H1524" i="2"/>
  <c r="J1524" i="2" s="1"/>
  <c r="I1523" i="2"/>
  <c r="H1523" i="2"/>
  <c r="I1522" i="2"/>
  <c r="H1522" i="2"/>
  <c r="H1521" i="2"/>
  <c r="J1521" i="2" s="1"/>
  <c r="H1520" i="2"/>
  <c r="J1520" i="2" s="1"/>
  <c r="I1519" i="2"/>
  <c r="H1519" i="2"/>
  <c r="I1518" i="2"/>
  <c r="H1518" i="2"/>
  <c r="H1517" i="2"/>
  <c r="J1517" i="2" s="1"/>
  <c r="H1516" i="2"/>
  <c r="J1516" i="2" s="1"/>
  <c r="H1515" i="2"/>
  <c r="J1515" i="2" s="1"/>
  <c r="H1514" i="2"/>
  <c r="J1514" i="2" s="1"/>
  <c r="H1513" i="2"/>
  <c r="J1513" i="2" s="1"/>
  <c r="I1512" i="2"/>
  <c r="H1512" i="2"/>
  <c r="I1511" i="2"/>
  <c r="H1511" i="2"/>
  <c r="I1510" i="2"/>
  <c r="H1510" i="2"/>
  <c r="H1509" i="2"/>
  <c r="J1509" i="2" s="1"/>
  <c r="H1507" i="2"/>
  <c r="J1507" i="2" s="1"/>
  <c r="I1506" i="2"/>
  <c r="H1506" i="2"/>
  <c r="I1505" i="2"/>
  <c r="H1505" i="2"/>
  <c r="I1504" i="2"/>
  <c r="H1504" i="2"/>
  <c r="H1503" i="2"/>
  <c r="J1503" i="2" s="1"/>
  <c r="H1502" i="2"/>
  <c r="J1502" i="2" s="1"/>
  <c r="H1501" i="2"/>
  <c r="J1501" i="2" s="1"/>
  <c r="I1500" i="2"/>
  <c r="H1500" i="2"/>
  <c r="H1499" i="2"/>
  <c r="J1499" i="2" s="1"/>
  <c r="H1498" i="2"/>
  <c r="J1498" i="2" s="1"/>
  <c r="H1497" i="2"/>
  <c r="J1497" i="2" s="1"/>
  <c r="I1496" i="2"/>
  <c r="H1496" i="2"/>
  <c r="H1495" i="2"/>
  <c r="J1495" i="2" s="1"/>
  <c r="H1494" i="2"/>
  <c r="J1494" i="2" s="1"/>
  <c r="H1493" i="2"/>
  <c r="J1493" i="2" s="1"/>
  <c r="H1492" i="2"/>
  <c r="J1492" i="2" s="1"/>
  <c r="H1491" i="2"/>
  <c r="J1491" i="2" s="1"/>
  <c r="H1490" i="2"/>
  <c r="J1490" i="2" s="1"/>
  <c r="H1489" i="2"/>
  <c r="J1489" i="2" s="1"/>
  <c r="H1488" i="2"/>
  <c r="J1488" i="2" s="1"/>
  <c r="I1487" i="2"/>
  <c r="H1487" i="2"/>
  <c r="H1486" i="2"/>
  <c r="J1486" i="2" s="1"/>
  <c r="H1485" i="2"/>
  <c r="J1485" i="2" s="1"/>
  <c r="H1484" i="2"/>
  <c r="J1484" i="2" s="1"/>
  <c r="H1483" i="2"/>
  <c r="J1483" i="2" s="1"/>
  <c r="H1482" i="2"/>
  <c r="J1482" i="2" s="1"/>
  <c r="H1481" i="2"/>
  <c r="J1481" i="2" s="1"/>
  <c r="H1480" i="2"/>
  <c r="J1480" i="2" s="1"/>
  <c r="H1479" i="2"/>
  <c r="J1479" i="2" s="1"/>
  <c r="I1478" i="2"/>
  <c r="H1478" i="2"/>
  <c r="H1477" i="2"/>
  <c r="J1477" i="2" s="1"/>
  <c r="H1476" i="2"/>
  <c r="J1476" i="2" s="1"/>
  <c r="H1475" i="2"/>
  <c r="J1475" i="2" s="1"/>
  <c r="H1474" i="2"/>
  <c r="J1474" i="2" s="1"/>
  <c r="H1473" i="2"/>
  <c r="J1473" i="2" s="1"/>
  <c r="I1472" i="2"/>
  <c r="H1472" i="2"/>
  <c r="H1471" i="2"/>
  <c r="J1471" i="2" s="1"/>
  <c r="I1470" i="2"/>
  <c r="H1470" i="2"/>
  <c r="H1469" i="2"/>
  <c r="J1469" i="2" s="1"/>
  <c r="I1468" i="2"/>
  <c r="H1468" i="2"/>
  <c r="H1467" i="2"/>
  <c r="J1467" i="2" s="1"/>
  <c r="I1466" i="2"/>
  <c r="H1466" i="2"/>
  <c r="H1465" i="2"/>
  <c r="J1465" i="2" s="1"/>
  <c r="H1464" i="2"/>
  <c r="J1464" i="2" s="1"/>
  <c r="I1463" i="2"/>
  <c r="H1463" i="2"/>
  <c r="I1462" i="2"/>
  <c r="H1462" i="2"/>
  <c r="H1461" i="2"/>
  <c r="J1461" i="2" s="1"/>
  <c r="I1460" i="2"/>
  <c r="H1460" i="2"/>
  <c r="H1458" i="2"/>
  <c r="J1458" i="2" s="1"/>
  <c r="I1457" i="2"/>
  <c r="H1457" i="2"/>
  <c r="I1456" i="2"/>
  <c r="H1456" i="2"/>
  <c r="H1455" i="2"/>
  <c r="J1455" i="2" s="1"/>
  <c r="H1454" i="2"/>
  <c r="J1454" i="2" s="1"/>
  <c r="I1453" i="2"/>
  <c r="H1453" i="2"/>
  <c r="H1452" i="2"/>
  <c r="J1452" i="2" s="1"/>
  <c r="I1451" i="2"/>
  <c r="H1451" i="2"/>
  <c r="H1450" i="2"/>
  <c r="J1450" i="2" s="1"/>
  <c r="I1449" i="2"/>
  <c r="H1449" i="2"/>
  <c r="I1448" i="2"/>
  <c r="H1448" i="2"/>
  <c r="I1447" i="2"/>
  <c r="H1447" i="2"/>
  <c r="H1446" i="2"/>
  <c r="J1446" i="2" s="1"/>
  <c r="I1445" i="2"/>
  <c r="H1445" i="2"/>
  <c r="H1444" i="2"/>
  <c r="J1444" i="2" s="1"/>
  <c r="H1443" i="2"/>
  <c r="J1443" i="2" s="1"/>
  <c r="H1442" i="2"/>
  <c r="J1442" i="2" s="1"/>
  <c r="H1441" i="2"/>
  <c r="J1441" i="2" s="1"/>
  <c r="I1440" i="2"/>
  <c r="H1440" i="2"/>
  <c r="H1439" i="2"/>
  <c r="J1439" i="2" s="1"/>
  <c r="I1438" i="2"/>
  <c r="H1438" i="2"/>
  <c r="H1437" i="2"/>
  <c r="J1437" i="2" s="1"/>
  <c r="I1436" i="2"/>
  <c r="H1436" i="2"/>
  <c r="H1435" i="2"/>
  <c r="J1435" i="2" s="1"/>
  <c r="H1434" i="2"/>
  <c r="J1434" i="2" s="1"/>
  <c r="I1433" i="2"/>
  <c r="H1433" i="2"/>
  <c r="H1432" i="2"/>
  <c r="J1432" i="2" s="1"/>
  <c r="H1431" i="2"/>
  <c r="J1431" i="2" s="1"/>
  <c r="H1430" i="2"/>
  <c r="J1430" i="2" s="1"/>
  <c r="H1429" i="2"/>
  <c r="J1429" i="2" s="1"/>
  <c r="I1428" i="2"/>
  <c r="H1428" i="2"/>
  <c r="H1427" i="2"/>
  <c r="J1427" i="2" s="1"/>
  <c r="H1426" i="2"/>
  <c r="J1426" i="2" s="1"/>
  <c r="I1425" i="2"/>
  <c r="H1425" i="2"/>
  <c r="H1424" i="2"/>
  <c r="J1424" i="2" s="1"/>
  <c r="H1423" i="2"/>
  <c r="J1423" i="2" s="1"/>
  <c r="I1422" i="2"/>
  <c r="H1422" i="2"/>
  <c r="I1421" i="2"/>
  <c r="H1421" i="2"/>
  <c r="H1420" i="2"/>
  <c r="J1420" i="2" s="1"/>
  <c r="I1419" i="2"/>
  <c r="H1419" i="2"/>
  <c r="H1417" i="2"/>
  <c r="J1417" i="2" s="1"/>
  <c r="H1416" i="2"/>
  <c r="J1416" i="2" s="1"/>
  <c r="I1415" i="2"/>
  <c r="H1415" i="2"/>
  <c r="I1414" i="2"/>
  <c r="H1414" i="2"/>
  <c r="H1413" i="2"/>
  <c r="J1413" i="2" s="1"/>
  <c r="I1412" i="2"/>
  <c r="H1412" i="2"/>
  <c r="I1411" i="2"/>
  <c r="H1411" i="2"/>
  <c r="H1410" i="2"/>
  <c r="J1410" i="2" s="1"/>
  <c r="H1409" i="2"/>
  <c r="J1409" i="2" s="1"/>
  <c r="H1408" i="2"/>
  <c r="J1408" i="2" s="1"/>
  <c r="I1407" i="2"/>
  <c r="H1407" i="2"/>
  <c r="H1406" i="2"/>
  <c r="J1406" i="2" s="1"/>
  <c r="H1405" i="2"/>
  <c r="J1405" i="2" s="1"/>
  <c r="H1404" i="2"/>
  <c r="J1404" i="2" s="1"/>
  <c r="H1403" i="2"/>
  <c r="J1403" i="2" s="1"/>
  <c r="H1402" i="2"/>
  <c r="J1402" i="2" s="1"/>
  <c r="H1401" i="2"/>
  <c r="J1401" i="2" s="1"/>
  <c r="I1400" i="2"/>
  <c r="H1400" i="2"/>
  <c r="I1399" i="2"/>
  <c r="H1399" i="2"/>
  <c r="H1398" i="2"/>
  <c r="J1398" i="2" s="1"/>
  <c r="H1397" i="2"/>
  <c r="J1397" i="2" s="1"/>
  <c r="H1396" i="2"/>
  <c r="J1396" i="2" s="1"/>
  <c r="H1395" i="2"/>
  <c r="J1395" i="2" s="1"/>
  <c r="H1394" i="2"/>
  <c r="J1394" i="2" s="1"/>
  <c r="H1393" i="2"/>
  <c r="J1393" i="2" s="1"/>
  <c r="H1392" i="2"/>
  <c r="J1392" i="2" s="1"/>
  <c r="H1391" i="2"/>
  <c r="J1391" i="2" s="1"/>
  <c r="H1390" i="2"/>
  <c r="J1390" i="2" s="1"/>
  <c r="H1389" i="2"/>
  <c r="J1389" i="2" s="1"/>
  <c r="H1388" i="2"/>
  <c r="J1388" i="2" s="1"/>
  <c r="I1387" i="2"/>
  <c r="H1387" i="2"/>
  <c r="H1386" i="2"/>
  <c r="J1386" i="2" s="1"/>
  <c r="I1385" i="2"/>
  <c r="H1385" i="2"/>
  <c r="I1384" i="2"/>
  <c r="H1384" i="2"/>
  <c r="H1383" i="2"/>
  <c r="J1383" i="2" s="1"/>
  <c r="I1382" i="2"/>
  <c r="H1382" i="2"/>
  <c r="I1381" i="2"/>
  <c r="H1381" i="2"/>
  <c r="H1380" i="2"/>
  <c r="J1380" i="2" s="1"/>
  <c r="I1379" i="2"/>
  <c r="H1379" i="2"/>
  <c r="I1378" i="2"/>
  <c r="H1378" i="2"/>
  <c r="H1377" i="2"/>
  <c r="J1377" i="2" s="1"/>
  <c r="I1376" i="2"/>
  <c r="H1376" i="2"/>
  <c r="H1375" i="2"/>
  <c r="J1375" i="2" s="1"/>
  <c r="I1374" i="2"/>
  <c r="H1374" i="2"/>
  <c r="H1373" i="2"/>
  <c r="J1373" i="2" s="1"/>
  <c r="I1372" i="2"/>
  <c r="H1372" i="2"/>
  <c r="I1371" i="2"/>
  <c r="H1371" i="2"/>
  <c r="H1370" i="2"/>
  <c r="J1370" i="2" s="1"/>
  <c r="H1369" i="2"/>
  <c r="J1369" i="2" s="1"/>
  <c r="H1368" i="2"/>
  <c r="J1368" i="2" s="1"/>
  <c r="H1367" i="2"/>
  <c r="J1367" i="2" s="1"/>
  <c r="I1366" i="2"/>
  <c r="H1366" i="2"/>
  <c r="H1365" i="2"/>
  <c r="J1365" i="2" s="1"/>
  <c r="I1364" i="2"/>
  <c r="H1364" i="2"/>
  <c r="H1363" i="2"/>
  <c r="J1363" i="2" s="1"/>
  <c r="I1361" i="2"/>
  <c r="H1361" i="2"/>
  <c r="I1360" i="2"/>
  <c r="H1360" i="2"/>
  <c r="I1359" i="2"/>
  <c r="H1359" i="2"/>
  <c r="I1358" i="2"/>
  <c r="H1358" i="2"/>
  <c r="H1357" i="2"/>
  <c r="J1357" i="2" s="1"/>
  <c r="H1356" i="2"/>
  <c r="J1356" i="2" s="1"/>
  <c r="I1355" i="2"/>
  <c r="H1355" i="2"/>
  <c r="I1354" i="2"/>
  <c r="H1354" i="2"/>
  <c r="I1353" i="2"/>
  <c r="H1353" i="2"/>
  <c r="I1352" i="2"/>
  <c r="H1352" i="2"/>
  <c r="H1351" i="2"/>
  <c r="J1351" i="2" s="1"/>
  <c r="H1350" i="2"/>
  <c r="J1350" i="2" s="1"/>
  <c r="I1349" i="2"/>
  <c r="H1349" i="2"/>
  <c r="H1348" i="2"/>
  <c r="J1348" i="2" s="1"/>
  <c r="I1347" i="2"/>
  <c r="H1347" i="2"/>
  <c r="H1346" i="2"/>
  <c r="J1346" i="2" s="1"/>
  <c r="H1345" i="2"/>
  <c r="J1345" i="2" s="1"/>
  <c r="H1344" i="2"/>
  <c r="J1344" i="2" s="1"/>
  <c r="H1343" i="2"/>
  <c r="J1343" i="2" s="1"/>
  <c r="H1342" i="2"/>
  <c r="J1342" i="2" s="1"/>
  <c r="H1341" i="2"/>
  <c r="J1341" i="2" s="1"/>
  <c r="H1340" i="2"/>
  <c r="J1340" i="2" s="1"/>
  <c r="H1339" i="2"/>
  <c r="J1339" i="2" s="1"/>
  <c r="H1338" i="2"/>
  <c r="J1338" i="2" s="1"/>
  <c r="H1337" i="2"/>
  <c r="J1337" i="2" s="1"/>
  <c r="I1336" i="2"/>
  <c r="H1336" i="2"/>
  <c r="I1335" i="2"/>
  <c r="H1335" i="2"/>
  <c r="H1334" i="2"/>
  <c r="J1334" i="2" s="1"/>
  <c r="I1333" i="2"/>
  <c r="H1333" i="2"/>
  <c r="H1332" i="2"/>
  <c r="J1332" i="2" s="1"/>
  <c r="H1331" i="2"/>
  <c r="J1331" i="2" s="1"/>
  <c r="H1330" i="2"/>
  <c r="J1330" i="2" s="1"/>
  <c r="I1329" i="2"/>
  <c r="H1329" i="2"/>
  <c r="I1328" i="2"/>
  <c r="H1328" i="2"/>
  <c r="H1327" i="2"/>
  <c r="J1327" i="2" s="1"/>
  <c r="H1326" i="2"/>
  <c r="J1326" i="2" s="1"/>
  <c r="I1325" i="2"/>
  <c r="H1325" i="2"/>
  <c r="H1324" i="2"/>
  <c r="J1324" i="2" s="1"/>
  <c r="I1323" i="2"/>
  <c r="H1323" i="2"/>
  <c r="H1322" i="2"/>
  <c r="J1322" i="2" s="1"/>
  <c r="H1321" i="2"/>
  <c r="J1321" i="2" s="1"/>
  <c r="I1320" i="2"/>
  <c r="H1320" i="2"/>
  <c r="I1319" i="2"/>
  <c r="H1319" i="2"/>
  <c r="I1318" i="2"/>
  <c r="H1318" i="2"/>
  <c r="H1317" i="2"/>
  <c r="J1317" i="2" s="1"/>
  <c r="I1316" i="2"/>
  <c r="H1316" i="2"/>
  <c r="H1315" i="2"/>
  <c r="J1315" i="2" s="1"/>
  <c r="H1314" i="2"/>
  <c r="J1314" i="2" s="1"/>
  <c r="H1313" i="2"/>
  <c r="J1313" i="2" s="1"/>
  <c r="I1312" i="2"/>
  <c r="H1312" i="2"/>
  <c r="I1311" i="2"/>
  <c r="H1311" i="2"/>
  <c r="I1310" i="2"/>
  <c r="H1310" i="2"/>
  <c r="H1308" i="2"/>
  <c r="J1308" i="2" s="1"/>
  <c r="H1307" i="2"/>
  <c r="J1307" i="2" s="1"/>
  <c r="I1306" i="2"/>
  <c r="H1306" i="2"/>
  <c r="H1305" i="2"/>
  <c r="J1305" i="2" s="1"/>
  <c r="H1304" i="2"/>
  <c r="J1304" i="2" s="1"/>
  <c r="H1303" i="2"/>
  <c r="J1303" i="2" s="1"/>
  <c r="I1302" i="2"/>
  <c r="H1302" i="2"/>
  <c r="H1301" i="2"/>
  <c r="J1301" i="2" s="1"/>
  <c r="H1300" i="2"/>
  <c r="J1300" i="2" s="1"/>
  <c r="H1299" i="2"/>
  <c r="J1299" i="2" s="1"/>
  <c r="I1298" i="2"/>
  <c r="H1298" i="2"/>
  <c r="I1297" i="2"/>
  <c r="H1297" i="2"/>
  <c r="H1296" i="2"/>
  <c r="J1296" i="2" s="1"/>
  <c r="H1295" i="2"/>
  <c r="J1295" i="2" s="1"/>
  <c r="H1294" i="2"/>
  <c r="J1294" i="2" s="1"/>
  <c r="H1293" i="2"/>
  <c r="J1293" i="2" s="1"/>
  <c r="H1292" i="2"/>
  <c r="J1292" i="2" s="1"/>
  <c r="I1291" i="2"/>
  <c r="H1291" i="2"/>
  <c r="I1290" i="2"/>
  <c r="H1290" i="2"/>
  <c r="I1289" i="2"/>
  <c r="H1289" i="2"/>
  <c r="I1288" i="2"/>
  <c r="H1288" i="2"/>
  <c r="H1287" i="2"/>
  <c r="J1287" i="2" s="1"/>
  <c r="I1286" i="2"/>
  <c r="H1286" i="2"/>
  <c r="H1284" i="2"/>
  <c r="J1284" i="2" s="1"/>
  <c r="I1283" i="2"/>
  <c r="H1283" i="2"/>
  <c r="I1282" i="2"/>
  <c r="H1282" i="2"/>
  <c r="H1281" i="2"/>
  <c r="J1281" i="2" s="1"/>
  <c r="H1280" i="2"/>
  <c r="J1280" i="2" s="1"/>
  <c r="H1279" i="2"/>
  <c r="J1279" i="2" s="1"/>
  <c r="H1278" i="2"/>
  <c r="J1278" i="2" s="1"/>
  <c r="H1277" i="2"/>
  <c r="J1277" i="2" s="1"/>
  <c r="I1276" i="2"/>
  <c r="H1276" i="2"/>
  <c r="H1275" i="2"/>
  <c r="J1275" i="2" s="1"/>
  <c r="H1274" i="2"/>
  <c r="J1274" i="2" s="1"/>
  <c r="I1273" i="2"/>
  <c r="H1273" i="2"/>
  <c r="H1272" i="2"/>
  <c r="J1272" i="2" s="1"/>
  <c r="I1271" i="2"/>
  <c r="H1271" i="2"/>
  <c r="I1270" i="2"/>
  <c r="H1270" i="2"/>
  <c r="H1269" i="2"/>
  <c r="J1269" i="2" s="1"/>
  <c r="H1268" i="2"/>
  <c r="J1268" i="2" s="1"/>
  <c r="I1267" i="2"/>
  <c r="H1267" i="2"/>
  <c r="H1266" i="2"/>
  <c r="J1266" i="2" s="1"/>
  <c r="I1265" i="2"/>
  <c r="H1265" i="2"/>
  <c r="H1263" i="2"/>
  <c r="J1263" i="2" s="1"/>
  <c r="I1262" i="2"/>
  <c r="H1262" i="2"/>
  <c r="H1261" i="2"/>
  <c r="J1261" i="2" s="1"/>
  <c r="H1260" i="2"/>
  <c r="J1260" i="2" s="1"/>
  <c r="H1259" i="2"/>
  <c r="J1259" i="2" s="1"/>
  <c r="I1258" i="2"/>
  <c r="H1258" i="2"/>
  <c r="I1257" i="2"/>
  <c r="H1257" i="2"/>
  <c r="H1256" i="2"/>
  <c r="J1256" i="2" s="1"/>
  <c r="H1255" i="2"/>
  <c r="J1255" i="2" s="1"/>
  <c r="I1254" i="2"/>
  <c r="H1254" i="2"/>
  <c r="H1253" i="2"/>
  <c r="J1253" i="2" s="1"/>
  <c r="H1252" i="2"/>
  <c r="J1252" i="2" s="1"/>
  <c r="H1251" i="2"/>
  <c r="J1251" i="2" s="1"/>
  <c r="I1250" i="2"/>
  <c r="H1250" i="2"/>
  <c r="H1249" i="2"/>
  <c r="J1249" i="2" s="1"/>
  <c r="H1248" i="2"/>
  <c r="J1248" i="2" s="1"/>
  <c r="H1247" i="2"/>
  <c r="J1247" i="2" s="1"/>
  <c r="H1246" i="2"/>
  <c r="J1246" i="2" s="1"/>
  <c r="H1245" i="2"/>
  <c r="J1245" i="2" s="1"/>
  <c r="I1244" i="2"/>
  <c r="H1244" i="2"/>
  <c r="I1243" i="2"/>
  <c r="H1243" i="2"/>
  <c r="H1242" i="2"/>
  <c r="J1242" i="2" s="1"/>
  <c r="H1241" i="2"/>
  <c r="J1241" i="2" s="1"/>
  <c r="H1240" i="2"/>
  <c r="J1240" i="2" s="1"/>
  <c r="H1239" i="2"/>
  <c r="J1239" i="2" s="1"/>
  <c r="H1238" i="2"/>
  <c r="J1238" i="2" s="1"/>
  <c r="I1237" i="2"/>
  <c r="H1237" i="2"/>
  <c r="I1236" i="2"/>
  <c r="H1236" i="2"/>
  <c r="I1235" i="2"/>
  <c r="H1235" i="2"/>
  <c r="H1234" i="2"/>
  <c r="J1234" i="2" s="1"/>
  <c r="I1233" i="2"/>
  <c r="H1233" i="2"/>
  <c r="I1232" i="2"/>
  <c r="H1232" i="2"/>
  <c r="I1231" i="2"/>
  <c r="H1231" i="2"/>
  <c r="H1230" i="2"/>
  <c r="J1230" i="2" s="1"/>
  <c r="I1229" i="2"/>
  <c r="H1229" i="2"/>
  <c r="H1228" i="2"/>
  <c r="J1228" i="2" s="1"/>
  <c r="H1227" i="2"/>
  <c r="J1227" i="2" s="1"/>
  <c r="I1226" i="2"/>
  <c r="H1226" i="2"/>
  <c r="H1225" i="2"/>
  <c r="J1225" i="2" s="1"/>
  <c r="H1224" i="2"/>
  <c r="J1224" i="2" s="1"/>
  <c r="H1223" i="2"/>
  <c r="J1223" i="2" s="1"/>
  <c r="H1222" i="2"/>
  <c r="J1222" i="2" s="1"/>
  <c r="H1221" i="2"/>
  <c r="J1221" i="2" s="1"/>
  <c r="I1220" i="2"/>
  <c r="H1220" i="2"/>
  <c r="H1219" i="2"/>
  <c r="J1219" i="2" s="1"/>
  <c r="I1218" i="2"/>
  <c r="H1218" i="2"/>
  <c r="H1217" i="2"/>
  <c r="J1217" i="2" s="1"/>
  <c r="H1216" i="2"/>
  <c r="J1216" i="2" s="1"/>
  <c r="I1215" i="2"/>
  <c r="H1215" i="2"/>
  <c r="I1214" i="2"/>
  <c r="H1214" i="2"/>
  <c r="H1213" i="2"/>
  <c r="J1213" i="2" s="1"/>
  <c r="I1212" i="2"/>
  <c r="H1212" i="2"/>
  <c r="H1211" i="2"/>
  <c r="J1211" i="2" s="1"/>
  <c r="I1210" i="2"/>
  <c r="H1210" i="2"/>
  <c r="I1208" i="2"/>
  <c r="H1208" i="2"/>
  <c r="I1207" i="2"/>
  <c r="H1207" i="2"/>
  <c r="H1206" i="2"/>
  <c r="J1206" i="2" s="1"/>
  <c r="H1205" i="2"/>
  <c r="J1205" i="2" s="1"/>
  <c r="H1204" i="2"/>
  <c r="J1204" i="2" s="1"/>
  <c r="H1203" i="2"/>
  <c r="J1203" i="2" s="1"/>
  <c r="H1202" i="2"/>
  <c r="J1202" i="2" s="1"/>
  <c r="H1201" i="2"/>
  <c r="J1201" i="2" s="1"/>
  <c r="I1200" i="2"/>
  <c r="H1200" i="2"/>
  <c r="H1199" i="2"/>
  <c r="J1199" i="2" s="1"/>
  <c r="I1198" i="2"/>
  <c r="H1198" i="2"/>
  <c r="H1197" i="2"/>
  <c r="J1197" i="2" s="1"/>
  <c r="H1196" i="2"/>
  <c r="J1196" i="2" s="1"/>
  <c r="I1195" i="2"/>
  <c r="H1195" i="2"/>
  <c r="I1194" i="2"/>
  <c r="H1194" i="2"/>
  <c r="I1193" i="2"/>
  <c r="H1193" i="2"/>
  <c r="H1192" i="2"/>
  <c r="J1192" i="2" s="1"/>
  <c r="I1191" i="2"/>
  <c r="H1191" i="2"/>
  <c r="I1190" i="2"/>
  <c r="H1190" i="2"/>
  <c r="H1189" i="2"/>
  <c r="J1189" i="2" s="1"/>
  <c r="I1188" i="2"/>
  <c r="H1188" i="2"/>
  <c r="I1187" i="2"/>
  <c r="H1187" i="2"/>
  <c r="H1186" i="2"/>
  <c r="J1186" i="2" s="1"/>
  <c r="I1185" i="2"/>
  <c r="H1185" i="2"/>
  <c r="I1184" i="2"/>
  <c r="H1184" i="2"/>
  <c r="I1182" i="2"/>
  <c r="H1182" i="2"/>
  <c r="H1181" i="2"/>
  <c r="J1181" i="2" s="1"/>
  <c r="H1180" i="2"/>
  <c r="J1180" i="2" s="1"/>
  <c r="I1179" i="2"/>
  <c r="H1179" i="2"/>
  <c r="I1178" i="2"/>
  <c r="H1178" i="2"/>
  <c r="H1177" i="2"/>
  <c r="J1177" i="2" s="1"/>
  <c r="I1176" i="2"/>
  <c r="H1176" i="2"/>
  <c r="I1175" i="2"/>
  <c r="H1175" i="2"/>
  <c r="I1174" i="2"/>
  <c r="H1174" i="2"/>
  <c r="I1173" i="2"/>
  <c r="H1173" i="2"/>
  <c r="I1172" i="2"/>
  <c r="H1172" i="2"/>
  <c r="H1171" i="2"/>
  <c r="J1171" i="2" s="1"/>
  <c r="H1170" i="2"/>
  <c r="J1170" i="2" s="1"/>
  <c r="H1169" i="2"/>
  <c r="J1169" i="2" s="1"/>
  <c r="H1168" i="2"/>
  <c r="J1168" i="2" s="1"/>
  <c r="I1167" i="2"/>
  <c r="H1167" i="2"/>
  <c r="H1166" i="2"/>
  <c r="J1166" i="2" s="1"/>
  <c r="H1165" i="2"/>
  <c r="J1165" i="2" s="1"/>
  <c r="I1164" i="2"/>
  <c r="H1164" i="2"/>
  <c r="I1162" i="2"/>
  <c r="H1162" i="2"/>
  <c r="I1161" i="2"/>
  <c r="H1161" i="2"/>
  <c r="H1160" i="2"/>
  <c r="J1160" i="2" s="1"/>
  <c r="I1159" i="2"/>
  <c r="H1159" i="2"/>
  <c r="H1158" i="2"/>
  <c r="J1158" i="2" s="1"/>
  <c r="I1157" i="2"/>
  <c r="H1157" i="2"/>
  <c r="H1156" i="2"/>
  <c r="J1156" i="2" s="1"/>
  <c r="H1155" i="2"/>
  <c r="J1155" i="2" s="1"/>
  <c r="H1154" i="2"/>
  <c r="J1154" i="2" s="1"/>
  <c r="H1153" i="2"/>
  <c r="J1153" i="2" s="1"/>
  <c r="H1152" i="2"/>
  <c r="J1152" i="2" s="1"/>
  <c r="H1151" i="2"/>
  <c r="J1151" i="2" s="1"/>
  <c r="H1150" i="2"/>
  <c r="J1150" i="2" s="1"/>
  <c r="I1149" i="2"/>
  <c r="H1149" i="2"/>
  <c r="H1148" i="2"/>
  <c r="J1148" i="2" s="1"/>
  <c r="H1147" i="2"/>
  <c r="J1147" i="2" s="1"/>
  <c r="H1146" i="2"/>
  <c r="J1146" i="2" s="1"/>
  <c r="H1145" i="2"/>
  <c r="J1145" i="2" s="1"/>
  <c r="I1144" i="2"/>
  <c r="H1144" i="2"/>
  <c r="I1143" i="2"/>
  <c r="H1143" i="2"/>
  <c r="I1142" i="2"/>
  <c r="H1142" i="2"/>
  <c r="I1141" i="2"/>
  <c r="H1141" i="2"/>
  <c r="I1140" i="2"/>
  <c r="H1140" i="2"/>
  <c r="I1139" i="2"/>
  <c r="H1139" i="2"/>
  <c r="H1138" i="2"/>
  <c r="J1138" i="2" s="1"/>
  <c r="I1137" i="2"/>
  <c r="H1137" i="2"/>
  <c r="H1136" i="2"/>
  <c r="J1136" i="2" s="1"/>
  <c r="I1135" i="2"/>
  <c r="H1135" i="2"/>
  <c r="H1134" i="2"/>
  <c r="J1134" i="2" s="1"/>
  <c r="I1133" i="2"/>
  <c r="H1133" i="2"/>
  <c r="H1132" i="2"/>
  <c r="J1132" i="2" s="1"/>
  <c r="I1131" i="2"/>
  <c r="H1131" i="2"/>
  <c r="H1130" i="2"/>
  <c r="J1130" i="2" s="1"/>
  <c r="H1129" i="2"/>
  <c r="J1129" i="2" s="1"/>
  <c r="I1128" i="2"/>
  <c r="H1128" i="2"/>
  <c r="I1127" i="2"/>
  <c r="H1127" i="2"/>
  <c r="I1126" i="2"/>
  <c r="H1126" i="2"/>
  <c r="I1125" i="2"/>
  <c r="H1125" i="2"/>
  <c r="I1124" i="2"/>
  <c r="H1124" i="2"/>
  <c r="H1123" i="2"/>
  <c r="J1123" i="2" s="1"/>
  <c r="H1122" i="2"/>
  <c r="J1122" i="2" s="1"/>
  <c r="H1120" i="2"/>
  <c r="J1120" i="2" s="1"/>
  <c r="I1119" i="2"/>
  <c r="H1119" i="2"/>
  <c r="I1118" i="2"/>
  <c r="H1118" i="2"/>
  <c r="H1117" i="2"/>
  <c r="J1117" i="2" s="1"/>
  <c r="I1116" i="2"/>
  <c r="H1116" i="2"/>
  <c r="H1115" i="2"/>
  <c r="J1115" i="2" s="1"/>
  <c r="I1114" i="2"/>
  <c r="H1114" i="2"/>
  <c r="I1113" i="2"/>
  <c r="H1113" i="2"/>
  <c r="I1112" i="2"/>
  <c r="H1112" i="2"/>
  <c r="I1111" i="2"/>
  <c r="H1111" i="2"/>
  <c r="H1110" i="2"/>
  <c r="J1110" i="2" s="1"/>
  <c r="I1109" i="2"/>
  <c r="H1109" i="2"/>
  <c r="I1108" i="2"/>
  <c r="H1108" i="2"/>
  <c r="H1107" i="2"/>
  <c r="J1107" i="2" s="1"/>
  <c r="I1106" i="2"/>
  <c r="H1106" i="2"/>
  <c r="I1105" i="2"/>
  <c r="H1105" i="2"/>
  <c r="H1104" i="2"/>
  <c r="J1104" i="2" s="1"/>
  <c r="H1103" i="2"/>
  <c r="J1103" i="2" s="1"/>
  <c r="I1102" i="2"/>
  <c r="H1102" i="2"/>
  <c r="I1101" i="2"/>
  <c r="H1101" i="2"/>
  <c r="I1100" i="2"/>
  <c r="H1100" i="2"/>
  <c r="H1099" i="2"/>
  <c r="J1099" i="2" s="1"/>
  <c r="H1098" i="2"/>
  <c r="J1098" i="2" s="1"/>
  <c r="I1097" i="2"/>
  <c r="H1097" i="2"/>
  <c r="I1096" i="2"/>
  <c r="H1096" i="2"/>
  <c r="I1095" i="2"/>
  <c r="H1095" i="2"/>
  <c r="H1094" i="2"/>
  <c r="J1094" i="2" s="1"/>
  <c r="I1093" i="2"/>
  <c r="H1093" i="2"/>
  <c r="H1092" i="2"/>
  <c r="J1092" i="2" s="1"/>
  <c r="I1091" i="2"/>
  <c r="H1091" i="2"/>
  <c r="I1090" i="2"/>
  <c r="H1090" i="2"/>
  <c r="I1089" i="2"/>
  <c r="H1089" i="2"/>
  <c r="I1088" i="2"/>
  <c r="H1088" i="2"/>
  <c r="I1087" i="2"/>
  <c r="H1087" i="2"/>
  <c r="I1086" i="2"/>
  <c r="H1086" i="2"/>
  <c r="I1085" i="2"/>
  <c r="H1085" i="2"/>
  <c r="I1084" i="2"/>
  <c r="H1084" i="2"/>
  <c r="I1083" i="2"/>
  <c r="H1083" i="2"/>
  <c r="H1082" i="2"/>
  <c r="J1082" i="2" s="1"/>
  <c r="I1081" i="2"/>
  <c r="H1081" i="2"/>
  <c r="H1080" i="2"/>
  <c r="J1080" i="2" s="1"/>
  <c r="H1079" i="2"/>
  <c r="J1079" i="2" s="1"/>
  <c r="H1078" i="2"/>
  <c r="J1078" i="2" s="1"/>
  <c r="I1077" i="2"/>
  <c r="H1077" i="2"/>
  <c r="H1076" i="2"/>
  <c r="J1076" i="2" s="1"/>
  <c r="H1075" i="2"/>
  <c r="J1075" i="2" s="1"/>
  <c r="H1074" i="2"/>
  <c r="J1074" i="2" s="1"/>
  <c r="I1073" i="2"/>
  <c r="H1073" i="2"/>
  <c r="H1071" i="2"/>
  <c r="J1071" i="2" s="1"/>
  <c r="I1070" i="2"/>
  <c r="H1070" i="2"/>
  <c r="I1069" i="2"/>
  <c r="H1069" i="2"/>
  <c r="I1068" i="2"/>
  <c r="H1068" i="2"/>
  <c r="I1067" i="2"/>
  <c r="H1067" i="2"/>
  <c r="I1066" i="2"/>
  <c r="H1066" i="2"/>
  <c r="H1065" i="2"/>
  <c r="J1065" i="2" s="1"/>
  <c r="H1064" i="2"/>
  <c r="J1064" i="2" s="1"/>
  <c r="H1063" i="2"/>
  <c r="J1063" i="2" s="1"/>
  <c r="H1062" i="2"/>
  <c r="J1062" i="2" s="1"/>
  <c r="H1061" i="2"/>
  <c r="J1061" i="2" s="1"/>
  <c r="H1060" i="2"/>
  <c r="J1060" i="2" s="1"/>
  <c r="I1059" i="2"/>
  <c r="H1059" i="2"/>
  <c r="H1058" i="2"/>
  <c r="J1058" i="2" s="1"/>
  <c r="H1057" i="2"/>
  <c r="J1057" i="2" s="1"/>
  <c r="H1056" i="2"/>
  <c r="J1056" i="2" s="1"/>
  <c r="I1055" i="2"/>
  <c r="H1055" i="2"/>
  <c r="I1054" i="2"/>
  <c r="H1054" i="2"/>
  <c r="I1053" i="2"/>
  <c r="H1053" i="2"/>
  <c r="I1052" i="2"/>
  <c r="H1052" i="2"/>
  <c r="I1051" i="2"/>
  <c r="H1051" i="2"/>
  <c r="H1050" i="2"/>
  <c r="J1050" i="2" s="1"/>
  <c r="H1049" i="2"/>
  <c r="J1049" i="2" s="1"/>
  <c r="I1048" i="2"/>
  <c r="H1048" i="2"/>
  <c r="I1047" i="2"/>
  <c r="H1047" i="2"/>
  <c r="I1046" i="2"/>
  <c r="H1046" i="2"/>
  <c r="H1045" i="2"/>
  <c r="J1045" i="2" s="1"/>
  <c r="H1044" i="2"/>
  <c r="J1044" i="2" s="1"/>
  <c r="I1043" i="2"/>
  <c r="H1043" i="2"/>
  <c r="H1042" i="2"/>
  <c r="J1042" i="2" s="1"/>
  <c r="H1041" i="2"/>
  <c r="J1041" i="2" s="1"/>
  <c r="I1040" i="2"/>
  <c r="H1040" i="2"/>
  <c r="H1039" i="2"/>
  <c r="J1039" i="2" s="1"/>
  <c r="I1038" i="2"/>
  <c r="H1038" i="2"/>
  <c r="I1037" i="2"/>
  <c r="H1037" i="2"/>
  <c r="I1036" i="2"/>
  <c r="H1036" i="2"/>
  <c r="I1035" i="2"/>
  <c r="H1035" i="2"/>
  <c r="H1034" i="2"/>
  <c r="J1034" i="2" s="1"/>
  <c r="H1033" i="2"/>
  <c r="J1033" i="2" s="1"/>
  <c r="I1032" i="2"/>
  <c r="H1032" i="2"/>
  <c r="I1031" i="2"/>
  <c r="H1031" i="2"/>
  <c r="I1030" i="2"/>
  <c r="H1030" i="2"/>
  <c r="H1029" i="2"/>
  <c r="J1029" i="2" s="1"/>
  <c r="I1028" i="2"/>
  <c r="H1028" i="2"/>
  <c r="I1027" i="2"/>
  <c r="H1027" i="2"/>
  <c r="I1026" i="2"/>
  <c r="H1026" i="2"/>
  <c r="I1025" i="2"/>
  <c r="H1025" i="2"/>
  <c r="I1024" i="2"/>
  <c r="H1024" i="2"/>
  <c r="H1023" i="2"/>
  <c r="J1023" i="2" s="1"/>
  <c r="I1022" i="2"/>
  <c r="H1022" i="2"/>
  <c r="I1021" i="2"/>
  <c r="H1021" i="2"/>
  <c r="H1020" i="2"/>
  <c r="J1020" i="2" s="1"/>
  <c r="H1019" i="2"/>
  <c r="J1019" i="2" s="1"/>
  <c r="I1018" i="2"/>
  <c r="H1018" i="2"/>
  <c r="I1017" i="2"/>
  <c r="H1017" i="2"/>
  <c r="I1016" i="2"/>
  <c r="H1016" i="2"/>
  <c r="H1014" i="2"/>
  <c r="J1014" i="2" s="1"/>
  <c r="H1013" i="2"/>
  <c r="J1013" i="2" s="1"/>
  <c r="H1012" i="2"/>
  <c r="J1012" i="2" s="1"/>
  <c r="H1011" i="2"/>
  <c r="J1011" i="2" s="1"/>
  <c r="I1010" i="2"/>
  <c r="H1010" i="2"/>
  <c r="H1009" i="2"/>
  <c r="J1009" i="2" s="1"/>
  <c r="H1008" i="2"/>
  <c r="J1008" i="2" s="1"/>
  <c r="H1007" i="2"/>
  <c r="J1007" i="2" s="1"/>
  <c r="I1006" i="2"/>
  <c r="H1006" i="2"/>
  <c r="I1005" i="2"/>
  <c r="H1005" i="2"/>
  <c r="H1004" i="2"/>
  <c r="J1004" i="2" s="1"/>
  <c r="I1003" i="2"/>
  <c r="H1003" i="2"/>
  <c r="I1002" i="2"/>
  <c r="H1002" i="2"/>
  <c r="I1001" i="2"/>
  <c r="H1001" i="2"/>
  <c r="I1000" i="2"/>
  <c r="H1000" i="2"/>
  <c r="I999" i="2"/>
  <c r="H999" i="2"/>
  <c r="I998" i="2"/>
  <c r="H998" i="2"/>
  <c r="H997" i="2"/>
  <c r="J997" i="2" s="1"/>
  <c r="I996" i="2"/>
  <c r="H996" i="2"/>
  <c r="H995" i="2"/>
  <c r="J995" i="2" s="1"/>
  <c r="H994" i="2"/>
  <c r="J994" i="2" s="1"/>
  <c r="H993" i="2"/>
  <c r="J993" i="2" s="1"/>
  <c r="H992" i="2"/>
  <c r="J992" i="2" s="1"/>
  <c r="I991" i="2"/>
  <c r="H991" i="2"/>
  <c r="H990" i="2"/>
  <c r="J990" i="2" s="1"/>
  <c r="I989" i="2"/>
  <c r="H989" i="2"/>
  <c r="H988" i="2"/>
  <c r="J988" i="2" s="1"/>
  <c r="H987" i="2"/>
  <c r="J987" i="2" s="1"/>
  <c r="I986" i="2"/>
  <c r="H986" i="2"/>
  <c r="H985" i="2"/>
  <c r="J985" i="2" s="1"/>
  <c r="H984" i="2"/>
  <c r="J984" i="2" s="1"/>
  <c r="H983" i="2"/>
  <c r="J983" i="2" s="1"/>
  <c r="I982" i="2"/>
  <c r="H982" i="2"/>
  <c r="H981" i="2"/>
  <c r="J981" i="2" s="1"/>
  <c r="I980" i="2"/>
  <c r="H980" i="2"/>
  <c r="I979" i="2"/>
  <c r="H979" i="2"/>
  <c r="H978" i="2"/>
  <c r="J978" i="2" s="1"/>
  <c r="H977" i="2"/>
  <c r="J977" i="2" s="1"/>
  <c r="I976" i="2"/>
  <c r="H976" i="2"/>
  <c r="H975" i="2"/>
  <c r="J975" i="2" s="1"/>
  <c r="H974" i="2"/>
  <c r="J974" i="2" s="1"/>
  <c r="I973" i="2"/>
  <c r="H973" i="2"/>
  <c r="H972" i="2"/>
  <c r="J972" i="2" s="1"/>
  <c r="H971" i="2"/>
  <c r="J971" i="2" s="1"/>
  <c r="I970" i="2"/>
  <c r="H970" i="2"/>
  <c r="H968" i="2"/>
  <c r="J968" i="2" s="1"/>
  <c r="H967" i="2"/>
  <c r="J967" i="2" s="1"/>
  <c r="H966" i="2"/>
  <c r="J966" i="2" s="1"/>
  <c r="I965" i="2"/>
  <c r="H965" i="2"/>
  <c r="I964" i="2"/>
  <c r="H964" i="2"/>
  <c r="H963" i="2"/>
  <c r="J963" i="2" s="1"/>
  <c r="I962" i="2"/>
  <c r="H962" i="2"/>
  <c r="I961" i="2"/>
  <c r="H961" i="2"/>
  <c r="I960" i="2"/>
  <c r="H960" i="2"/>
  <c r="I959" i="2"/>
  <c r="H959" i="2"/>
  <c r="I958" i="2"/>
  <c r="H958" i="2"/>
  <c r="H957" i="2"/>
  <c r="J957" i="2" s="1"/>
  <c r="H956" i="2"/>
  <c r="J956" i="2" s="1"/>
  <c r="I955" i="2"/>
  <c r="H955" i="2"/>
  <c r="H954" i="2"/>
  <c r="J954" i="2" s="1"/>
  <c r="I953" i="2"/>
  <c r="H953" i="2"/>
  <c r="H952" i="2"/>
  <c r="J952" i="2" s="1"/>
  <c r="I951" i="2"/>
  <c r="H951" i="2"/>
  <c r="I950" i="2"/>
  <c r="H950" i="2"/>
  <c r="I949" i="2"/>
  <c r="H949" i="2"/>
  <c r="H948" i="2"/>
  <c r="J948" i="2" s="1"/>
  <c r="I947" i="2"/>
  <c r="H947" i="2"/>
  <c r="I946" i="2"/>
  <c r="H946" i="2"/>
  <c r="I945" i="2"/>
  <c r="H945" i="2"/>
  <c r="H944" i="2"/>
  <c r="J944" i="2" s="1"/>
  <c r="I943" i="2"/>
  <c r="H943" i="2"/>
  <c r="I942" i="2"/>
  <c r="H942" i="2"/>
  <c r="H941" i="2"/>
  <c r="J941" i="2" s="1"/>
  <c r="I940" i="2"/>
  <c r="H940" i="2"/>
  <c r="I939" i="2"/>
  <c r="H939" i="2"/>
  <c r="H938" i="2"/>
  <c r="J938" i="2" s="1"/>
  <c r="I937" i="2"/>
  <c r="H937" i="2"/>
  <c r="H936" i="2"/>
  <c r="J936" i="2" s="1"/>
  <c r="H935" i="2"/>
  <c r="J935" i="2" s="1"/>
  <c r="I934" i="2"/>
  <c r="H934" i="2"/>
  <c r="H933" i="2"/>
  <c r="J933" i="2" s="1"/>
  <c r="H932" i="2"/>
  <c r="J932" i="2" s="1"/>
  <c r="H931" i="2"/>
  <c r="J931" i="2" s="1"/>
  <c r="H930" i="2"/>
  <c r="J930" i="2" s="1"/>
  <c r="I929" i="2"/>
  <c r="H929" i="2"/>
  <c r="H928" i="2"/>
  <c r="J928" i="2" s="1"/>
  <c r="H927" i="2"/>
  <c r="J927" i="2" s="1"/>
  <c r="I925" i="2"/>
  <c r="H925" i="2"/>
  <c r="I924" i="2"/>
  <c r="H924" i="2"/>
  <c r="H923" i="2"/>
  <c r="J923" i="2" s="1"/>
  <c r="I922" i="2"/>
  <c r="H922" i="2"/>
  <c r="I921" i="2"/>
  <c r="H921" i="2"/>
  <c r="H920" i="2"/>
  <c r="J920" i="2" s="1"/>
  <c r="H919" i="2"/>
  <c r="J919" i="2" s="1"/>
  <c r="H918" i="2"/>
  <c r="J918" i="2" s="1"/>
  <c r="H917" i="2"/>
  <c r="J917" i="2" s="1"/>
  <c r="H916" i="2"/>
  <c r="J916" i="2" s="1"/>
  <c r="H915" i="2"/>
  <c r="J915" i="2" s="1"/>
  <c r="H914" i="2"/>
  <c r="J914" i="2" s="1"/>
  <c r="H913" i="2"/>
  <c r="J913" i="2" s="1"/>
  <c r="H912" i="2"/>
  <c r="J912" i="2" s="1"/>
  <c r="H911" i="2"/>
  <c r="J911" i="2" s="1"/>
  <c r="H910" i="2"/>
  <c r="J910" i="2" s="1"/>
  <c r="H909" i="2"/>
  <c r="J909" i="2" s="1"/>
  <c r="H908" i="2"/>
  <c r="J908" i="2" s="1"/>
  <c r="I907" i="2"/>
  <c r="H907" i="2"/>
  <c r="H906" i="2"/>
  <c r="J906" i="2" s="1"/>
  <c r="H905" i="2"/>
  <c r="J905" i="2" s="1"/>
  <c r="H904" i="2"/>
  <c r="J904" i="2" s="1"/>
  <c r="H903" i="2"/>
  <c r="J903" i="2" s="1"/>
  <c r="H902" i="2"/>
  <c r="J902" i="2" s="1"/>
  <c r="H901" i="2"/>
  <c r="J901" i="2" s="1"/>
  <c r="H900" i="2"/>
  <c r="J900" i="2" s="1"/>
  <c r="H899" i="2"/>
  <c r="J899" i="2" s="1"/>
  <c r="H898" i="2"/>
  <c r="J898" i="2" s="1"/>
  <c r="H897" i="2"/>
  <c r="J897" i="2" s="1"/>
  <c r="H896" i="2"/>
  <c r="J896" i="2" s="1"/>
  <c r="H895" i="2"/>
  <c r="J895" i="2" s="1"/>
  <c r="H894" i="2"/>
  <c r="J894" i="2" s="1"/>
  <c r="H893" i="2"/>
  <c r="J893" i="2" s="1"/>
  <c r="H892" i="2"/>
  <c r="J892" i="2" s="1"/>
  <c r="H891" i="2"/>
  <c r="J891" i="2" s="1"/>
  <c r="H890" i="2"/>
  <c r="J890" i="2" s="1"/>
  <c r="I889" i="2"/>
  <c r="H889" i="2"/>
  <c r="H888" i="2"/>
  <c r="J888" i="2" s="1"/>
  <c r="I886" i="2"/>
  <c r="H886" i="2"/>
  <c r="I885" i="2"/>
  <c r="H885" i="2"/>
  <c r="H884" i="2"/>
  <c r="J884" i="2" s="1"/>
  <c r="I883" i="2"/>
  <c r="H883" i="2"/>
  <c r="H882" i="2"/>
  <c r="J882" i="2" s="1"/>
  <c r="H881" i="2"/>
  <c r="J881" i="2" s="1"/>
  <c r="I880" i="2"/>
  <c r="H880" i="2"/>
  <c r="H879" i="2"/>
  <c r="J879" i="2" s="1"/>
  <c r="I878" i="2"/>
  <c r="H878" i="2"/>
  <c r="H877" i="2"/>
  <c r="J877" i="2" s="1"/>
  <c r="I876" i="2"/>
  <c r="H876" i="2"/>
  <c r="I875" i="2"/>
  <c r="H875" i="2"/>
  <c r="I874" i="2"/>
  <c r="H874" i="2"/>
  <c r="H873" i="2"/>
  <c r="J873" i="2" s="1"/>
  <c r="I872" i="2"/>
  <c r="H872" i="2"/>
  <c r="H871" i="2"/>
  <c r="J871" i="2" s="1"/>
  <c r="H870" i="2"/>
  <c r="J870" i="2" s="1"/>
  <c r="H869" i="2"/>
  <c r="J869" i="2" s="1"/>
  <c r="I868" i="2"/>
  <c r="H868" i="2"/>
  <c r="H866" i="2"/>
  <c r="J866" i="2" s="1"/>
  <c r="H865" i="2"/>
  <c r="J865" i="2" s="1"/>
  <c r="H864" i="2"/>
  <c r="J864" i="2" s="1"/>
  <c r="H863" i="2"/>
  <c r="J863" i="2" s="1"/>
  <c r="I862" i="2"/>
  <c r="H862" i="2"/>
  <c r="H861" i="2"/>
  <c r="J861" i="2" s="1"/>
  <c r="H860" i="2"/>
  <c r="J860" i="2" s="1"/>
  <c r="H859" i="2"/>
  <c r="J859" i="2" s="1"/>
  <c r="I858" i="2"/>
  <c r="H858" i="2"/>
  <c r="H857" i="2"/>
  <c r="J857" i="2" s="1"/>
  <c r="H856" i="2"/>
  <c r="J856" i="2" s="1"/>
  <c r="I855" i="2"/>
  <c r="H855" i="2"/>
  <c r="I854" i="2"/>
  <c r="H854" i="2"/>
  <c r="H853" i="2"/>
  <c r="J853" i="2" s="1"/>
  <c r="H852" i="2"/>
  <c r="J852" i="2" s="1"/>
  <c r="I851" i="2"/>
  <c r="H851" i="2"/>
  <c r="H850" i="2"/>
  <c r="J850" i="2" s="1"/>
  <c r="H849" i="2"/>
  <c r="J849" i="2" s="1"/>
  <c r="H848" i="2"/>
  <c r="J848" i="2" s="1"/>
  <c r="H847" i="2"/>
  <c r="J847" i="2" s="1"/>
  <c r="H846" i="2"/>
  <c r="J846" i="2" s="1"/>
  <c r="H845" i="2"/>
  <c r="J845" i="2" s="1"/>
  <c r="I844" i="2"/>
  <c r="H844" i="2"/>
  <c r="H843" i="2"/>
  <c r="J843" i="2" s="1"/>
  <c r="H842" i="2"/>
  <c r="J842" i="2" s="1"/>
  <c r="H841" i="2"/>
  <c r="J841" i="2" s="1"/>
  <c r="H840" i="2"/>
  <c r="J840" i="2" s="1"/>
  <c r="I839" i="2"/>
  <c r="H839" i="2"/>
  <c r="I838" i="2"/>
  <c r="H838" i="2"/>
  <c r="I837" i="2"/>
  <c r="H837" i="2"/>
  <c r="I836" i="2"/>
  <c r="H836" i="2"/>
  <c r="I835" i="2"/>
  <c r="H835" i="2"/>
  <c r="H834" i="2"/>
  <c r="J834" i="2" s="1"/>
  <c r="I833" i="2"/>
  <c r="H833" i="2"/>
  <c r="I831" i="2"/>
  <c r="H831" i="2"/>
  <c r="I830" i="2"/>
  <c r="H830" i="2"/>
  <c r="H829" i="2"/>
  <c r="J829" i="2" s="1"/>
  <c r="I828" i="2"/>
  <c r="H828" i="2"/>
  <c r="I827" i="2"/>
  <c r="H827" i="2"/>
  <c r="H826" i="2"/>
  <c r="J826" i="2" s="1"/>
  <c r="I825" i="2"/>
  <c r="H825" i="2"/>
  <c r="H824" i="2"/>
  <c r="J824" i="2" s="1"/>
  <c r="H823" i="2"/>
  <c r="J823" i="2" s="1"/>
  <c r="I822" i="2"/>
  <c r="H822" i="2"/>
  <c r="I821" i="2"/>
  <c r="H821" i="2"/>
  <c r="H820" i="2"/>
  <c r="J820" i="2" s="1"/>
  <c r="H819" i="2"/>
  <c r="J819" i="2" s="1"/>
  <c r="I818" i="2"/>
  <c r="H818" i="2"/>
  <c r="H817" i="2"/>
  <c r="J817" i="2" s="1"/>
  <c r="H816" i="2"/>
  <c r="J816" i="2" s="1"/>
  <c r="H815" i="2"/>
  <c r="J815" i="2" s="1"/>
  <c r="H814" i="2"/>
  <c r="J814" i="2" s="1"/>
  <c r="I813" i="2"/>
  <c r="H813" i="2"/>
  <c r="H812" i="2"/>
  <c r="J812" i="2" s="1"/>
  <c r="H811" i="2"/>
  <c r="J811" i="2" s="1"/>
  <c r="I810" i="2"/>
  <c r="H810" i="2"/>
  <c r="H809" i="2"/>
  <c r="J809" i="2" s="1"/>
  <c r="I808" i="2"/>
  <c r="H808" i="2"/>
  <c r="I807" i="2"/>
  <c r="H807" i="2"/>
  <c r="I806" i="2"/>
  <c r="H806" i="2"/>
  <c r="H804" i="2"/>
  <c r="J804" i="2" s="1"/>
  <c r="H803" i="2"/>
  <c r="J803" i="2" s="1"/>
  <c r="I802" i="2"/>
  <c r="H802" i="2"/>
  <c r="H801" i="2"/>
  <c r="J801" i="2" s="1"/>
  <c r="H800" i="2"/>
  <c r="J800" i="2" s="1"/>
  <c r="I799" i="2"/>
  <c r="H799" i="2"/>
  <c r="I798" i="2"/>
  <c r="H798" i="2"/>
  <c r="H797" i="2"/>
  <c r="J797" i="2" s="1"/>
  <c r="I796" i="2"/>
  <c r="H796" i="2"/>
  <c r="I795" i="2"/>
  <c r="H795" i="2"/>
  <c r="H794" i="2"/>
  <c r="J794" i="2" s="1"/>
  <c r="I793" i="2"/>
  <c r="H793" i="2"/>
  <c r="H792" i="2"/>
  <c r="J792" i="2" s="1"/>
  <c r="H791" i="2"/>
  <c r="J791" i="2" s="1"/>
  <c r="H790" i="2"/>
  <c r="J790" i="2" s="1"/>
  <c r="I789" i="2"/>
  <c r="H789" i="2"/>
  <c r="I788" i="2"/>
  <c r="H788" i="2"/>
  <c r="H787" i="2"/>
  <c r="J787" i="2" s="1"/>
  <c r="I786" i="2"/>
  <c r="H786" i="2"/>
  <c r="I785" i="2"/>
  <c r="H785" i="2"/>
  <c r="H784" i="2"/>
  <c r="J784" i="2" s="1"/>
  <c r="H783" i="2"/>
  <c r="J783" i="2" s="1"/>
  <c r="H782" i="2"/>
  <c r="J782" i="2" s="1"/>
  <c r="I781" i="2"/>
  <c r="H781" i="2"/>
  <c r="H780" i="2"/>
  <c r="J780" i="2" s="1"/>
  <c r="I779" i="2"/>
  <c r="H779" i="2"/>
  <c r="H778" i="2"/>
  <c r="J778" i="2" s="1"/>
  <c r="H777" i="2"/>
  <c r="J777" i="2" s="1"/>
  <c r="H776" i="2"/>
  <c r="J776" i="2" s="1"/>
  <c r="H775" i="2"/>
  <c r="J775" i="2" s="1"/>
  <c r="I774" i="2"/>
  <c r="H774" i="2"/>
  <c r="I773" i="2"/>
  <c r="H773" i="2"/>
  <c r="I772" i="2"/>
  <c r="H772" i="2"/>
  <c r="H771" i="2"/>
  <c r="J771" i="2" s="1"/>
  <c r="H770" i="2"/>
  <c r="J770" i="2" s="1"/>
  <c r="H769" i="2"/>
  <c r="J769" i="2" s="1"/>
  <c r="H768" i="2"/>
  <c r="J768" i="2" s="1"/>
  <c r="I767" i="2"/>
  <c r="H767" i="2"/>
  <c r="H765" i="2"/>
  <c r="J765" i="2" s="1"/>
  <c r="I764" i="2"/>
  <c r="H764" i="2"/>
  <c r="H763" i="2"/>
  <c r="J763" i="2" s="1"/>
  <c r="H762" i="2"/>
  <c r="J762" i="2" s="1"/>
  <c r="H761" i="2"/>
  <c r="J761" i="2" s="1"/>
  <c r="H760" i="2"/>
  <c r="J760" i="2" s="1"/>
  <c r="H759" i="2"/>
  <c r="J759" i="2" s="1"/>
  <c r="H758" i="2"/>
  <c r="J758" i="2" s="1"/>
  <c r="I757" i="2"/>
  <c r="H757" i="2"/>
  <c r="H756" i="2"/>
  <c r="J756" i="2" s="1"/>
  <c r="H755" i="2"/>
  <c r="J755" i="2" s="1"/>
  <c r="H754" i="2"/>
  <c r="J754" i="2" s="1"/>
  <c r="H753" i="2"/>
  <c r="J753" i="2" s="1"/>
  <c r="H752" i="2"/>
  <c r="J752" i="2" s="1"/>
  <c r="I751" i="2"/>
  <c r="H751" i="2"/>
  <c r="H750" i="2"/>
  <c r="J750" i="2" s="1"/>
  <c r="H749" i="2"/>
  <c r="J749" i="2" s="1"/>
  <c r="I748" i="2"/>
  <c r="H748" i="2"/>
  <c r="H747" i="2"/>
  <c r="J747" i="2" s="1"/>
  <c r="I746" i="2"/>
  <c r="H746" i="2"/>
  <c r="I745" i="2"/>
  <c r="H745" i="2"/>
  <c r="I744" i="2"/>
  <c r="H744" i="2"/>
  <c r="I743" i="2"/>
  <c r="H743" i="2"/>
  <c r="I742" i="2"/>
  <c r="H742" i="2"/>
  <c r="H741" i="2"/>
  <c r="J741" i="2" s="1"/>
  <c r="I740" i="2"/>
  <c r="H740" i="2"/>
  <c r="H739" i="2"/>
  <c r="J739" i="2" s="1"/>
  <c r="H738" i="2"/>
  <c r="J738" i="2" s="1"/>
  <c r="I737" i="2"/>
  <c r="H737" i="2"/>
  <c r="H736" i="2"/>
  <c r="J736" i="2" s="1"/>
  <c r="I735" i="2"/>
  <c r="H735" i="2"/>
  <c r="H734" i="2"/>
  <c r="J734" i="2" s="1"/>
  <c r="I733" i="2"/>
  <c r="H733" i="2"/>
  <c r="I732" i="2"/>
  <c r="H732" i="2"/>
  <c r="H731" i="2"/>
  <c r="J731" i="2" s="1"/>
  <c r="H730" i="2"/>
  <c r="J730" i="2" s="1"/>
  <c r="I729" i="2"/>
  <c r="H729" i="2"/>
  <c r="I728" i="2"/>
  <c r="H728" i="2"/>
  <c r="H727" i="2"/>
  <c r="J727" i="2" s="1"/>
  <c r="H726" i="2"/>
  <c r="J726" i="2" s="1"/>
  <c r="I725" i="2"/>
  <c r="H725" i="2"/>
  <c r="H724" i="2"/>
  <c r="J724" i="2" s="1"/>
  <c r="H723" i="2"/>
  <c r="J723" i="2" s="1"/>
  <c r="I722" i="2"/>
  <c r="H722" i="2"/>
  <c r="H721" i="2"/>
  <c r="J721" i="2" s="1"/>
  <c r="I720" i="2"/>
  <c r="H720" i="2"/>
  <c r="H719" i="2"/>
  <c r="J719" i="2" s="1"/>
  <c r="H718" i="2"/>
  <c r="J718" i="2" s="1"/>
  <c r="H717" i="2"/>
  <c r="J717" i="2" s="1"/>
  <c r="H716" i="2"/>
  <c r="J716" i="2" s="1"/>
  <c r="H715" i="2"/>
  <c r="J715" i="2" s="1"/>
  <c r="I714" i="2"/>
  <c r="H714" i="2"/>
  <c r="H713" i="2"/>
  <c r="J713" i="2" s="1"/>
  <c r="I711" i="2"/>
  <c r="H711" i="2"/>
  <c r="I710" i="2"/>
  <c r="H710" i="2"/>
  <c r="I709" i="2"/>
  <c r="H709" i="2"/>
  <c r="I708" i="2"/>
  <c r="H708" i="2"/>
  <c r="H707" i="2"/>
  <c r="J707" i="2" s="1"/>
  <c r="I706" i="2"/>
  <c r="H706" i="2"/>
  <c r="H705" i="2"/>
  <c r="J705" i="2" s="1"/>
  <c r="H704" i="2"/>
  <c r="J704" i="2" s="1"/>
  <c r="I703" i="2"/>
  <c r="H703" i="2"/>
  <c r="H702" i="2"/>
  <c r="J702" i="2" s="1"/>
  <c r="H701" i="2"/>
  <c r="J701" i="2" s="1"/>
  <c r="H700" i="2"/>
  <c r="J700" i="2" s="1"/>
  <c r="H699" i="2"/>
  <c r="J699" i="2" s="1"/>
  <c r="H698" i="2"/>
  <c r="J698" i="2" s="1"/>
  <c r="H697" i="2"/>
  <c r="J697" i="2" s="1"/>
  <c r="H696" i="2"/>
  <c r="J696" i="2" s="1"/>
  <c r="H695" i="2"/>
  <c r="J695" i="2" s="1"/>
  <c r="H694" i="2"/>
  <c r="J694" i="2" s="1"/>
  <c r="I693" i="2"/>
  <c r="H693" i="2"/>
  <c r="H692" i="2"/>
  <c r="J692" i="2" s="1"/>
  <c r="H691" i="2"/>
  <c r="J691" i="2" s="1"/>
  <c r="H690" i="2"/>
  <c r="J690" i="2" s="1"/>
  <c r="H689" i="2"/>
  <c r="J689" i="2" s="1"/>
  <c r="H688" i="2"/>
  <c r="J688" i="2" s="1"/>
  <c r="H687" i="2"/>
  <c r="J687" i="2" s="1"/>
  <c r="H686" i="2"/>
  <c r="J686" i="2" s="1"/>
  <c r="I685" i="2"/>
  <c r="H685" i="2"/>
  <c r="H684" i="2"/>
  <c r="J684" i="2" s="1"/>
  <c r="H683" i="2"/>
  <c r="J683" i="2" s="1"/>
  <c r="H682" i="2"/>
  <c r="J682" i="2" s="1"/>
  <c r="I681" i="2"/>
  <c r="H681" i="2"/>
  <c r="H680" i="2"/>
  <c r="J680" i="2" s="1"/>
  <c r="H679" i="2"/>
  <c r="J679" i="2" s="1"/>
  <c r="I678" i="2"/>
  <c r="H678" i="2"/>
  <c r="H677" i="2"/>
  <c r="J677" i="2" s="1"/>
  <c r="H676" i="2"/>
  <c r="J676" i="2" s="1"/>
  <c r="H675" i="2"/>
  <c r="J675" i="2" s="1"/>
  <c r="I674" i="2"/>
  <c r="H674" i="2"/>
  <c r="H673" i="2"/>
  <c r="J673" i="2" s="1"/>
  <c r="H672" i="2"/>
  <c r="J672" i="2" s="1"/>
  <c r="I671" i="2"/>
  <c r="H671" i="2"/>
  <c r="I670" i="2"/>
  <c r="H670" i="2"/>
  <c r="H669" i="2"/>
  <c r="J669" i="2" s="1"/>
  <c r="H668" i="2"/>
  <c r="J668" i="2" s="1"/>
  <c r="H667" i="2"/>
  <c r="J667" i="2" s="1"/>
  <c r="H666" i="2"/>
  <c r="J666" i="2" s="1"/>
  <c r="H665" i="2"/>
  <c r="J665" i="2" s="1"/>
  <c r="H664" i="2"/>
  <c r="J664" i="2" s="1"/>
  <c r="H663" i="2"/>
  <c r="J663" i="2" s="1"/>
  <c r="I662" i="2"/>
  <c r="H662" i="2"/>
  <c r="H661" i="2"/>
  <c r="J661" i="2" s="1"/>
  <c r="H660" i="2"/>
  <c r="J660" i="2" s="1"/>
  <c r="I658" i="2"/>
  <c r="H658" i="2"/>
  <c r="H657" i="2"/>
  <c r="J657" i="2" s="1"/>
  <c r="I656" i="2"/>
  <c r="H656" i="2"/>
  <c r="I655" i="2"/>
  <c r="H655" i="2"/>
  <c r="H654" i="2"/>
  <c r="J654" i="2" s="1"/>
  <c r="H653" i="2"/>
  <c r="J653" i="2" s="1"/>
  <c r="H652" i="2"/>
  <c r="J652" i="2" s="1"/>
  <c r="H651" i="2"/>
  <c r="J651" i="2" s="1"/>
  <c r="I650" i="2"/>
  <c r="H650" i="2"/>
  <c r="H649" i="2"/>
  <c r="J649" i="2" s="1"/>
  <c r="H648" i="2"/>
  <c r="J648" i="2" s="1"/>
  <c r="H647" i="2"/>
  <c r="J647" i="2" s="1"/>
  <c r="I646" i="2"/>
  <c r="H646" i="2"/>
  <c r="H645" i="2"/>
  <c r="J645" i="2" s="1"/>
  <c r="I644" i="2"/>
  <c r="H644" i="2"/>
  <c r="H643" i="2"/>
  <c r="J643" i="2" s="1"/>
  <c r="I642" i="2"/>
  <c r="H642" i="2"/>
  <c r="H641" i="2"/>
  <c r="J641" i="2" s="1"/>
  <c r="I640" i="2"/>
  <c r="H640" i="2"/>
  <c r="H639" i="2"/>
  <c r="J639" i="2" s="1"/>
  <c r="I638" i="2"/>
  <c r="H638" i="2"/>
  <c r="I637" i="2"/>
  <c r="H637" i="2"/>
  <c r="I636" i="2"/>
  <c r="H636" i="2"/>
  <c r="H634" i="2"/>
  <c r="J634" i="2" s="1"/>
  <c r="I633" i="2"/>
  <c r="H633" i="2"/>
  <c r="I632" i="2"/>
  <c r="H632" i="2"/>
  <c r="I631" i="2"/>
  <c r="H631" i="2"/>
  <c r="I630" i="2"/>
  <c r="H630" i="2"/>
  <c r="H629" i="2"/>
  <c r="J629" i="2" s="1"/>
  <c r="H628" i="2"/>
  <c r="J628" i="2" s="1"/>
  <c r="H627" i="2"/>
  <c r="J627" i="2" s="1"/>
  <c r="I626" i="2"/>
  <c r="H626" i="2"/>
  <c r="I625" i="2"/>
  <c r="H625" i="2"/>
  <c r="H624" i="2"/>
  <c r="J624" i="2" s="1"/>
  <c r="H623" i="2"/>
  <c r="J623" i="2" s="1"/>
  <c r="I622" i="2"/>
  <c r="H622" i="2"/>
  <c r="I621" i="2"/>
  <c r="H621" i="2"/>
  <c r="I620" i="2"/>
  <c r="H620" i="2"/>
  <c r="H619" i="2"/>
  <c r="J619" i="2" s="1"/>
  <c r="I618" i="2"/>
  <c r="H618" i="2"/>
  <c r="I617" i="2"/>
  <c r="H617" i="2"/>
  <c r="H616" i="2"/>
  <c r="J616" i="2" s="1"/>
  <c r="H615" i="2"/>
  <c r="J615" i="2" s="1"/>
  <c r="H614" i="2"/>
  <c r="J614" i="2" s="1"/>
  <c r="H613" i="2"/>
  <c r="J613" i="2" s="1"/>
  <c r="H612" i="2"/>
  <c r="J612" i="2" s="1"/>
  <c r="H611" i="2"/>
  <c r="J611" i="2" s="1"/>
  <c r="H610" i="2"/>
  <c r="J610" i="2" s="1"/>
  <c r="H609" i="2"/>
  <c r="J609" i="2" s="1"/>
  <c r="I608" i="2"/>
  <c r="H608" i="2"/>
  <c r="H606" i="2"/>
  <c r="J606" i="2" s="1"/>
  <c r="I605" i="2"/>
  <c r="H605" i="2"/>
  <c r="H604" i="2"/>
  <c r="J604" i="2" s="1"/>
  <c r="H603" i="2"/>
  <c r="J603" i="2" s="1"/>
  <c r="H602" i="2"/>
  <c r="J602" i="2" s="1"/>
  <c r="H601" i="2"/>
  <c r="J601" i="2" s="1"/>
  <c r="H600" i="2"/>
  <c r="J600" i="2" s="1"/>
  <c r="H599" i="2"/>
  <c r="J599" i="2" s="1"/>
  <c r="H598" i="2"/>
  <c r="J598" i="2" s="1"/>
  <c r="I597" i="2"/>
  <c r="H597" i="2"/>
  <c r="H596" i="2"/>
  <c r="J596" i="2" s="1"/>
  <c r="H595" i="2"/>
  <c r="J595" i="2" s="1"/>
  <c r="I594" i="2"/>
  <c r="H594" i="2"/>
  <c r="I593" i="2"/>
  <c r="H593" i="2"/>
  <c r="H592" i="2"/>
  <c r="J592" i="2" s="1"/>
  <c r="H591" i="2"/>
  <c r="J591" i="2" s="1"/>
  <c r="I590" i="2"/>
  <c r="H590" i="2"/>
  <c r="I589" i="2"/>
  <c r="H589" i="2"/>
  <c r="I588" i="2"/>
  <c r="H588" i="2"/>
  <c r="H587" i="2"/>
  <c r="J587" i="2" s="1"/>
  <c r="H586" i="2"/>
  <c r="J586" i="2" s="1"/>
  <c r="H585" i="2"/>
  <c r="J585" i="2" s="1"/>
  <c r="I584" i="2"/>
  <c r="H584" i="2"/>
  <c r="H583" i="2"/>
  <c r="J583" i="2" s="1"/>
  <c r="H582" i="2"/>
  <c r="J582" i="2" s="1"/>
  <c r="H581" i="2"/>
  <c r="J581" i="2" s="1"/>
  <c r="H580" i="2"/>
  <c r="J580" i="2" s="1"/>
  <c r="H579" i="2"/>
  <c r="J579" i="2" s="1"/>
  <c r="H578" i="2"/>
  <c r="J578" i="2" s="1"/>
  <c r="H577" i="2"/>
  <c r="J577" i="2" s="1"/>
  <c r="H576" i="2"/>
  <c r="J576" i="2" s="1"/>
  <c r="H575" i="2"/>
  <c r="J575" i="2" s="1"/>
  <c r="H573" i="2"/>
  <c r="J573" i="2" s="1"/>
  <c r="H572" i="2"/>
  <c r="J572" i="2" s="1"/>
  <c r="I571" i="2"/>
  <c r="H571" i="2"/>
  <c r="I570" i="2"/>
  <c r="H570" i="2"/>
  <c r="I569" i="2"/>
  <c r="H569" i="2"/>
  <c r="H568" i="2"/>
  <c r="J568" i="2" s="1"/>
  <c r="I567" i="2"/>
  <c r="H567" i="2"/>
  <c r="H566" i="2"/>
  <c r="J566" i="2" s="1"/>
  <c r="H565" i="2"/>
  <c r="J565" i="2" s="1"/>
  <c r="H564" i="2"/>
  <c r="J564" i="2" s="1"/>
  <c r="H563" i="2"/>
  <c r="J563" i="2" s="1"/>
  <c r="H562" i="2"/>
  <c r="J562" i="2" s="1"/>
  <c r="I561" i="2"/>
  <c r="H561" i="2"/>
  <c r="H560" i="2"/>
  <c r="J560" i="2" s="1"/>
  <c r="H559" i="2"/>
  <c r="J559" i="2" s="1"/>
  <c r="H558" i="2"/>
  <c r="J558" i="2" s="1"/>
  <c r="H557" i="2"/>
  <c r="J557" i="2" s="1"/>
  <c r="H556" i="2"/>
  <c r="J556" i="2" s="1"/>
  <c r="H555" i="2"/>
  <c r="J555" i="2" s="1"/>
  <c r="I554" i="2"/>
  <c r="H554" i="2"/>
  <c r="I553" i="2"/>
  <c r="H553" i="2"/>
  <c r="H552" i="2"/>
  <c r="J552" i="2" s="1"/>
  <c r="H551" i="2"/>
  <c r="J551" i="2" s="1"/>
  <c r="I550" i="2"/>
  <c r="H550" i="2"/>
  <c r="H549" i="2"/>
  <c r="J549" i="2" s="1"/>
  <c r="I548" i="2"/>
  <c r="H548" i="2"/>
  <c r="I547" i="2"/>
  <c r="H547" i="2"/>
  <c r="H546" i="2"/>
  <c r="J546" i="2" s="1"/>
  <c r="H545" i="2"/>
  <c r="J545" i="2" s="1"/>
  <c r="H544" i="2"/>
  <c r="J544" i="2" s="1"/>
  <c r="H543" i="2"/>
  <c r="J543" i="2" s="1"/>
  <c r="H542" i="2"/>
  <c r="J542" i="2" s="1"/>
  <c r="H541" i="2"/>
  <c r="J541" i="2" s="1"/>
  <c r="H540" i="2"/>
  <c r="J540" i="2" s="1"/>
  <c r="H539" i="2"/>
  <c r="J539" i="2" s="1"/>
  <c r="H537" i="2"/>
  <c r="J537" i="2" s="1"/>
  <c r="H536" i="2"/>
  <c r="J536" i="2" s="1"/>
  <c r="H535" i="2"/>
  <c r="J535" i="2" s="1"/>
  <c r="H534" i="2"/>
  <c r="J534" i="2" s="1"/>
  <c r="H533" i="2"/>
  <c r="J533" i="2" s="1"/>
  <c r="H532" i="2"/>
  <c r="J532" i="2" s="1"/>
  <c r="H531" i="2"/>
  <c r="J531" i="2" s="1"/>
  <c r="I530" i="2"/>
  <c r="H530" i="2"/>
  <c r="I529" i="2"/>
  <c r="H529" i="2"/>
  <c r="H528" i="2"/>
  <c r="J528" i="2" s="1"/>
  <c r="H527" i="2"/>
  <c r="J527" i="2" s="1"/>
  <c r="H526" i="2"/>
  <c r="J526" i="2" s="1"/>
  <c r="I525" i="2"/>
  <c r="H525" i="2"/>
  <c r="H524" i="2"/>
  <c r="J524" i="2" s="1"/>
  <c r="H523" i="2"/>
  <c r="J523" i="2" s="1"/>
  <c r="H522" i="2"/>
  <c r="J522" i="2" s="1"/>
  <c r="H521" i="2"/>
  <c r="J521" i="2" s="1"/>
  <c r="I520" i="2"/>
  <c r="H520" i="2"/>
  <c r="H519" i="2"/>
  <c r="J519" i="2" s="1"/>
  <c r="H518" i="2"/>
  <c r="J518" i="2" s="1"/>
  <c r="I517" i="2"/>
  <c r="H517" i="2"/>
  <c r="H516" i="2"/>
  <c r="J516" i="2" s="1"/>
  <c r="H515" i="2"/>
  <c r="J515" i="2" s="1"/>
  <c r="H514" i="2"/>
  <c r="J514" i="2" s="1"/>
  <c r="H512" i="2"/>
  <c r="J512" i="2" s="1"/>
  <c r="H511" i="2"/>
  <c r="J511" i="2" s="1"/>
  <c r="H510" i="2"/>
  <c r="J510" i="2" s="1"/>
  <c r="H509" i="2"/>
  <c r="J509" i="2" s="1"/>
  <c r="H508" i="2"/>
  <c r="J508" i="2" s="1"/>
  <c r="H507" i="2"/>
  <c r="J507" i="2" s="1"/>
  <c r="I506" i="2"/>
  <c r="H506" i="2"/>
  <c r="I505" i="2"/>
  <c r="H505" i="2"/>
  <c r="H504" i="2"/>
  <c r="J504" i="2" s="1"/>
  <c r="H503" i="2"/>
  <c r="J503" i="2" s="1"/>
  <c r="I502" i="2"/>
  <c r="H502" i="2"/>
  <c r="H501" i="2"/>
  <c r="J501" i="2" s="1"/>
  <c r="H500" i="2"/>
  <c r="J500" i="2" s="1"/>
  <c r="H499" i="2"/>
  <c r="J499" i="2" s="1"/>
  <c r="H498" i="2"/>
  <c r="J498" i="2" s="1"/>
  <c r="I497" i="2"/>
  <c r="H497" i="2"/>
  <c r="H496" i="2"/>
  <c r="J496" i="2" s="1"/>
  <c r="I495" i="2"/>
  <c r="H495" i="2"/>
  <c r="H494" i="2"/>
  <c r="J494" i="2" s="1"/>
  <c r="I493" i="2"/>
  <c r="H493" i="2"/>
  <c r="I492" i="2"/>
  <c r="H492" i="2"/>
  <c r="H491" i="2"/>
  <c r="J491" i="2" s="1"/>
  <c r="H490" i="2"/>
  <c r="J490" i="2" s="1"/>
  <c r="I489" i="2"/>
  <c r="H489" i="2"/>
  <c r="I487" i="2"/>
  <c r="H487" i="2"/>
  <c r="I486" i="2"/>
  <c r="H486" i="2"/>
  <c r="I485" i="2"/>
  <c r="H485" i="2"/>
  <c r="I484" i="2"/>
  <c r="H484" i="2"/>
  <c r="H483" i="2"/>
  <c r="J483" i="2" s="1"/>
  <c r="H482" i="2"/>
  <c r="J482" i="2" s="1"/>
  <c r="I481" i="2"/>
  <c r="H481" i="2"/>
  <c r="H480" i="2"/>
  <c r="J480" i="2" s="1"/>
  <c r="H479" i="2"/>
  <c r="J479" i="2" s="1"/>
  <c r="H478" i="2"/>
  <c r="J478" i="2" s="1"/>
  <c r="H477" i="2"/>
  <c r="J477" i="2" s="1"/>
  <c r="H476" i="2"/>
  <c r="J476" i="2" s="1"/>
  <c r="H475" i="2"/>
  <c r="J475" i="2" s="1"/>
  <c r="H474" i="2"/>
  <c r="J474" i="2" s="1"/>
  <c r="I473" i="2"/>
  <c r="H473" i="2"/>
  <c r="H472" i="2"/>
  <c r="J472" i="2" s="1"/>
  <c r="H471" i="2"/>
  <c r="J471" i="2" s="1"/>
  <c r="H470" i="2"/>
  <c r="J470" i="2" s="1"/>
  <c r="H469" i="2"/>
  <c r="J469" i="2" s="1"/>
  <c r="H468" i="2"/>
  <c r="J468" i="2" s="1"/>
  <c r="H467" i="2"/>
  <c r="J467" i="2" s="1"/>
  <c r="I466" i="2"/>
  <c r="H466" i="2"/>
  <c r="I465" i="2"/>
  <c r="H465" i="2"/>
  <c r="H464" i="2"/>
  <c r="J464" i="2" s="1"/>
  <c r="I463" i="2"/>
  <c r="H463" i="2"/>
  <c r="H462" i="2"/>
  <c r="J462" i="2" s="1"/>
  <c r="H461" i="2"/>
  <c r="J461" i="2" s="1"/>
  <c r="I459" i="2"/>
  <c r="H459" i="2"/>
  <c r="I458" i="2"/>
  <c r="H458" i="2"/>
  <c r="H457" i="2"/>
  <c r="J457" i="2" s="1"/>
  <c r="H456" i="2"/>
  <c r="J456" i="2" s="1"/>
  <c r="I455" i="2"/>
  <c r="H455" i="2"/>
  <c r="H454" i="2"/>
  <c r="J454" i="2" s="1"/>
  <c r="H453" i="2"/>
  <c r="J453" i="2" s="1"/>
  <c r="I452" i="2"/>
  <c r="H452" i="2"/>
  <c r="I451" i="2"/>
  <c r="H451" i="2"/>
  <c r="I450" i="2"/>
  <c r="H450" i="2"/>
  <c r="H449" i="2"/>
  <c r="J449" i="2" s="1"/>
  <c r="H448" i="2"/>
  <c r="J448" i="2" s="1"/>
  <c r="I447" i="2"/>
  <c r="H447" i="2"/>
  <c r="H446" i="2"/>
  <c r="J446" i="2" s="1"/>
  <c r="H445" i="2"/>
  <c r="J445" i="2" s="1"/>
  <c r="I444" i="2"/>
  <c r="H444" i="2"/>
  <c r="I443" i="2"/>
  <c r="H443" i="2"/>
  <c r="H442" i="2"/>
  <c r="J442" i="2" s="1"/>
  <c r="I441" i="2"/>
  <c r="H441" i="2"/>
  <c r="I440" i="2"/>
  <c r="H440" i="2"/>
  <c r="I439" i="2"/>
  <c r="H439" i="2"/>
  <c r="H438" i="2"/>
  <c r="J438" i="2" s="1"/>
  <c r="I437" i="2"/>
  <c r="H437" i="2"/>
  <c r="I436" i="2"/>
  <c r="H436" i="2"/>
  <c r="H435" i="2"/>
  <c r="J435" i="2" s="1"/>
  <c r="H434" i="2"/>
  <c r="J434" i="2" s="1"/>
  <c r="H433" i="2"/>
  <c r="J433" i="2" s="1"/>
  <c r="H432" i="2"/>
  <c r="J432" i="2" s="1"/>
  <c r="H431" i="2"/>
  <c r="J431" i="2" s="1"/>
  <c r="H430" i="2"/>
  <c r="J430" i="2" s="1"/>
  <c r="H429" i="2"/>
  <c r="J429" i="2" s="1"/>
  <c r="H427" i="2"/>
  <c r="J427" i="2" s="1"/>
  <c r="H426" i="2"/>
  <c r="J426" i="2" s="1"/>
  <c r="I425" i="2"/>
  <c r="H425" i="2"/>
  <c r="H424" i="2"/>
  <c r="J424" i="2" s="1"/>
  <c r="I423" i="2"/>
  <c r="H423" i="2"/>
  <c r="I422" i="2"/>
  <c r="H422" i="2"/>
  <c r="I421" i="2"/>
  <c r="H421" i="2"/>
  <c r="H420" i="2"/>
  <c r="J420" i="2" s="1"/>
  <c r="H419" i="2"/>
  <c r="J419" i="2" s="1"/>
  <c r="H418" i="2"/>
  <c r="J418" i="2" s="1"/>
  <c r="H417" i="2"/>
  <c r="J417" i="2" s="1"/>
  <c r="H416" i="2"/>
  <c r="J416" i="2" s="1"/>
  <c r="H415" i="2"/>
  <c r="J415" i="2" s="1"/>
  <c r="H414" i="2"/>
  <c r="J414" i="2" s="1"/>
  <c r="H413" i="2"/>
  <c r="J413" i="2" s="1"/>
  <c r="H412" i="2"/>
  <c r="J412" i="2" s="1"/>
  <c r="H411" i="2"/>
  <c r="J411" i="2" s="1"/>
  <c r="H410" i="2"/>
  <c r="J410" i="2" s="1"/>
  <c r="H409" i="2"/>
  <c r="J409" i="2" s="1"/>
  <c r="H408" i="2"/>
  <c r="J408" i="2" s="1"/>
  <c r="H407" i="2"/>
  <c r="J407" i="2" s="1"/>
  <c r="H406" i="2"/>
  <c r="J406" i="2" s="1"/>
  <c r="H405" i="2"/>
  <c r="J405" i="2" s="1"/>
  <c r="H404" i="2"/>
  <c r="J404" i="2" s="1"/>
  <c r="I403" i="2"/>
  <c r="H403" i="2"/>
  <c r="H402" i="2"/>
  <c r="J402" i="2" s="1"/>
  <c r="H401" i="2"/>
  <c r="J401" i="2" s="1"/>
  <c r="I400" i="2"/>
  <c r="H400" i="2"/>
  <c r="I398" i="2"/>
  <c r="H398" i="2"/>
  <c r="H397" i="2"/>
  <c r="J397" i="2" s="1"/>
  <c r="H396" i="2"/>
  <c r="J396" i="2" s="1"/>
  <c r="H395" i="2"/>
  <c r="J395" i="2" s="1"/>
  <c r="H394" i="2"/>
  <c r="J394" i="2" s="1"/>
  <c r="H393" i="2"/>
  <c r="J393" i="2" s="1"/>
  <c r="H392" i="2"/>
  <c r="J392" i="2" s="1"/>
  <c r="H391" i="2"/>
  <c r="J391" i="2" s="1"/>
  <c r="H390" i="2"/>
  <c r="J390" i="2" s="1"/>
  <c r="H389" i="2"/>
  <c r="J389" i="2" s="1"/>
  <c r="H388" i="2"/>
  <c r="J388" i="2" s="1"/>
  <c r="H387" i="2"/>
  <c r="J387" i="2" s="1"/>
  <c r="H386" i="2"/>
  <c r="J386" i="2" s="1"/>
  <c r="I385" i="2"/>
  <c r="H385" i="2"/>
  <c r="H384" i="2"/>
  <c r="J384" i="2" s="1"/>
  <c r="H383" i="2"/>
  <c r="J383" i="2" s="1"/>
  <c r="I382" i="2"/>
  <c r="H382" i="2"/>
  <c r="I381" i="2"/>
  <c r="H381" i="2"/>
  <c r="H380" i="2"/>
  <c r="J380" i="2" s="1"/>
  <c r="H379" i="2"/>
  <c r="J379" i="2" s="1"/>
  <c r="H378" i="2"/>
  <c r="J378" i="2" s="1"/>
  <c r="H377" i="2"/>
  <c r="J377" i="2" s="1"/>
  <c r="H376" i="2"/>
  <c r="J376" i="2" s="1"/>
  <c r="H375" i="2"/>
  <c r="J375" i="2" s="1"/>
  <c r="H374" i="2"/>
  <c r="J374" i="2" s="1"/>
  <c r="I373" i="2"/>
  <c r="H373" i="2"/>
  <c r="I372" i="2"/>
  <c r="H372" i="2"/>
  <c r="H371" i="2"/>
  <c r="J371" i="2" s="1"/>
  <c r="H370" i="2"/>
  <c r="J370" i="2" s="1"/>
  <c r="I369" i="2"/>
  <c r="H369" i="2"/>
  <c r="H368" i="2"/>
  <c r="J368" i="2" s="1"/>
  <c r="H367" i="2"/>
  <c r="J367" i="2" s="1"/>
  <c r="H366" i="2"/>
  <c r="J366" i="2" s="1"/>
  <c r="H365" i="2"/>
  <c r="J365" i="2" s="1"/>
  <c r="I363" i="2"/>
  <c r="H363" i="2"/>
  <c r="H362" i="2"/>
  <c r="J362" i="2" s="1"/>
  <c r="H361" i="2"/>
  <c r="J361" i="2" s="1"/>
  <c r="H360" i="2"/>
  <c r="J360" i="2" s="1"/>
  <c r="H359" i="2"/>
  <c r="J359" i="2" s="1"/>
  <c r="I358" i="2"/>
  <c r="H358" i="2"/>
  <c r="H357" i="2"/>
  <c r="J357" i="2" s="1"/>
  <c r="H356" i="2"/>
  <c r="J356" i="2" s="1"/>
  <c r="H355" i="2"/>
  <c r="J355" i="2" s="1"/>
  <c r="H354" i="2"/>
  <c r="J354" i="2" s="1"/>
  <c r="H353" i="2"/>
  <c r="J353" i="2" s="1"/>
  <c r="H352" i="2"/>
  <c r="J352" i="2" s="1"/>
  <c r="H351" i="2"/>
  <c r="J351" i="2" s="1"/>
  <c r="I350" i="2"/>
  <c r="H350" i="2"/>
  <c r="H349" i="2"/>
  <c r="J349" i="2" s="1"/>
  <c r="H348" i="2"/>
  <c r="J348" i="2" s="1"/>
  <c r="H347" i="2"/>
  <c r="J347" i="2" s="1"/>
  <c r="I346" i="2"/>
  <c r="H346" i="2"/>
  <c r="I345" i="2"/>
  <c r="H345" i="2"/>
  <c r="H344" i="2"/>
  <c r="J344" i="2" s="1"/>
  <c r="I343" i="2"/>
  <c r="H343" i="2"/>
  <c r="H342" i="2"/>
  <c r="J342" i="2" s="1"/>
  <c r="H341" i="2"/>
  <c r="J341" i="2" s="1"/>
  <c r="H340" i="2"/>
  <c r="J340" i="2" s="1"/>
  <c r="H339" i="2"/>
  <c r="J339" i="2" s="1"/>
  <c r="H338" i="2"/>
  <c r="J338" i="2" s="1"/>
  <c r="I337" i="2"/>
  <c r="H337" i="2"/>
  <c r="H336" i="2"/>
  <c r="J336" i="2" s="1"/>
  <c r="H335" i="2"/>
  <c r="J335" i="2" s="1"/>
  <c r="H333" i="2"/>
  <c r="J333" i="2" s="1"/>
  <c r="I332" i="2"/>
  <c r="H332" i="2"/>
  <c r="H331" i="2"/>
  <c r="J331" i="2" s="1"/>
  <c r="H330" i="2"/>
  <c r="J330" i="2" s="1"/>
  <c r="H329" i="2"/>
  <c r="J329" i="2" s="1"/>
  <c r="H328" i="2"/>
  <c r="J328" i="2" s="1"/>
  <c r="H327" i="2"/>
  <c r="J327" i="2" s="1"/>
  <c r="H326" i="2"/>
  <c r="J326" i="2" s="1"/>
  <c r="H325" i="2"/>
  <c r="J325" i="2" s="1"/>
  <c r="H324" i="2"/>
  <c r="J324" i="2" s="1"/>
  <c r="H323" i="2"/>
  <c r="J323" i="2" s="1"/>
  <c r="H322" i="2"/>
  <c r="J322" i="2" s="1"/>
  <c r="I321" i="2"/>
  <c r="H321" i="2"/>
  <c r="H320" i="2"/>
  <c r="J320" i="2" s="1"/>
  <c r="H319" i="2"/>
  <c r="J319" i="2" s="1"/>
  <c r="H318" i="2"/>
  <c r="J318" i="2" s="1"/>
  <c r="I317" i="2"/>
  <c r="H317" i="2"/>
  <c r="I316" i="2"/>
  <c r="H316" i="2"/>
  <c r="I315" i="2"/>
  <c r="H315" i="2"/>
  <c r="I314" i="2"/>
  <c r="H314" i="2"/>
  <c r="H313" i="2"/>
  <c r="J313" i="2" s="1"/>
  <c r="H312" i="2"/>
  <c r="J312" i="2" s="1"/>
  <c r="I311" i="2"/>
  <c r="H311" i="2"/>
  <c r="H310" i="2"/>
  <c r="J310" i="2" s="1"/>
  <c r="I308" i="2"/>
  <c r="H308" i="2"/>
  <c r="I307" i="2"/>
  <c r="H307" i="2"/>
  <c r="H306" i="2"/>
  <c r="J306" i="2" s="1"/>
  <c r="I305" i="2"/>
  <c r="H305" i="2"/>
  <c r="H304" i="2"/>
  <c r="J304" i="2" s="1"/>
  <c r="I303" i="2"/>
  <c r="H303" i="2"/>
  <c r="H302" i="2"/>
  <c r="J302" i="2" s="1"/>
  <c r="H301" i="2"/>
  <c r="J301" i="2" s="1"/>
  <c r="H300" i="2"/>
  <c r="J300" i="2" s="1"/>
  <c r="H299" i="2"/>
  <c r="J299" i="2" s="1"/>
  <c r="H298" i="2"/>
  <c r="J298" i="2" s="1"/>
  <c r="H297" i="2"/>
  <c r="J297" i="2" s="1"/>
  <c r="I296" i="2"/>
  <c r="H296" i="2"/>
  <c r="H295" i="2"/>
  <c r="J295" i="2" s="1"/>
  <c r="I294" i="2"/>
  <c r="H294" i="2"/>
  <c r="I293" i="2"/>
  <c r="H293" i="2"/>
  <c r="H292" i="2"/>
  <c r="J292" i="2" s="1"/>
  <c r="H291" i="2"/>
  <c r="J291" i="2" s="1"/>
  <c r="H290" i="2"/>
  <c r="J290" i="2" s="1"/>
  <c r="H289" i="2"/>
  <c r="J289" i="2" s="1"/>
  <c r="H288" i="2"/>
  <c r="J288" i="2" s="1"/>
  <c r="H287" i="2"/>
  <c r="J287" i="2" s="1"/>
  <c r="H286" i="2"/>
  <c r="J286" i="2" s="1"/>
  <c r="H285" i="2"/>
  <c r="J285" i="2" s="1"/>
  <c r="H284" i="2"/>
  <c r="J284" i="2" s="1"/>
  <c r="I283" i="2"/>
  <c r="H283" i="2"/>
  <c r="I282" i="2"/>
  <c r="H282" i="2"/>
  <c r="H281" i="2"/>
  <c r="J281" i="2" s="1"/>
  <c r="H280" i="2"/>
  <c r="J280" i="2" s="1"/>
  <c r="I279" i="2"/>
  <c r="H279" i="2"/>
  <c r="H278" i="2"/>
  <c r="J278" i="2" s="1"/>
  <c r="H277" i="2"/>
  <c r="J277" i="2" s="1"/>
  <c r="H276" i="2"/>
  <c r="J276" i="2" s="1"/>
  <c r="H275" i="2"/>
  <c r="J275" i="2" s="1"/>
  <c r="I274" i="2"/>
  <c r="H274" i="2"/>
  <c r="H273" i="2"/>
  <c r="J273" i="2" s="1"/>
  <c r="H272" i="2"/>
  <c r="J272" i="2" s="1"/>
  <c r="I271" i="2"/>
  <c r="H271" i="2"/>
  <c r="H270" i="2"/>
  <c r="J270" i="2" s="1"/>
  <c r="H269" i="2"/>
  <c r="J269" i="2" s="1"/>
  <c r="H268" i="2"/>
  <c r="J268" i="2" s="1"/>
  <c r="I267" i="2"/>
  <c r="H267" i="2"/>
  <c r="H265" i="2"/>
  <c r="J265" i="2" s="1"/>
  <c r="I264" i="2"/>
  <c r="H264" i="2"/>
  <c r="I263" i="2"/>
  <c r="H263" i="2"/>
  <c r="I262" i="2"/>
  <c r="H262" i="2"/>
  <c r="H261" i="2"/>
  <c r="J261" i="2" s="1"/>
  <c r="I260" i="2"/>
  <c r="H260" i="2"/>
  <c r="H259" i="2"/>
  <c r="J259" i="2" s="1"/>
  <c r="H258" i="2"/>
  <c r="J258" i="2" s="1"/>
  <c r="H257" i="2"/>
  <c r="J257" i="2" s="1"/>
  <c r="H256" i="2"/>
  <c r="J256" i="2" s="1"/>
  <c r="H255" i="2"/>
  <c r="J255" i="2" s="1"/>
  <c r="H254" i="2"/>
  <c r="J254" i="2" s="1"/>
  <c r="I253" i="2"/>
  <c r="H253" i="2"/>
  <c r="H252" i="2"/>
  <c r="J252" i="2" s="1"/>
  <c r="H251" i="2"/>
  <c r="J251" i="2" s="1"/>
  <c r="H250" i="2"/>
  <c r="J250" i="2" s="1"/>
  <c r="H249" i="2"/>
  <c r="J249" i="2" s="1"/>
  <c r="H248" i="2"/>
  <c r="J248" i="2" s="1"/>
  <c r="H247" i="2"/>
  <c r="J247" i="2" s="1"/>
  <c r="I246" i="2"/>
  <c r="H246" i="2"/>
  <c r="H245" i="2"/>
  <c r="J245" i="2" s="1"/>
  <c r="H244" i="2"/>
  <c r="J244" i="2" s="1"/>
  <c r="I243" i="2"/>
  <c r="H243" i="2"/>
  <c r="I242" i="2"/>
  <c r="H242" i="2"/>
  <c r="H241" i="2"/>
  <c r="J241" i="2" s="1"/>
  <c r="H240" i="2"/>
  <c r="J240" i="2" s="1"/>
  <c r="H239" i="2"/>
  <c r="J239" i="2" s="1"/>
  <c r="H238" i="2"/>
  <c r="J238" i="2" s="1"/>
  <c r="H237" i="2"/>
  <c r="J237" i="2" s="1"/>
  <c r="H236" i="2"/>
  <c r="J236" i="2" s="1"/>
  <c r="H235" i="2"/>
  <c r="J235" i="2" s="1"/>
  <c r="H234" i="2"/>
  <c r="J234" i="2" s="1"/>
  <c r="H233" i="2"/>
  <c r="J233" i="2" s="1"/>
  <c r="H232" i="2"/>
  <c r="J232" i="2" s="1"/>
  <c r="H231" i="2"/>
  <c r="J231" i="2" s="1"/>
  <c r="H230" i="2"/>
  <c r="J230" i="2" s="1"/>
  <c r="H229" i="2"/>
  <c r="J229" i="2" s="1"/>
  <c r="H228" i="2"/>
  <c r="J228" i="2" s="1"/>
  <c r="H227" i="2"/>
  <c r="J227" i="2" s="1"/>
  <c r="H226" i="2"/>
  <c r="J226" i="2" s="1"/>
  <c r="H225" i="2"/>
  <c r="J225" i="2" s="1"/>
  <c r="H224" i="2"/>
  <c r="J224" i="2" s="1"/>
  <c r="I223" i="2"/>
  <c r="H223" i="2"/>
  <c r="I222" i="2"/>
  <c r="H222" i="2"/>
  <c r="H221" i="2"/>
  <c r="J221" i="2" s="1"/>
  <c r="H220" i="2"/>
  <c r="J220" i="2" s="1"/>
  <c r="H218" i="2"/>
  <c r="J218" i="2" s="1"/>
  <c r="H217" i="2"/>
  <c r="J217" i="2" s="1"/>
  <c r="H216" i="2"/>
  <c r="J216" i="2" s="1"/>
  <c r="H215" i="2"/>
  <c r="J215" i="2" s="1"/>
  <c r="H214" i="2"/>
  <c r="J214" i="2" s="1"/>
  <c r="H213" i="2"/>
  <c r="J213" i="2" s="1"/>
  <c r="I212" i="2"/>
  <c r="H212" i="2"/>
  <c r="H211" i="2"/>
  <c r="J211" i="2" s="1"/>
  <c r="I210" i="2"/>
  <c r="H210" i="2"/>
  <c r="H209" i="2"/>
  <c r="J209" i="2" s="1"/>
  <c r="I208" i="2"/>
  <c r="H208" i="2"/>
  <c r="H207" i="2"/>
  <c r="J207" i="2" s="1"/>
  <c r="H206" i="2"/>
  <c r="J206" i="2" s="1"/>
  <c r="H205" i="2"/>
  <c r="J205" i="2" s="1"/>
  <c r="H204" i="2"/>
  <c r="J204" i="2" s="1"/>
  <c r="H203" i="2"/>
  <c r="J203" i="2" s="1"/>
  <c r="H202" i="2"/>
  <c r="J202" i="2" s="1"/>
  <c r="H201" i="2"/>
  <c r="J201" i="2" s="1"/>
  <c r="H200" i="2"/>
  <c r="J200" i="2" s="1"/>
  <c r="H199" i="2"/>
  <c r="J199" i="2" s="1"/>
  <c r="H198" i="2"/>
  <c r="J198" i="2" s="1"/>
  <c r="H197" i="2"/>
  <c r="J197" i="2" s="1"/>
  <c r="H196" i="2"/>
  <c r="J196" i="2" s="1"/>
  <c r="H195" i="2"/>
  <c r="J195" i="2" s="1"/>
  <c r="H194" i="2"/>
  <c r="J194" i="2" s="1"/>
  <c r="H193" i="2"/>
  <c r="J193" i="2" s="1"/>
  <c r="H192" i="2"/>
  <c r="J192" i="2" s="1"/>
  <c r="H191" i="2"/>
  <c r="J191" i="2" s="1"/>
  <c r="H190" i="2"/>
  <c r="J190" i="2" s="1"/>
  <c r="H189" i="2"/>
  <c r="J189" i="2" s="1"/>
  <c r="H188" i="2"/>
  <c r="J188" i="2" s="1"/>
  <c r="H187" i="2"/>
  <c r="J187" i="2" s="1"/>
  <c r="H186" i="2"/>
  <c r="J186" i="2" s="1"/>
  <c r="H185" i="2"/>
  <c r="J185" i="2" s="1"/>
  <c r="H184" i="2"/>
  <c r="J184" i="2" s="1"/>
  <c r="I183" i="2"/>
  <c r="H183" i="2"/>
  <c r="H182" i="2"/>
  <c r="J182" i="2" s="1"/>
  <c r="H181" i="2"/>
  <c r="J181" i="2" s="1"/>
  <c r="H180" i="2"/>
  <c r="J180" i="2" s="1"/>
  <c r="H179" i="2"/>
  <c r="J179" i="2" s="1"/>
  <c r="H177" i="2"/>
  <c r="J177" i="2" s="1"/>
  <c r="H176" i="2"/>
  <c r="J176" i="2" s="1"/>
  <c r="H175" i="2"/>
  <c r="J175" i="2" s="1"/>
  <c r="H174" i="2"/>
  <c r="J174" i="2" s="1"/>
  <c r="H173" i="2"/>
  <c r="J173" i="2" s="1"/>
  <c r="H172" i="2"/>
  <c r="J172" i="2" s="1"/>
  <c r="H171" i="2"/>
  <c r="J171" i="2" s="1"/>
  <c r="H170" i="2"/>
  <c r="J170" i="2" s="1"/>
  <c r="H169" i="2"/>
  <c r="J169" i="2" s="1"/>
  <c r="H168" i="2"/>
  <c r="J168" i="2" s="1"/>
  <c r="H167" i="2"/>
  <c r="J167" i="2" s="1"/>
  <c r="H166" i="2"/>
  <c r="J166" i="2" s="1"/>
  <c r="H165" i="2"/>
  <c r="J165" i="2" s="1"/>
  <c r="H164" i="2"/>
  <c r="J164" i="2" s="1"/>
  <c r="H163" i="2"/>
  <c r="J163" i="2" s="1"/>
  <c r="H162" i="2"/>
  <c r="J162" i="2" s="1"/>
  <c r="H1407" i="1"/>
  <c r="J1407" i="1" s="1"/>
  <c r="I1406" i="1"/>
  <c r="H1406" i="1"/>
  <c r="I1405" i="1"/>
  <c r="H1405" i="1"/>
  <c r="H1404" i="1"/>
  <c r="J1404" i="1" s="1"/>
  <c r="H1403" i="1"/>
  <c r="J1403" i="1" s="1"/>
  <c r="I1402" i="1"/>
  <c r="H1402" i="1"/>
  <c r="H1401" i="1"/>
  <c r="J1401" i="1" s="1"/>
  <c r="H1400" i="1"/>
  <c r="J1400" i="1" s="1"/>
  <c r="H1399" i="1"/>
  <c r="J1399" i="1" s="1"/>
  <c r="I1398" i="1"/>
  <c r="H1398" i="1"/>
  <c r="H1397" i="1"/>
  <c r="J1397" i="1" s="1"/>
  <c r="H1396" i="1"/>
  <c r="J1396" i="1" s="1"/>
  <c r="H1395" i="1"/>
  <c r="J1395" i="1" s="1"/>
  <c r="I1394" i="1"/>
  <c r="H1394" i="1"/>
  <c r="H1393" i="1"/>
  <c r="J1393" i="1" s="1"/>
  <c r="H1392" i="1"/>
  <c r="J1392" i="1" s="1"/>
  <c r="I1391" i="1"/>
  <c r="H1391" i="1"/>
  <c r="H1390" i="1"/>
  <c r="J1390" i="1" s="1"/>
  <c r="I1389" i="1"/>
  <c r="H1389" i="1"/>
  <c r="I1388" i="1"/>
  <c r="H1388" i="1"/>
  <c r="I1387" i="1"/>
  <c r="H1387" i="1"/>
  <c r="H1386" i="1"/>
  <c r="J1386" i="1" s="1"/>
  <c r="H1385" i="1"/>
  <c r="J1385" i="1" s="1"/>
  <c r="I1384" i="1"/>
  <c r="H1384" i="1"/>
  <c r="H1383" i="1"/>
  <c r="J1383" i="1" s="1"/>
  <c r="H1382" i="1"/>
  <c r="J1382" i="1" s="1"/>
  <c r="I1381" i="1"/>
  <c r="H1381" i="1"/>
  <c r="I1380" i="1"/>
  <c r="H1380" i="1"/>
  <c r="H1379" i="1"/>
  <c r="J1379" i="1" s="1"/>
  <c r="I1378" i="1"/>
  <c r="H1378" i="1"/>
  <c r="I1377" i="1"/>
  <c r="H1377" i="1"/>
  <c r="H1376" i="1"/>
  <c r="J1376" i="1" s="1"/>
  <c r="I1375" i="1"/>
  <c r="H1375" i="1"/>
  <c r="I1374" i="1"/>
  <c r="H1374" i="1"/>
  <c r="H1373" i="1"/>
  <c r="J1373" i="1" s="1"/>
  <c r="I1372" i="1"/>
  <c r="H1372" i="1"/>
  <c r="I1371" i="1"/>
  <c r="H1371" i="1"/>
  <c r="H1370" i="1"/>
  <c r="J1370" i="1" s="1"/>
  <c r="H1369" i="1"/>
  <c r="J1369" i="1" s="1"/>
  <c r="I1368" i="1"/>
  <c r="H1368" i="1"/>
  <c r="I1367" i="1"/>
  <c r="H1367" i="1"/>
  <c r="I1366" i="1"/>
  <c r="H1366" i="1"/>
  <c r="I1365" i="1"/>
  <c r="H1365" i="1"/>
  <c r="H1364" i="1"/>
  <c r="J1364" i="1" s="1"/>
  <c r="H1363" i="1"/>
  <c r="J1363" i="1" s="1"/>
  <c r="H1362" i="1"/>
  <c r="J1362" i="1" s="1"/>
  <c r="I1361" i="1"/>
  <c r="H1361" i="1"/>
  <c r="H1360" i="1"/>
  <c r="J1360" i="1" s="1"/>
  <c r="H1359" i="1"/>
  <c r="J1359" i="1" s="1"/>
  <c r="I1358" i="1"/>
  <c r="H1358" i="1"/>
  <c r="H1357" i="1"/>
  <c r="J1357" i="1" s="1"/>
  <c r="H1356" i="1"/>
  <c r="J1356" i="1" s="1"/>
  <c r="H1355" i="1"/>
  <c r="J1355" i="1" s="1"/>
  <c r="H1354" i="1"/>
  <c r="J1354" i="1" s="1"/>
  <c r="H1353" i="1"/>
  <c r="J1353" i="1" s="1"/>
  <c r="I1352" i="1"/>
  <c r="H1352" i="1"/>
  <c r="I1351" i="1"/>
  <c r="H1351" i="1"/>
  <c r="H1350" i="1"/>
  <c r="J1350" i="1" s="1"/>
  <c r="H1349" i="1"/>
  <c r="J1349" i="1" s="1"/>
  <c r="H1348" i="1"/>
  <c r="J1348" i="1" s="1"/>
  <c r="I1347" i="1"/>
  <c r="H1347" i="1"/>
  <c r="H1346" i="1"/>
  <c r="J1346" i="1" s="1"/>
  <c r="I1345" i="1"/>
  <c r="H1345" i="1"/>
  <c r="I1344" i="1"/>
  <c r="H1344" i="1"/>
  <c r="I1343" i="1"/>
  <c r="H1343" i="1"/>
  <c r="H1341" i="1"/>
  <c r="J1341" i="1" s="1"/>
  <c r="H1340" i="1"/>
  <c r="J1340" i="1" s="1"/>
  <c r="H1339" i="1"/>
  <c r="J1339" i="1" s="1"/>
  <c r="I1338" i="1"/>
  <c r="H1338" i="1"/>
  <c r="I1337" i="1"/>
  <c r="H1337" i="1"/>
  <c r="H1336" i="1"/>
  <c r="J1336" i="1" s="1"/>
  <c r="I1335" i="1"/>
  <c r="H1335" i="1"/>
  <c r="H1334" i="1"/>
  <c r="J1334" i="1" s="1"/>
  <c r="I1333" i="1"/>
  <c r="H1333" i="1"/>
  <c r="I1332" i="1"/>
  <c r="H1332" i="1"/>
  <c r="I1331" i="1"/>
  <c r="H1331" i="1"/>
  <c r="I1330" i="1"/>
  <c r="H1330" i="1"/>
  <c r="I1329" i="1"/>
  <c r="H1329" i="1"/>
  <c r="I1328" i="1"/>
  <c r="H1328" i="1"/>
  <c r="H1327" i="1"/>
  <c r="J1327" i="1" s="1"/>
  <c r="H1326" i="1"/>
  <c r="J1326" i="1" s="1"/>
  <c r="I1325" i="1"/>
  <c r="H1325" i="1"/>
  <c r="I1324" i="1"/>
  <c r="H1324" i="1"/>
  <c r="I1323" i="1"/>
  <c r="H1323" i="1"/>
  <c r="H1322" i="1"/>
  <c r="J1322" i="1" s="1"/>
  <c r="I1321" i="1"/>
  <c r="H1321" i="1"/>
  <c r="I1320" i="1"/>
  <c r="H1320" i="1"/>
  <c r="H1319" i="1"/>
  <c r="J1319" i="1" s="1"/>
  <c r="I1318" i="1"/>
  <c r="H1318" i="1"/>
  <c r="I1317" i="1"/>
  <c r="H1317" i="1"/>
  <c r="H1316" i="1"/>
  <c r="J1316" i="1" s="1"/>
  <c r="H1315" i="1"/>
  <c r="J1315" i="1" s="1"/>
  <c r="H1314" i="1"/>
  <c r="J1314" i="1" s="1"/>
  <c r="I1313" i="1"/>
  <c r="H1313" i="1"/>
  <c r="H1312" i="1"/>
  <c r="J1312" i="1" s="1"/>
  <c r="H1311" i="1"/>
  <c r="J1311" i="1" s="1"/>
  <c r="I1310" i="1"/>
  <c r="H1310" i="1"/>
  <c r="I1309" i="1"/>
  <c r="H1309" i="1"/>
  <c r="H1308" i="1"/>
  <c r="J1308" i="1" s="1"/>
  <c r="I1307" i="1"/>
  <c r="H1307" i="1"/>
  <c r="I1306" i="1"/>
  <c r="H1306" i="1"/>
  <c r="H1305" i="1"/>
  <c r="J1305" i="1" s="1"/>
  <c r="H1304" i="1"/>
  <c r="J1304" i="1" s="1"/>
  <c r="I1303" i="1"/>
  <c r="H1303" i="1"/>
  <c r="I1302" i="1"/>
  <c r="H1302" i="1"/>
  <c r="I1301" i="1"/>
  <c r="H1301" i="1"/>
  <c r="I1300" i="1"/>
  <c r="H1300" i="1"/>
  <c r="I1299" i="1"/>
  <c r="H1299" i="1"/>
  <c r="H1298" i="1"/>
  <c r="J1298" i="1" s="1"/>
  <c r="I1297" i="1"/>
  <c r="H1297" i="1"/>
  <c r="I1296" i="1"/>
  <c r="H1296" i="1"/>
  <c r="H1295" i="1"/>
  <c r="J1295" i="1" s="1"/>
  <c r="H1294" i="1"/>
  <c r="J1294" i="1" s="1"/>
  <c r="H1293" i="1"/>
  <c r="J1293" i="1" s="1"/>
  <c r="H1292" i="1"/>
  <c r="J1292" i="1" s="1"/>
  <c r="I1291" i="1"/>
  <c r="H1291" i="1"/>
  <c r="H1290" i="1"/>
  <c r="J1290" i="1" s="1"/>
  <c r="H1289" i="1"/>
  <c r="J1289" i="1" s="1"/>
  <c r="H1288" i="1"/>
  <c r="J1288" i="1" s="1"/>
  <c r="H1287" i="1"/>
  <c r="J1287" i="1" s="1"/>
  <c r="H1286" i="1"/>
  <c r="J1286" i="1" s="1"/>
  <c r="I1285" i="1"/>
  <c r="H1285" i="1"/>
  <c r="H1284" i="1"/>
  <c r="J1284" i="1" s="1"/>
  <c r="H1283" i="1"/>
  <c r="J1283" i="1" s="1"/>
  <c r="H1282" i="1"/>
  <c r="J1282" i="1" s="1"/>
  <c r="H1281" i="1"/>
  <c r="J1281" i="1" s="1"/>
  <c r="I1280" i="1"/>
  <c r="H1280" i="1"/>
  <c r="I1279" i="1"/>
  <c r="H1279" i="1"/>
  <c r="H1278" i="1"/>
  <c r="J1278" i="1" s="1"/>
  <c r="H1277" i="1"/>
  <c r="J1277" i="1" s="1"/>
  <c r="I1276" i="1"/>
  <c r="H1276" i="1"/>
  <c r="I1275" i="1"/>
  <c r="H1275" i="1"/>
  <c r="I1274" i="1"/>
  <c r="H1274" i="1"/>
  <c r="I1273" i="1"/>
  <c r="H1273" i="1"/>
  <c r="I1272" i="1"/>
  <c r="H1272" i="1"/>
  <c r="H1271" i="1"/>
  <c r="J1271" i="1" s="1"/>
  <c r="I1270" i="1"/>
  <c r="H1270" i="1"/>
  <c r="I1269" i="1"/>
  <c r="H1269" i="1"/>
  <c r="I1268" i="1"/>
  <c r="H1268" i="1"/>
  <c r="H1266" i="1"/>
  <c r="J1266" i="1" s="1"/>
  <c r="H1265" i="1"/>
  <c r="J1265" i="1" s="1"/>
  <c r="I1264" i="1"/>
  <c r="H1264" i="1"/>
  <c r="I1263" i="1"/>
  <c r="H1263" i="1"/>
  <c r="I1262" i="1"/>
  <c r="H1262" i="1"/>
  <c r="I1261" i="1"/>
  <c r="H1261" i="1"/>
  <c r="I1260" i="1"/>
  <c r="H1260" i="1"/>
  <c r="H1259" i="1"/>
  <c r="J1259" i="1" s="1"/>
  <c r="I1258" i="1"/>
  <c r="H1258" i="1"/>
  <c r="I1257" i="1"/>
  <c r="H1257" i="1"/>
  <c r="I1256" i="1"/>
  <c r="H1256" i="1"/>
  <c r="I1255" i="1"/>
  <c r="H1255" i="1"/>
  <c r="I1254" i="1"/>
  <c r="H1254" i="1"/>
  <c r="H1253" i="1"/>
  <c r="J1253" i="1" s="1"/>
  <c r="H1252" i="1"/>
  <c r="J1252" i="1" s="1"/>
  <c r="I1251" i="1"/>
  <c r="H1251" i="1"/>
  <c r="H1250" i="1"/>
  <c r="J1250" i="1" s="1"/>
  <c r="I1249" i="1"/>
  <c r="H1249" i="1"/>
  <c r="H1248" i="1"/>
  <c r="J1248" i="1" s="1"/>
  <c r="H1247" i="1"/>
  <c r="J1247" i="1" s="1"/>
  <c r="H1246" i="1"/>
  <c r="J1246" i="1" s="1"/>
  <c r="I1245" i="1"/>
  <c r="H1245" i="1"/>
  <c r="H1244" i="1"/>
  <c r="J1244" i="1" s="1"/>
  <c r="H1243" i="1"/>
  <c r="J1243" i="1" s="1"/>
  <c r="H1242" i="1"/>
  <c r="J1242" i="1" s="1"/>
  <c r="H1241" i="1"/>
  <c r="J1241" i="1" s="1"/>
  <c r="H1240" i="1"/>
  <c r="J1240" i="1" s="1"/>
  <c r="H1239" i="1"/>
  <c r="J1239" i="1" s="1"/>
  <c r="H1238" i="1"/>
  <c r="J1238" i="1" s="1"/>
  <c r="I1237" i="1"/>
  <c r="H1237" i="1"/>
  <c r="H1236" i="1"/>
  <c r="J1236" i="1" s="1"/>
  <c r="H1235" i="1"/>
  <c r="J1235" i="1" s="1"/>
  <c r="H1234" i="1"/>
  <c r="J1234" i="1" s="1"/>
  <c r="H1233" i="1"/>
  <c r="J1233" i="1" s="1"/>
  <c r="H1232" i="1"/>
  <c r="J1232" i="1" s="1"/>
  <c r="H1231" i="1"/>
  <c r="J1231" i="1" s="1"/>
  <c r="H1230" i="1"/>
  <c r="J1230" i="1" s="1"/>
  <c r="H1229" i="1"/>
  <c r="J1229" i="1" s="1"/>
  <c r="H1228" i="1"/>
  <c r="J1228" i="1" s="1"/>
  <c r="H1227" i="1"/>
  <c r="J1227" i="1" s="1"/>
  <c r="H1226" i="1"/>
  <c r="J1226" i="1" s="1"/>
  <c r="H1225" i="1"/>
  <c r="J1225" i="1" s="1"/>
  <c r="H1223" i="1"/>
  <c r="J1223" i="1" s="1"/>
  <c r="H1222" i="1"/>
  <c r="J1222" i="1" s="1"/>
  <c r="H1221" i="1"/>
  <c r="J1221" i="1" s="1"/>
  <c r="H1220" i="1"/>
  <c r="J1220" i="1" s="1"/>
  <c r="I1219" i="1"/>
  <c r="H1219" i="1"/>
  <c r="I1218" i="1"/>
  <c r="H1218" i="1"/>
  <c r="I1217" i="1"/>
  <c r="H1217" i="1"/>
  <c r="H1216" i="1"/>
  <c r="J1216" i="1" s="1"/>
  <c r="I1215" i="1"/>
  <c r="H1215" i="1"/>
  <c r="I1214" i="1"/>
  <c r="H1214" i="1"/>
  <c r="H1213" i="1"/>
  <c r="J1213" i="1" s="1"/>
  <c r="H1212" i="1"/>
  <c r="J1212" i="1" s="1"/>
  <c r="I1211" i="1"/>
  <c r="H1211" i="1"/>
  <c r="I1210" i="1"/>
  <c r="H1210" i="1"/>
  <c r="I1209" i="1"/>
  <c r="H1209" i="1"/>
  <c r="I1208" i="1"/>
  <c r="H1208" i="1"/>
  <c r="H1207" i="1"/>
  <c r="J1207" i="1" s="1"/>
  <c r="I1206" i="1"/>
  <c r="H1206" i="1"/>
  <c r="H1205" i="1"/>
  <c r="J1205" i="1" s="1"/>
  <c r="I1204" i="1"/>
  <c r="H1204" i="1"/>
  <c r="H1203" i="1"/>
  <c r="J1203" i="1" s="1"/>
  <c r="I1202" i="1"/>
  <c r="H1202" i="1"/>
  <c r="H1201" i="1"/>
  <c r="J1201" i="1" s="1"/>
  <c r="I1200" i="1"/>
  <c r="H1200" i="1"/>
  <c r="H1199" i="1"/>
  <c r="J1199" i="1" s="1"/>
  <c r="H1198" i="1"/>
  <c r="J1198" i="1" s="1"/>
  <c r="H1197" i="1"/>
  <c r="J1197" i="1" s="1"/>
  <c r="H1196" i="1"/>
  <c r="J1196" i="1" s="1"/>
  <c r="I1195" i="1"/>
  <c r="H1195" i="1"/>
  <c r="I1194" i="1"/>
  <c r="H1194" i="1"/>
  <c r="H1193" i="1"/>
  <c r="J1193" i="1" s="1"/>
  <c r="H1192" i="1"/>
  <c r="J1192" i="1" s="1"/>
  <c r="H1191" i="1"/>
  <c r="J1191" i="1" s="1"/>
  <c r="H1190" i="1"/>
  <c r="J1190" i="1" s="1"/>
  <c r="I1189" i="1"/>
  <c r="H1189" i="1"/>
  <c r="H1188" i="1"/>
  <c r="J1188" i="1" s="1"/>
  <c r="I1187" i="1"/>
  <c r="H1187" i="1"/>
  <c r="H1186" i="1"/>
  <c r="J1186" i="1" s="1"/>
  <c r="H1185" i="1"/>
  <c r="J1185" i="1" s="1"/>
  <c r="H1183" i="1"/>
  <c r="J1183" i="1" s="1"/>
  <c r="H1182" i="1"/>
  <c r="J1182" i="1" s="1"/>
  <c r="I1181" i="1"/>
  <c r="H1181" i="1"/>
  <c r="H1180" i="1"/>
  <c r="J1180" i="1" s="1"/>
  <c r="I1179" i="1"/>
  <c r="H1179" i="1"/>
  <c r="H1178" i="1"/>
  <c r="J1178" i="1" s="1"/>
  <c r="I1177" i="1"/>
  <c r="H1177" i="1"/>
  <c r="I1176" i="1"/>
  <c r="H1176" i="1"/>
  <c r="I1175" i="1"/>
  <c r="H1175" i="1"/>
  <c r="H1174" i="1"/>
  <c r="J1174" i="1" s="1"/>
  <c r="I1173" i="1"/>
  <c r="H1173" i="1"/>
  <c r="I1172" i="1"/>
  <c r="H1172" i="1"/>
  <c r="I1171" i="1"/>
  <c r="H1171" i="1"/>
  <c r="H1170" i="1"/>
  <c r="J1170" i="1" s="1"/>
  <c r="I1169" i="1"/>
  <c r="H1169" i="1"/>
  <c r="H1168" i="1"/>
  <c r="J1168" i="1" s="1"/>
  <c r="H1167" i="1"/>
  <c r="J1167" i="1" s="1"/>
  <c r="H1166" i="1"/>
  <c r="J1166" i="1" s="1"/>
  <c r="H1165" i="1"/>
  <c r="J1165" i="1" s="1"/>
  <c r="H1164" i="1"/>
  <c r="J1164" i="1" s="1"/>
  <c r="H1163" i="1"/>
  <c r="J1163" i="1" s="1"/>
  <c r="H1162" i="1"/>
  <c r="J1162" i="1" s="1"/>
  <c r="I1161" i="1"/>
  <c r="H1161" i="1"/>
  <c r="I1160" i="1"/>
  <c r="H1160" i="1"/>
  <c r="I1159" i="1"/>
  <c r="H1159" i="1"/>
  <c r="I1158" i="1"/>
  <c r="H1158" i="1"/>
  <c r="H1157" i="1"/>
  <c r="J1157" i="1" s="1"/>
  <c r="I1156" i="1"/>
  <c r="H1156" i="1"/>
  <c r="I1155" i="1"/>
  <c r="H1155" i="1"/>
  <c r="H1154" i="1"/>
  <c r="J1154" i="1" s="1"/>
  <c r="H1153" i="1"/>
  <c r="J1153" i="1" s="1"/>
  <c r="H1152" i="1"/>
  <c r="J1152" i="1" s="1"/>
  <c r="I1151" i="1"/>
  <c r="H1151" i="1"/>
  <c r="H1150" i="1"/>
  <c r="J1150" i="1" s="1"/>
  <c r="H1149" i="1"/>
  <c r="J1149" i="1" s="1"/>
  <c r="H1148" i="1"/>
  <c r="J1148" i="1" s="1"/>
  <c r="I1147" i="1"/>
  <c r="H1147" i="1"/>
  <c r="I1146" i="1"/>
  <c r="H1146" i="1"/>
  <c r="H1145" i="1"/>
  <c r="J1145" i="1" s="1"/>
  <c r="H1144" i="1"/>
  <c r="J1144" i="1" s="1"/>
  <c r="I1143" i="1"/>
  <c r="H1143" i="1"/>
  <c r="I1142" i="1"/>
  <c r="H1142" i="1"/>
  <c r="I1141" i="1"/>
  <c r="H1141" i="1"/>
  <c r="I1140" i="1"/>
  <c r="H1140" i="1"/>
  <c r="I1139" i="1"/>
  <c r="H1139" i="1"/>
  <c r="H1137" i="1"/>
  <c r="J1137" i="1" s="1"/>
  <c r="H1136" i="1"/>
  <c r="J1136" i="1" s="1"/>
  <c r="H1135" i="1"/>
  <c r="J1135" i="1" s="1"/>
  <c r="H1134" i="1"/>
  <c r="J1134" i="1" s="1"/>
  <c r="I1133" i="1"/>
  <c r="H1133" i="1"/>
  <c r="H1132" i="1"/>
  <c r="J1132" i="1" s="1"/>
  <c r="H1131" i="1"/>
  <c r="J1131" i="1" s="1"/>
  <c r="H1130" i="1"/>
  <c r="J1130" i="1" s="1"/>
  <c r="I1129" i="1"/>
  <c r="H1129" i="1"/>
  <c r="I1128" i="1"/>
  <c r="H1128" i="1"/>
  <c r="H1127" i="1"/>
  <c r="J1127" i="1" s="1"/>
  <c r="H1126" i="1"/>
  <c r="J1126" i="1" s="1"/>
  <c r="H1125" i="1"/>
  <c r="J1125" i="1" s="1"/>
  <c r="H1124" i="1"/>
  <c r="J1124" i="1" s="1"/>
  <c r="H1123" i="1"/>
  <c r="J1123" i="1" s="1"/>
  <c r="H1122" i="1"/>
  <c r="J1122" i="1" s="1"/>
  <c r="H1121" i="1"/>
  <c r="J1121" i="1" s="1"/>
  <c r="H1120" i="1"/>
  <c r="J1120" i="1" s="1"/>
  <c r="H1119" i="1"/>
  <c r="J1119" i="1" s="1"/>
  <c r="H1118" i="1"/>
  <c r="J1118" i="1" s="1"/>
  <c r="H1117" i="1"/>
  <c r="J1117" i="1" s="1"/>
  <c r="H1116" i="1"/>
  <c r="J1116" i="1" s="1"/>
  <c r="H1115" i="1"/>
  <c r="J1115" i="1" s="1"/>
  <c r="H1114" i="1"/>
  <c r="J1114" i="1" s="1"/>
  <c r="H1113" i="1"/>
  <c r="J1113" i="1" s="1"/>
  <c r="H1112" i="1"/>
  <c r="J1112" i="1" s="1"/>
  <c r="H1111" i="1"/>
  <c r="J1111" i="1" s="1"/>
  <c r="H1110" i="1"/>
  <c r="J1110" i="1" s="1"/>
  <c r="H1109" i="1"/>
  <c r="J1109" i="1" s="1"/>
  <c r="H1108" i="1"/>
  <c r="J1108" i="1" s="1"/>
  <c r="I1107" i="1"/>
  <c r="H1107" i="1"/>
  <c r="H1106" i="1"/>
  <c r="J1106" i="1" s="1"/>
  <c r="H1105" i="1"/>
  <c r="J1105" i="1" s="1"/>
  <c r="H1104" i="1"/>
  <c r="J1104" i="1" s="1"/>
  <c r="I1103" i="1"/>
  <c r="H1103" i="1"/>
  <c r="I1102" i="1"/>
  <c r="H1102" i="1"/>
  <c r="I1101" i="1"/>
  <c r="H1101" i="1"/>
  <c r="H1100" i="1"/>
  <c r="J1100" i="1" s="1"/>
  <c r="H1099" i="1"/>
  <c r="J1099" i="1" s="1"/>
  <c r="H1098" i="1"/>
  <c r="J1098" i="1" s="1"/>
  <c r="H1097" i="1"/>
  <c r="J1097" i="1" s="1"/>
  <c r="H1096" i="1"/>
  <c r="J1096" i="1" s="1"/>
  <c r="H1095" i="1"/>
  <c r="J1095" i="1" s="1"/>
  <c r="I1094" i="1"/>
  <c r="H1094" i="1"/>
  <c r="I1092" i="1"/>
  <c r="H1092" i="1"/>
  <c r="I1091" i="1"/>
  <c r="H1091" i="1"/>
  <c r="H1090" i="1"/>
  <c r="J1090" i="1" s="1"/>
  <c r="H1089" i="1"/>
  <c r="J1089" i="1" s="1"/>
  <c r="H1088" i="1"/>
  <c r="J1088" i="1" s="1"/>
  <c r="I1087" i="1"/>
  <c r="H1087" i="1"/>
  <c r="H1086" i="1"/>
  <c r="J1086" i="1" s="1"/>
  <c r="I1085" i="1"/>
  <c r="H1085" i="1"/>
  <c r="H1084" i="1"/>
  <c r="J1084" i="1" s="1"/>
  <c r="H1083" i="1"/>
  <c r="J1083" i="1" s="1"/>
  <c r="H1082" i="1"/>
  <c r="J1082" i="1" s="1"/>
  <c r="H1081" i="1"/>
  <c r="J1081" i="1" s="1"/>
  <c r="H1080" i="1"/>
  <c r="J1080" i="1" s="1"/>
  <c r="H1079" i="1"/>
  <c r="J1079" i="1" s="1"/>
  <c r="H1078" i="1"/>
  <c r="J1078" i="1" s="1"/>
  <c r="H1077" i="1"/>
  <c r="J1077" i="1" s="1"/>
  <c r="H1076" i="1"/>
  <c r="J1076" i="1" s="1"/>
  <c r="H1075" i="1"/>
  <c r="J1075" i="1" s="1"/>
  <c r="H1074" i="1"/>
  <c r="J1074" i="1" s="1"/>
  <c r="I1073" i="1"/>
  <c r="H1073" i="1"/>
  <c r="H1072" i="1"/>
  <c r="J1072" i="1" s="1"/>
  <c r="I1071" i="1"/>
  <c r="H1071" i="1"/>
  <c r="H1070" i="1"/>
  <c r="J1070" i="1" s="1"/>
  <c r="H1069" i="1"/>
  <c r="J1069" i="1" s="1"/>
  <c r="H1068" i="1"/>
  <c r="J1068" i="1" s="1"/>
  <c r="H1067" i="1"/>
  <c r="J1067" i="1" s="1"/>
  <c r="I1066" i="1"/>
  <c r="H1066" i="1"/>
  <c r="H1065" i="1"/>
  <c r="J1065" i="1" s="1"/>
  <c r="H1064" i="1"/>
  <c r="J1064" i="1" s="1"/>
  <c r="H1063" i="1"/>
  <c r="J1063" i="1" s="1"/>
  <c r="H1062" i="1"/>
  <c r="J1062" i="1" s="1"/>
  <c r="H1061" i="1"/>
  <c r="J1061" i="1" s="1"/>
  <c r="I1060" i="1"/>
  <c r="H1060" i="1"/>
  <c r="I1059" i="1"/>
  <c r="H1059" i="1"/>
  <c r="I1058" i="1"/>
  <c r="H1058" i="1"/>
  <c r="H1057" i="1"/>
  <c r="J1057" i="1" s="1"/>
  <c r="H1056" i="1"/>
  <c r="J1056" i="1" s="1"/>
  <c r="H1055" i="1"/>
  <c r="J1055" i="1" s="1"/>
  <c r="I1054" i="1"/>
  <c r="H1054" i="1"/>
  <c r="H1053" i="1"/>
  <c r="J1053" i="1" s="1"/>
  <c r="I1052" i="1"/>
  <c r="H1052" i="1"/>
  <c r="H1051" i="1"/>
  <c r="J1051" i="1" s="1"/>
  <c r="H1050" i="1"/>
  <c r="J1050" i="1" s="1"/>
  <c r="I1049" i="1"/>
  <c r="H1049" i="1"/>
  <c r="H1048" i="1"/>
  <c r="J1048" i="1" s="1"/>
  <c r="H1047" i="1"/>
  <c r="J1047" i="1" s="1"/>
  <c r="H1046" i="1"/>
  <c r="J1046" i="1" s="1"/>
  <c r="H1045" i="1"/>
  <c r="J1045" i="1" s="1"/>
  <c r="H1044" i="1"/>
  <c r="J1044" i="1" s="1"/>
  <c r="H1043" i="1"/>
  <c r="J1043" i="1" s="1"/>
  <c r="H1042" i="1"/>
  <c r="J1042" i="1" s="1"/>
  <c r="H1041" i="1"/>
  <c r="J1041" i="1" s="1"/>
  <c r="I1040" i="1"/>
  <c r="H1040" i="1"/>
  <c r="H1038" i="1"/>
  <c r="J1038" i="1" s="1"/>
  <c r="I1037" i="1"/>
  <c r="H1037" i="1"/>
  <c r="H1036" i="1"/>
  <c r="J1036" i="1" s="1"/>
  <c r="H1035" i="1"/>
  <c r="J1035" i="1" s="1"/>
  <c r="H1034" i="1"/>
  <c r="J1034" i="1" s="1"/>
  <c r="H1033" i="1"/>
  <c r="J1033" i="1" s="1"/>
  <c r="I1032" i="1"/>
  <c r="H1032" i="1"/>
  <c r="H1031" i="1"/>
  <c r="J1031" i="1" s="1"/>
  <c r="H1030" i="1"/>
  <c r="J1030" i="1" s="1"/>
  <c r="H1029" i="1"/>
  <c r="J1029" i="1" s="1"/>
  <c r="I1028" i="1"/>
  <c r="H1028" i="1"/>
  <c r="I1027" i="1"/>
  <c r="H1027" i="1"/>
  <c r="I1026" i="1"/>
  <c r="H1026" i="1"/>
  <c r="I1025" i="1"/>
  <c r="H1025" i="1"/>
  <c r="I1024" i="1"/>
  <c r="H1024" i="1"/>
  <c r="H1023" i="1"/>
  <c r="J1023" i="1" s="1"/>
  <c r="I1022" i="1"/>
  <c r="H1022" i="1"/>
  <c r="H1021" i="1"/>
  <c r="J1021" i="1" s="1"/>
  <c r="H1020" i="1"/>
  <c r="J1020" i="1" s="1"/>
  <c r="H1019" i="1"/>
  <c r="J1019" i="1" s="1"/>
  <c r="H1018" i="1"/>
  <c r="J1018" i="1" s="1"/>
  <c r="I1017" i="1"/>
  <c r="H1017" i="1"/>
  <c r="H1016" i="1"/>
  <c r="J1016" i="1" s="1"/>
  <c r="I1015" i="1"/>
  <c r="H1015" i="1"/>
  <c r="H1014" i="1"/>
  <c r="J1014" i="1" s="1"/>
  <c r="I1013" i="1"/>
  <c r="H1013" i="1"/>
  <c r="I1012" i="1"/>
  <c r="H1012" i="1"/>
  <c r="I1011" i="1"/>
  <c r="H1011" i="1"/>
  <c r="I1010" i="1"/>
  <c r="H1010" i="1"/>
  <c r="I1009" i="1"/>
  <c r="H1009" i="1"/>
  <c r="H1008" i="1"/>
  <c r="J1008" i="1" s="1"/>
  <c r="H1007" i="1"/>
  <c r="J1007" i="1" s="1"/>
  <c r="I1006" i="1"/>
  <c r="H1006" i="1"/>
  <c r="H1005" i="1"/>
  <c r="J1005" i="1" s="1"/>
  <c r="H1004" i="1"/>
  <c r="J1004" i="1" s="1"/>
  <c r="H1003" i="1"/>
  <c r="J1003" i="1" s="1"/>
  <c r="I1002" i="1"/>
  <c r="H1002" i="1"/>
  <c r="H1001" i="1"/>
  <c r="J1001" i="1" s="1"/>
  <c r="H1000" i="1"/>
  <c r="J1000" i="1" s="1"/>
  <c r="H999" i="1"/>
  <c r="J999" i="1" s="1"/>
  <c r="H998" i="1"/>
  <c r="J998" i="1" s="1"/>
  <c r="H997" i="1"/>
  <c r="J997" i="1" s="1"/>
  <c r="H996" i="1"/>
  <c r="J996" i="1" s="1"/>
  <c r="H995" i="1"/>
  <c r="J995" i="1" s="1"/>
  <c r="H994" i="1"/>
  <c r="J994" i="1" s="1"/>
  <c r="I993" i="1"/>
  <c r="H993" i="1"/>
  <c r="I992" i="1"/>
  <c r="H992" i="1"/>
  <c r="H991" i="1"/>
  <c r="J991" i="1" s="1"/>
  <c r="H990" i="1"/>
  <c r="J990" i="1" s="1"/>
  <c r="H989" i="1"/>
  <c r="J989" i="1" s="1"/>
  <c r="H988" i="1"/>
  <c r="J988" i="1" s="1"/>
  <c r="H987" i="1"/>
  <c r="J987" i="1" s="1"/>
  <c r="H986" i="1"/>
  <c r="J986" i="1" s="1"/>
  <c r="H985" i="1"/>
  <c r="J985" i="1" s="1"/>
  <c r="I984" i="1"/>
  <c r="H984" i="1"/>
  <c r="H983" i="1"/>
  <c r="J983" i="1" s="1"/>
  <c r="I982" i="1"/>
  <c r="H982" i="1"/>
  <c r="I981" i="1"/>
  <c r="H981" i="1"/>
  <c r="I980" i="1"/>
  <c r="H980" i="1"/>
  <c r="H979" i="1"/>
  <c r="J979" i="1" s="1"/>
  <c r="H978" i="1"/>
  <c r="J978" i="1" s="1"/>
  <c r="H977" i="1"/>
  <c r="J977" i="1" s="1"/>
  <c r="H976" i="1"/>
  <c r="J976" i="1" s="1"/>
  <c r="H975" i="1"/>
  <c r="J975" i="1" s="1"/>
  <c r="H974" i="1"/>
  <c r="J974" i="1" s="1"/>
  <c r="H972" i="1"/>
  <c r="J972" i="1" s="1"/>
  <c r="I971" i="1"/>
  <c r="H971" i="1"/>
  <c r="I970" i="1"/>
  <c r="H970" i="1"/>
  <c r="I969" i="1"/>
  <c r="H969" i="1"/>
  <c r="I968" i="1"/>
  <c r="H968" i="1"/>
  <c r="I967" i="1"/>
  <c r="H967" i="1"/>
  <c r="H966" i="1"/>
  <c r="J966" i="1" s="1"/>
  <c r="H965" i="1"/>
  <c r="J965" i="1" s="1"/>
  <c r="H964" i="1"/>
  <c r="J964" i="1" s="1"/>
  <c r="I963" i="1"/>
  <c r="H963" i="1"/>
  <c r="H962" i="1"/>
  <c r="J962" i="1" s="1"/>
  <c r="H961" i="1"/>
  <c r="J961" i="1" s="1"/>
  <c r="H960" i="1"/>
  <c r="J960" i="1" s="1"/>
  <c r="H959" i="1"/>
  <c r="J959" i="1" s="1"/>
  <c r="H958" i="1"/>
  <c r="J958" i="1" s="1"/>
  <c r="H957" i="1"/>
  <c r="J957" i="1" s="1"/>
  <c r="I956" i="1"/>
  <c r="H956" i="1"/>
  <c r="H955" i="1"/>
  <c r="J955" i="1" s="1"/>
  <c r="I954" i="1"/>
  <c r="H954" i="1"/>
  <c r="H953" i="1"/>
  <c r="J953" i="1" s="1"/>
  <c r="H952" i="1"/>
  <c r="J952" i="1" s="1"/>
  <c r="H951" i="1"/>
  <c r="J951" i="1" s="1"/>
  <c r="I950" i="1"/>
  <c r="H950" i="1"/>
  <c r="H949" i="1"/>
  <c r="J949" i="1" s="1"/>
  <c r="H948" i="1"/>
  <c r="J948" i="1" s="1"/>
  <c r="H947" i="1"/>
  <c r="J947" i="1" s="1"/>
  <c r="H946" i="1"/>
  <c r="J946" i="1" s="1"/>
  <c r="H945" i="1"/>
  <c r="J945" i="1" s="1"/>
  <c r="I944" i="1"/>
  <c r="H944" i="1"/>
  <c r="H943" i="1"/>
  <c r="J943" i="1" s="1"/>
  <c r="H942" i="1"/>
  <c r="J942" i="1" s="1"/>
  <c r="I941" i="1"/>
  <c r="H941" i="1"/>
  <c r="I940" i="1"/>
  <c r="H940" i="1"/>
  <c r="H939" i="1"/>
  <c r="J939" i="1" s="1"/>
  <c r="H938" i="1"/>
  <c r="J938" i="1" s="1"/>
  <c r="H937" i="1"/>
  <c r="J937" i="1" s="1"/>
  <c r="H936" i="1"/>
  <c r="J936" i="1" s="1"/>
  <c r="H935" i="1"/>
  <c r="J935" i="1" s="1"/>
  <c r="H934" i="1"/>
  <c r="J934" i="1" s="1"/>
  <c r="I933" i="1"/>
  <c r="H933" i="1"/>
  <c r="I932" i="1"/>
  <c r="H932" i="1"/>
  <c r="H931" i="1"/>
  <c r="J931" i="1" s="1"/>
  <c r="I930" i="1"/>
  <c r="H930" i="1"/>
  <c r="H929" i="1"/>
  <c r="J929" i="1" s="1"/>
  <c r="H928" i="1"/>
  <c r="J928" i="1" s="1"/>
  <c r="H927" i="1"/>
  <c r="J927" i="1" s="1"/>
  <c r="I926" i="1"/>
  <c r="H926" i="1"/>
  <c r="H925" i="1"/>
  <c r="J925" i="1" s="1"/>
  <c r="H924" i="1"/>
  <c r="J924" i="1" s="1"/>
  <c r="H923" i="1"/>
  <c r="J923" i="1" s="1"/>
  <c r="H922" i="1"/>
  <c r="J922" i="1" s="1"/>
  <c r="H921" i="1"/>
  <c r="J921" i="1" s="1"/>
  <c r="H920" i="1"/>
  <c r="J920" i="1" s="1"/>
  <c r="H919" i="1"/>
  <c r="J919" i="1" s="1"/>
  <c r="I918" i="1"/>
  <c r="H918" i="1"/>
  <c r="H917" i="1"/>
  <c r="J917" i="1" s="1"/>
  <c r="I916" i="1"/>
  <c r="H916" i="1"/>
  <c r="I915" i="1"/>
  <c r="H915" i="1"/>
  <c r="H914" i="1"/>
  <c r="J914" i="1" s="1"/>
  <c r="H913" i="1"/>
  <c r="J913" i="1" s="1"/>
  <c r="I912" i="1"/>
  <c r="H912" i="1"/>
  <c r="H911" i="1"/>
  <c r="J911" i="1" s="1"/>
  <c r="H910" i="1"/>
  <c r="J910" i="1" s="1"/>
  <c r="H909" i="1"/>
  <c r="J909" i="1" s="1"/>
  <c r="H908" i="1"/>
  <c r="J908" i="1" s="1"/>
  <c r="I907" i="1"/>
  <c r="H907" i="1"/>
  <c r="H905" i="1"/>
  <c r="J905" i="1" s="1"/>
  <c r="I904" i="1"/>
  <c r="H904" i="1"/>
  <c r="H903" i="1"/>
  <c r="J903" i="1" s="1"/>
  <c r="H902" i="1"/>
  <c r="J902" i="1" s="1"/>
  <c r="I901" i="1"/>
  <c r="H901" i="1"/>
  <c r="H900" i="1"/>
  <c r="J900" i="1" s="1"/>
  <c r="H899" i="1"/>
  <c r="J899" i="1" s="1"/>
  <c r="I898" i="1"/>
  <c r="H898" i="1"/>
  <c r="H897" i="1"/>
  <c r="J897" i="1" s="1"/>
  <c r="H896" i="1"/>
  <c r="J896" i="1" s="1"/>
  <c r="H895" i="1"/>
  <c r="J895" i="1" s="1"/>
  <c r="H894" i="1"/>
  <c r="J894" i="1" s="1"/>
  <c r="H893" i="1"/>
  <c r="J893" i="1" s="1"/>
  <c r="H892" i="1"/>
  <c r="J892" i="1" s="1"/>
  <c r="H891" i="1"/>
  <c r="J891" i="1" s="1"/>
  <c r="I890" i="1"/>
  <c r="H890" i="1"/>
  <c r="I889" i="1"/>
  <c r="H889" i="1"/>
  <c r="H888" i="1"/>
  <c r="J888" i="1" s="1"/>
  <c r="H887" i="1"/>
  <c r="J887" i="1" s="1"/>
  <c r="H886" i="1"/>
  <c r="J886" i="1" s="1"/>
  <c r="H885" i="1"/>
  <c r="J885" i="1" s="1"/>
  <c r="H884" i="1"/>
  <c r="J884" i="1" s="1"/>
  <c r="H883" i="1"/>
  <c r="J883" i="1" s="1"/>
  <c r="H882" i="1"/>
  <c r="J882" i="1" s="1"/>
  <c r="H881" i="1"/>
  <c r="J881" i="1" s="1"/>
  <c r="I880" i="1"/>
  <c r="H880" i="1"/>
  <c r="H879" i="1"/>
  <c r="J879" i="1" s="1"/>
  <c r="H878" i="1"/>
  <c r="J878" i="1" s="1"/>
  <c r="H877" i="1"/>
  <c r="J877" i="1" s="1"/>
  <c r="I876" i="1"/>
  <c r="H876" i="1"/>
  <c r="H875" i="1"/>
  <c r="J875" i="1" s="1"/>
  <c r="H874" i="1"/>
  <c r="J874" i="1" s="1"/>
  <c r="I873" i="1"/>
  <c r="H873" i="1"/>
  <c r="H872" i="1"/>
  <c r="J872" i="1" s="1"/>
  <c r="H871" i="1"/>
  <c r="J871" i="1" s="1"/>
  <c r="H870" i="1"/>
  <c r="J870" i="1" s="1"/>
  <c r="H869" i="1"/>
  <c r="J869" i="1" s="1"/>
  <c r="H868" i="1"/>
  <c r="J868" i="1" s="1"/>
  <c r="I867" i="1"/>
  <c r="H867" i="1"/>
  <c r="H866" i="1"/>
  <c r="J866" i="1" s="1"/>
  <c r="H865" i="1"/>
  <c r="J865" i="1" s="1"/>
  <c r="H864" i="1"/>
  <c r="J864" i="1" s="1"/>
  <c r="H862" i="1"/>
  <c r="J862" i="1" s="1"/>
  <c r="I861" i="1"/>
  <c r="H861" i="1"/>
  <c r="H860" i="1"/>
  <c r="J860" i="1" s="1"/>
  <c r="H859" i="1"/>
  <c r="J859" i="1" s="1"/>
  <c r="H858" i="1"/>
  <c r="J858" i="1" s="1"/>
  <c r="H857" i="1"/>
  <c r="J857" i="1" s="1"/>
  <c r="I856" i="1"/>
  <c r="H856" i="1"/>
  <c r="I855" i="1"/>
  <c r="H855" i="1"/>
  <c r="I854" i="1"/>
  <c r="H854" i="1"/>
  <c r="H853" i="1"/>
  <c r="J853" i="1" s="1"/>
  <c r="I852" i="1"/>
  <c r="H852" i="1"/>
  <c r="H851" i="1"/>
  <c r="J851" i="1" s="1"/>
  <c r="H850" i="1"/>
  <c r="J850" i="1" s="1"/>
  <c r="H849" i="1"/>
  <c r="J849" i="1" s="1"/>
  <c r="H848" i="1"/>
  <c r="J848" i="1" s="1"/>
  <c r="I847" i="1"/>
  <c r="H847" i="1"/>
  <c r="H846" i="1"/>
  <c r="J846" i="1" s="1"/>
  <c r="I845" i="1"/>
  <c r="H845" i="1"/>
  <c r="I844" i="1"/>
  <c r="H844" i="1"/>
  <c r="H843" i="1"/>
  <c r="J843" i="1" s="1"/>
  <c r="H842" i="1"/>
  <c r="J842" i="1" s="1"/>
  <c r="H841" i="1"/>
  <c r="J841" i="1" s="1"/>
  <c r="I840" i="1"/>
  <c r="H840" i="1"/>
  <c r="H839" i="1"/>
  <c r="J839" i="1" s="1"/>
  <c r="H838" i="1"/>
  <c r="J838" i="1" s="1"/>
  <c r="H837" i="1"/>
  <c r="J837" i="1" s="1"/>
  <c r="H836" i="1"/>
  <c r="J836" i="1" s="1"/>
  <c r="H835" i="1"/>
  <c r="J835" i="1" s="1"/>
  <c r="H834" i="1"/>
  <c r="J834" i="1" s="1"/>
  <c r="H833" i="1"/>
  <c r="J833" i="1" s="1"/>
  <c r="I832" i="1"/>
  <c r="H832" i="1"/>
  <c r="I831" i="1"/>
  <c r="H831" i="1"/>
  <c r="I830" i="1"/>
  <c r="H830" i="1"/>
  <c r="I829" i="1"/>
  <c r="H829" i="1"/>
  <c r="I828" i="1"/>
  <c r="H828" i="1"/>
  <c r="H827" i="1"/>
  <c r="J827" i="1" s="1"/>
  <c r="H826" i="1"/>
  <c r="J826" i="1" s="1"/>
  <c r="H825" i="1"/>
  <c r="J825" i="1" s="1"/>
  <c r="I824" i="1"/>
  <c r="H824" i="1"/>
  <c r="H823" i="1"/>
  <c r="J823" i="1" s="1"/>
  <c r="H822" i="1"/>
  <c r="J822" i="1" s="1"/>
  <c r="H821" i="1"/>
  <c r="J821" i="1" s="1"/>
  <c r="I820" i="1"/>
  <c r="H820" i="1"/>
  <c r="I819" i="1"/>
  <c r="H819" i="1"/>
  <c r="H818" i="1"/>
  <c r="J818" i="1" s="1"/>
  <c r="H817" i="1"/>
  <c r="J817" i="1" s="1"/>
  <c r="I816" i="1"/>
  <c r="H816" i="1"/>
  <c r="H815" i="1"/>
  <c r="J815" i="1" s="1"/>
  <c r="H814" i="1"/>
  <c r="J814" i="1" s="1"/>
  <c r="H813" i="1"/>
  <c r="J813" i="1" s="1"/>
  <c r="H812" i="1"/>
  <c r="J812" i="1" s="1"/>
  <c r="I811" i="1"/>
  <c r="H811" i="1"/>
  <c r="H810" i="1"/>
  <c r="J810" i="1" s="1"/>
  <c r="H809" i="1"/>
  <c r="J809" i="1" s="1"/>
  <c r="H808" i="1"/>
  <c r="J808" i="1" s="1"/>
  <c r="H807" i="1"/>
  <c r="J807" i="1" s="1"/>
  <c r="I805" i="1"/>
  <c r="H805" i="1"/>
  <c r="H804" i="1"/>
  <c r="J804" i="1" s="1"/>
  <c r="H803" i="1"/>
  <c r="J803" i="1" s="1"/>
  <c r="I802" i="1"/>
  <c r="H802" i="1"/>
  <c r="H801" i="1"/>
  <c r="J801" i="1" s="1"/>
  <c r="H800" i="1"/>
  <c r="J800" i="1" s="1"/>
  <c r="H799" i="1"/>
  <c r="J799" i="1" s="1"/>
  <c r="H798" i="1"/>
  <c r="J798" i="1" s="1"/>
  <c r="H797" i="1"/>
  <c r="J797" i="1" s="1"/>
  <c r="H796" i="1"/>
  <c r="J796" i="1" s="1"/>
  <c r="H795" i="1"/>
  <c r="J795" i="1" s="1"/>
  <c r="H794" i="1"/>
  <c r="J794" i="1" s="1"/>
  <c r="I793" i="1"/>
  <c r="H793" i="1"/>
  <c r="H792" i="1"/>
  <c r="J792" i="1" s="1"/>
  <c r="H791" i="1"/>
  <c r="J791" i="1" s="1"/>
  <c r="H790" i="1"/>
  <c r="J790" i="1" s="1"/>
  <c r="H789" i="1"/>
  <c r="J789" i="1" s="1"/>
  <c r="H788" i="1"/>
  <c r="J788" i="1" s="1"/>
  <c r="H787" i="1"/>
  <c r="J787" i="1" s="1"/>
  <c r="I786" i="1"/>
  <c r="H786" i="1"/>
  <c r="I785" i="1"/>
  <c r="H785" i="1"/>
  <c r="H784" i="1"/>
  <c r="J784" i="1" s="1"/>
  <c r="H783" i="1"/>
  <c r="J783" i="1" s="1"/>
  <c r="H782" i="1"/>
  <c r="J782" i="1" s="1"/>
  <c r="H781" i="1"/>
  <c r="J781" i="1" s="1"/>
  <c r="H780" i="1"/>
  <c r="J780" i="1" s="1"/>
  <c r="I779" i="1"/>
  <c r="H779" i="1"/>
  <c r="H778" i="1"/>
  <c r="J778" i="1" s="1"/>
  <c r="H777" i="1"/>
  <c r="J777" i="1" s="1"/>
  <c r="H776" i="1"/>
  <c r="J776" i="1" s="1"/>
  <c r="H775" i="1"/>
  <c r="J775" i="1" s="1"/>
  <c r="H774" i="1"/>
  <c r="J774" i="1" s="1"/>
  <c r="I773" i="1"/>
  <c r="H773" i="1"/>
  <c r="H772" i="1"/>
  <c r="J772" i="1" s="1"/>
  <c r="H771" i="1"/>
  <c r="J771" i="1" s="1"/>
  <c r="H770" i="1"/>
  <c r="J770" i="1" s="1"/>
  <c r="H769" i="1"/>
  <c r="J769" i="1" s="1"/>
  <c r="I768" i="1"/>
  <c r="H768" i="1"/>
  <c r="H767" i="1"/>
  <c r="J767" i="1" s="1"/>
  <c r="H766" i="1"/>
  <c r="J766" i="1" s="1"/>
  <c r="I765" i="1"/>
  <c r="H765" i="1"/>
  <c r="H764" i="1"/>
  <c r="J764" i="1" s="1"/>
  <c r="I763" i="1"/>
  <c r="H763" i="1"/>
  <c r="I762" i="1"/>
  <c r="H762" i="1"/>
  <c r="H761" i="1"/>
  <c r="J761" i="1" s="1"/>
  <c r="I760" i="1"/>
  <c r="H760" i="1"/>
  <c r="I759" i="1"/>
  <c r="H759" i="1"/>
  <c r="H758" i="1"/>
  <c r="J758" i="1" s="1"/>
  <c r="I756" i="1"/>
  <c r="H756" i="1"/>
  <c r="H755" i="1"/>
  <c r="J755" i="1" s="1"/>
  <c r="H754" i="1"/>
  <c r="J754" i="1" s="1"/>
  <c r="H753" i="1"/>
  <c r="J753" i="1" s="1"/>
  <c r="I752" i="1"/>
  <c r="H752" i="1"/>
  <c r="H751" i="1"/>
  <c r="J751" i="1" s="1"/>
  <c r="H750" i="1"/>
  <c r="J750" i="1" s="1"/>
  <c r="H749" i="1"/>
  <c r="J749" i="1" s="1"/>
  <c r="I748" i="1"/>
  <c r="H748" i="1"/>
  <c r="H747" i="1"/>
  <c r="J747" i="1" s="1"/>
  <c r="H746" i="1"/>
  <c r="J746" i="1" s="1"/>
  <c r="H745" i="1"/>
  <c r="J745" i="1" s="1"/>
  <c r="I744" i="1"/>
  <c r="H744" i="1"/>
  <c r="H743" i="1"/>
  <c r="J743" i="1" s="1"/>
  <c r="I742" i="1"/>
  <c r="H742" i="1"/>
  <c r="H741" i="1"/>
  <c r="J741" i="1" s="1"/>
  <c r="H740" i="1"/>
  <c r="J740" i="1" s="1"/>
  <c r="H739" i="1"/>
  <c r="J739" i="1" s="1"/>
  <c r="H738" i="1"/>
  <c r="J738" i="1" s="1"/>
  <c r="H737" i="1"/>
  <c r="J737" i="1" s="1"/>
  <c r="I736" i="1"/>
  <c r="H736" i="1"/>
  <c r="H735" i="1"/>
  <c r="J735" i="1" s="1"/>
  <c r="H734" i="1"/>
  <c r="J734" i="1" s="1"/>
  <c r="H733" i="1"/>
  <c r="J733" i="1" s="1"/>
  <c r="I732" i="1"/>
  <c r="H732" i="1"/>
  <c r="H731" i="1"/>
  <c r="J731" i="1" s="1"/>
  <c r="H730" i="1"/>
  <c r="J730" i="1" s="1"/>
  <c r="H729" i="1"/>
  <c r="J729" i="1" s="1"/>
  <c r="I728" i="1"/>
  <c r="H728" i="1"/>
  <c r="H727" i="1"/>
  <c r="J727" i="1" s="1"/>
  <c r="H726" i="1"/>
  <c r="J726" i="1" s="1"/>
  <c r="I725" i="1"/>
  <c r="H725" i="1"/>
  <c r="I724" i="1"/>
  <c r="H724" i="1"/>
  <c r="H723" i="1"/>
  <c r="J723" i="1" s="1"/>
  <c r="H722" i="1"/>
  <c r="J722" i="1" s="1"/>
  <c r="I721" i="1"/>
  <c r="H721" i="1"/>
  <c r="H720" i="1"/>
  <c r="J720" i="1" s="1"/>
  <c r="I719" i="1"/>
  <c r="H719" i="1"/>
  <c r="H718" i="1"/>
  <c r="J718" i="1" s="1"/>
  <c r="I717" i="1"/>
  <c r="H717" i="1"/>
  <c r="H716" i="1"/>
  <c r="J716" i="1" s="1"/>
  <c r="H715" i="1"/>
  <c r="J715" i="1" s="1"/>
  <c r="I714" i="1"/>
  <c r="H714" i="1"/>
  <c r="I713" i="1"/>
  <c r="H713" i="1"/>
  <c r="H712" i="1"/>
  <c r="J712" i="1" s="1"/>
  <c r="I711" i="1"/>
  <c r="H711" i="1"/>
  <c r="I710" i="1"/>
  <c r="H710" i="1"/>
  <c r="I709" i="1"/>
  <c r="H709" i="1"/>
  <c r="I708" i="1"/>
  <c r="H708" i="1"/>
  <c r="H707" i="1"/>
  <c r="J707" i="1" s="1"/>
  <c r="H706" i="1"/>
  <c r="J706" i="1" s="1"/>
  <c r="I705" i="1"/>
  <c r="H705" i="1"/>
  <c r="I704" i="1"/>
  <c r="H704" i="1"/>
  <c r="H703" i="1"/>
  <c r="J703" i="1" s="1"/>
  <c r="I702" i="1"/>
  <c r="H702" i="1"/>
  <c r="H700" i="1"/>
  <c r="J700" i="1" s="1"/>
  <c r="H699" i="1"/>
  <c r="J699" i="1" s="1"/>
  <c r="H698" i="1"/>
  <c r="J698" i="1" s="1"/>
  <c r="I697" i="1"/>
  <c r="H697" i="1"/>
  <c r="I696" i="1"/>
  <c r="H696" i="1"/>
  <c r="I695" i="1"/>
  <c r="H695" i="1"/>
  <c r="H694" i="1"/>
  <c r="J694" i="1" s="1"/>
  <c r="I693" i="1"/>
  <c r="H693" i="1"/>
  <c r="I692" i="1"/>
  <c r="H692" i="1"/>
  <c r="H691" i="1"/>
  <c r="J691" i="1" s="1"/>
  <c r="H690" i="1"/>
  <c r="J690" i="1" s="1"/>
  <c r="H689" i="1"/>
  <c r="J689" i="1" s="1"/>
  <c r="I688" i="1"/>
  <c r="H688" i="1"/>
  <c r="I687" i="1"/>
  <c r="H687" i="1"/>
  <c r="H686" i="1"/>
  <c r="J686" i="1" s="1"/>
  <c r="H685" i="1"/>
  <c r="J685" i="1" s="1"/>
  <c r="H684" i="1"/>
  <c r="J684" i="1" s="1"/>
  <c r="H683" i="1"/>
  <c r="J683" i="1" s="1"/>
  <c r="H682" i="1"/>
  <c r="J682" i="1" s="1"/>
  <c r="I681" i="1"/>
  <c r="H681" i="1"/>
  <c r="H680" i="1"/>
  <c r="J680" i="1" s="1"/>
  <c r="I679" i="1"/>
  <c r="H679" i="1"/>
  <c r="I678" i="1"/>
  <c r="H678" i="1"/>
  <c r="H677" i="1"/>
  <c r="J677" i="1" s="1"/>
  <c r="H676" i="1"/>
  <c r="J676" i="1" s="1"/>
  <c r="I675" i="1"/>
  <c r="H675" i="1"/>
  <c r="H674" i="1"/>
  <c r="J674" i="1" s="1"/>
  <c r="I673" i="1"/>
  <c r="H673" i="1"/>
  <c r="I672" i="1"/>
  <c r="H672" i="1"/>
  <c r="H671" i="1"/>
  <c r="J671" i="1" s="1"/>
  <c r="H670" i="1"/>
  <c r="J670" i="1" s="1"/>
  <c r="I669" i="1"/>
  <c r="H669" i="1"/>
  <c r="H668" i="1"/>
  <c r="J668" i="1" s="1"/>
  <c r="H667" i="1"/>
  <c r="J667" i="1" s="1"/>
  <c r="H666" i="1"/>
  <c r="J666" i="1" s="1"/>
  <c r="H665" i="1"/>
  <c r="J665" i="1" s="1"/>
  <c r="H664" i="1"/>
  <c r="J664" i="1" s="1"/>
  <c r="I662" i="1"/>
  <c r="H662" i="1"/>
  <c r="H661" i="1"/>
  <c r="J661" i="1" s="1"/>
  <c r="I660" i="1"/>
  <c r="H660" i="1"/>
  <c r="H659" i="1"/>
  <c r="J659" i="1" s="1"/>
  <c r="H658" i="1"/>
  <c r="J658" i="1" s="1"/>
  <c r="H657" i="1"/>
  <c r="J657" i="1" s="1"/>
  <c r="H656" i="1"/>
  <c r="J656" i="1" s="1"/>
  <c r="H655" i="1"/>
  <c r="J655" i="1" s="1"/>
  <c r="H654" i="1"/>
  <c r="J654" i="1" s="1"/>
  <c r="I653" i="1"/>
  <c r="H653" i="1"/>
  <c r="I652" i="1"/>
  <c r="H652" i="1"/>
  <c r="H651" i="1"/>
  <c r="J651" i="1" s="1"/>
  <c r="H650" i="1"/>
  <c r="J650" i="1" s="1"/>
  <c r="H649" i="1"/>
  <c r="J649" i="1" s="1"/>
  <c r="H648" i="1"/>
  <c r="J648" i="1" s="1"/>
  <c r="H647" i="1"/>
  <c r="J647" i="1" s="1"/>
  <c r="H646" i="1"/>
  <c r="J646" i="1" s="1"/>
  <c r="I645" i="1"/>
  <c r="H645" i="1"/>
  <c r="H644" i="1"/>
  <c r="J644" i="1" s="1"/>
  <c r="H643" i="1"/>
  <c r="J643" i="1" s="1"/>
  <c r="H642" i="1"/>
  <c r="J642" i="1" s="1"/>
  <c r="H641" i="1"/>
  <c r="J641" i="1" s="1"/>
  <c r="H640" i="1"/>
  <c r="J640" i="1" s="1"/>
  <c r="I639" i="1"/>
  <c r="H639" i="1"/>
  <c r="H638" i="1"/>
  <c r="J638" i="1" s="1"/>
  <c r="H637" i="1"/>
  <c r="J637" i="1" s="1"/>
  <c r="I636" i="1"/>
  <c r="H636" i="1"/>
  <c r="H635" i="1"/>
  <c r="J635" i="1" s="1"/>
  <c r="I634" i="1"/>
  <c r="H634" i="1"/>
  <c r="H633" i="1"/>
  <c r="J633" i="1" s="1"/>
  <c r="I632" i="1"/>
  <c r="H632" i="1"/>
  <c r="H631" i="1"/>
  <c r="J631" i="1" s="1"/>
  <c r="I630" i="1"/>
  <c r="H630" i="1"/>
  <c r="I629" i="1"/>
  <c r="H629" i="1"/>
  <c r="H628" i="1"/>
  <c r="J628" i="1" s="1"/>
  <c r="H626" i="1"/>
  <c r="J626" i="1" s="1"/>
  <c r="H625" i="1"/>
  <c r="J625" i="1" s="1"/>
  <c r="H624" i="1"/>
  <c r="J624" i="1" s="1"/>
  <c r="H623" i="1"/>
  <c r="J623" i="1" s="1"/>
  <c r="H622" i="1"/>
  <c r="J622" i="1" s="1"/>
  <c r="I621" i="1"/>
  <c r="H621" i="1"/>
  <c r="H620" i="1"/>
  <c r="J620" i="1" s="1"/>
  <c r="H619" i="1"/>
  <c r="J619" i="1" s="1"/>
  <c r="H618" i="1"/>
  <c r="J618" i="1" s="1"/>
  <c r="H617" i="1"/>
  <c r="J617" i="1" s="1"/>
  <c r="H616" i="1"/>
  <c r="J616" i="1" s="1"/>
  <c r="H615" i="1"/>
  <c r="J615" i="1" s="1"/>
  <c r="H614" i="1"/>
  <c r="J614" i="1" s="1"/>
  <c r="H613" i="1"/>
  <c r="J613" i="1" s="1"/>
  <c r="H612" i="1"/>
  <c r="J612" i="1" s="1"/>
  <c r="H611" i="1"/>
  <c r="J611" i="1" s="1"/>
  <c r="I610" i="1"/>
  <c r="H610" i="1"/>
  <c r="H609" i="1"/>
  <c r="J609" i="1" s="1"/>
  <c r="H608" i="1"/>
  <c r="J608" i="1" s="1"/>
  <c r="H607" i="1"/>
  <c r="J607" i="1" s="1"/>
  <c r="H606" i="1"/>
  <c r="J606" i="1" s="1"/>
  <c r="H605" i="1"/>
  <c r="J605" i="1" s="1"/>
  <c r="H604" i="1"/>
  <c r="J604" i="1" s="1"/>
  <c r="H603" i="1"/>
  <c r="J603" i="1" s="1"/>
  <c r="H602" i="1"/>
  <c r="J602" i="1" s="1"/>
  <c r="I601" i="1"/>
  <c r="H601" i="1"/>
  <c r="H600" i="1"/>
  <c r="J600" i="1" s="1"/>
  <c r="H599" i="1"/>
  <c r="J599" i="1" s="1"/>
  <c r="H598" i="1"/>
  <c r="J598" i="1" s="1"/>
  <c r="I597" i="1"/>
  <c r="H597" i="1"/>
  <c r="I596" i="1"/>
  <c r="H596" i="1"/>
  <c r="H595" i="1"/>
  <c r="J595" i="1" s="1"/>
  <c r="H594" i="1"/>
  <c r="J594" i="1" s="1"/>
  <c r="H593" i="1"/>
  <c r="J593" i="1" s="1"/>
  <c r="H592" i="1"/>
  <c r="J592" i="1" s="1"/>
  <c r="I591" i="1"/>
  <c r="H591" i="1"/>
  <c r="H590" i="1"/>
  <c r="J590" i="1" s="1"/>
  <c r="H589" i="1"/>
  <c r="J589" i="1" s="1"/>
  <c r="H588" i="1"/>
  <c r="J588" i="1" s="1"/>
  <c r="H587" i="1"/>
  <c r="J587" i="1" s="1"/>
  <c r="I586" i="1"/>
  <c r="H586" i="1"/>
  <c r="I585" i="1"/>
  <c r="H585" i="1"/>
  <c r="I584" i="1"/>
  <c r="H584" i="1"/>
  <c r="I583" i="1"/>
  <c r="H583" i="1"/>
  <c r="H582" i="1"/>
  <c r="J582" i="1" s="1"/>
  <c r="H581" i="1"/>
  <c r="J581" i="1" s="1"/>
  <c r="I580" i="1"/>
  <c r="H580" i="1"/>
  <c r="I579" i="1"/>
  <c r="H579" i="1"/>
  <c r="H578" i="1"/>
  <c r="J578" i="1" s="1"/>
  <c r="H576" i="1"/>
  <c r="J576" i="1" s="1"/>
  <c r="H575" i="1"/>
  <c r="J575" i="1" s="1"/>
  <c r="I574" i="1"/>
  <c r="H574" i="1"/>
  <c r="H573" i="1"/>
  <c r="J573" i="1" s="1"/>
  <c r="H572" i="1"/>
  <c r="J572" i="1" s="1"/>
  <c r="H571" i="1"/>
  <c r="J571" i="1" s="1"/>
  <c r="I570" i="1"/>
  <c r="H570" i="1"/>
  <c r="I569" i="1"/>
  <c r="H569" i="1"/>
  <c r="H568" i="1"/>
  <c r="J568" i="1" s="1"/>
  <c r="I567" i="1"/>
  <c r="H567" i="1"/>
  <c r="H566" i="1"/>
  <c r="J566" i="1" s="1"/>
  <c r="I565" i="1"/>
  <c r="H565" i="1"/>
  <c r="I564" i="1"/>
  <c r="H564" i="1"/>
  <c r="H563" i="1"/>
  <c r="J563" i="1" s="1"/>
  <c r="H562" i="1"/>
  <c r="J562" i="1" s="1"/>
  <c r="H561" i="1"/>
  <c r="J561" i="1" s="1"/>
  <c r="I560" i="1"/>
  <c r="H560" i="1"/>
  <c r="I559" i="1"/>
  <c r="H559" i="1"/>
  <c r="H558" i="1"/>
  <c r="J558" i="1" s="1"/>
  <c r="H557" i="1"/>
  <c r="J557" i="1" s="1"/>
  <c r="H556" i="1"/>
  <c r="J556" i="1" s="1"/>
  <c r="H555" i="1"/>
  <c r="J555" i="1" s="1"/>
  <c r="H554" i="1"/>
  <c r="J554" i="1" s="1"/>
  <c r="I553" i="1"/>
  <c r="H553" i="1"/>
  <c r="H552" i="1"/>
  <c r="J552" i="1" s="1"/>
  <c r="H551" i="1"/>
  <c r="J551" i="1" s="1"/>
  <c r="H550" i="1"/>
  <c r="J550" i="1" s="1"/>
  <c r="H549" i="1"/>
  <c r="J549" i="1" s="1"/>
  <c r="H548" i="1"/>
  <c r="J548" i="1" s="1"/>
  <c r="H547" i="1"/>
  <c r="J547" i="1" s="1"/>
  <c r="H546" i="1"/>
  <c r="J546" i="1" s="1"/>
  <c r="I545" i="1"/>
  <c r="H545" i="1"/>
  <c r="H544" i="1"/>
  <c r="J544" i="1" s="1"/>
  <c r="H543" i="1"/>
  <c r="J543" i="1" s="1"/>
  <c r="H542" i="1"/>
  <c r="J542" i="1" s="1"/>
  <c r="I541" i="1"/>
  <c r="H541" i="1"/>
  <c r="H540" i="1"/>
  <c r="J540" i="1" s="1"/>
  <c r="I539" i="1"/>
  <c r="H539" i="1"/>
  <c r="H537" i="1"/>
  <c r="J537" i="1" s="1"/>
  <c r="I536" i="1"/>
  <c r="H536" i="1"/>
  <c r="H535" i="1"/>
  <c r="J535" i="1" s="1"/>
  <c r="I534" i="1"/>
  <c r="H534" i="1"/>
  <c r="I533" i="1"/>
  <c r="H533" i="1"/>
  <c r="H532" i="1"/>
  <c r="J532" i="1" s="1"/>
  <c r="H531" i="1"/>
  <c r="J531" i="1" s="1"/>
  <c r="H530" i="1"/>
  <c r="J530" i="1" s="1"/>
  <c r="H529" i="1"/>
  <c r="J529" i="1" s="1"/>
  <c r="H528" i="1"/>
  <c r="J528" i="1" s="1"/>
  <c r="H527" i="1"/>
  <c r="J527" i="1" s="1"/>
  <c r="H526" i="1"/>
  <c r="J526" i="1" s="1"/>
  <c r="H525" i="1"/>
  <c r="J525" i="1" s="1"/>
  <c r="H524" i="1"/>
  <c r="J524" i="1" s="1"/>
  <c r="I523" i="1"/>
  <c r="H523" i="1"/>
  <c r="H522" i="1"/>
  <c r="J522" i="1" s="1"/>
  <c r="H521" i="1"/>
  <c r="J521" i="1" s="1"/>
  <c r="I520" i="1"/>
  <c r="H520" i="1"/>
  <c r="H519" i="1"/>
  <c r="J519" i="1" s="1"/>
  <c r="H518" i="1"/>
  <c r="J518" i="1" s="1"/>
  <c r="H517" i="1"/>
  <c r="J517" i="1" s="1"/>
  <c r="H516" i="1"/>
  <c r="J516" i="1" s="1"/>
  <c r="H515" i="1"/>
  <c r="J515" i="1" s="1"/>
  <c r="H514" i="1"/>
  <c r="J514" i="1" s="1"/>
  <c r="H513" i="1"/>
  <c r="J513" i="1" s="1"/>
  <c r="H512" i="1"/>
  <c r="J512" i="1" s="1"/>
  <c r="H511" i="1"/>
  <c r="J511" i="1" s="1"/>
  <c r="H510" i="1"/>
  <c r="J510" i="1" s="1"/>
  <c r="H509" i="1"/>
  <c r="J509" i="1" s="1"/>
  <c r="H508" i="1"/>
  <c r="J508" i="1" s="1"/>
  <c r="H507" i="1"/>
  <c r="J507" i="1" s="1"/>
  <c r="H506" i="1"/>
  <c r="J506" i="1" s="1"/>
  <c r="H505" i="1"/>
  <c r="J505" i="1" s="1"/>
  <c r="H504" i="1"/>
  <c r="J504" i="1" s="1"/>
  <c r="H503" i="1"/>
  <c r="J503" i="1" s="1"/>
  <c r="I502" i="1"/>
  <c r="H502" i="1"/>
  <c r="H501" i="1"/>
  <c r="J501" i="1" s="1"/>
  <c r="I499" i="1"/>
  <c r="H499" i="1"/>
  <c r="H498" i="1"/>
  <c r="J498" i="1" s="1"/>
  <c r="H497" i="1"/>
  <c r="J497" i="1" s="1"/>
  <c r="H496" i="1"/>
  <c r="J496" i="1" s="1"/>
  <c r="H495" i="1"/>
  <c r="J495" i="1" s="1"/>
  <c r="H494" i="1"/>
  <c r="J494" i="1" s="1"/>
  <c r="H493" i="1"/>
  <c r="J493" i="1" s="1"/>
  <c r="H492" i="1"/>
  <c r="J492" i="1" s="1"/>
  <c r="H491" i="1"/>
  <c r="J491" i="1" s="1"/>
  <c r="H490" i="1"/>
  <c r="J490" i="1" s="1"/>
  <c r="H489" i="1"/>
  <c r="J489" i="1" s="1"/>
  <c r="H488" i="1"/>
  <c r="J488" i="1" s="1"/>
  <c r="I487" i="1"/>
  <c r="H487" i="1"/>
  <c r="I486" i="1"/>
  <c r="H486" i="1"/>
  <c r="H485" i="1"/>
  <c r="J485" i="1" s="1"/>
  <c r="H484" i="1"/>
  <c r="J484" i="1" s="1"/>
  <c r="H483" i="1"/>
  <c r="J483" i="1" s="1"/>
  <c r="H482" i="1"/>
  <c r="J482" i="1" s="1"/>
  <c r="I481" i="1"/>
  <c r="H481" i="1"/>
  <c r="H480" i="1"/>
  <c r="J480" i="1" s="1"/>
  <c r="H479" i="1"/>
  <c r="J479" i="1" s="1"/>
  <c r="H478" i="1"/>
  <c r="J478" i="1" s="1"/>
  <c r="H477" i="1"/>
  <c r="J477" i="1" s="1"/>
  <c r="H476" i="1"/>
  <c r="J476" i="1" s="1"/>
  <c r="I475" i="1"/>
  <c r="H475" i="1"/>
  <c r="I474" i="1"/>
  <c r="H474" i="1"/>
  <c r="I473" i="1"/>
  <c r="H473" i="1"/>
  <c r="I472" i="1"/>
  <c r="H472" i="1"/>
  <c r="I471" i="1"/>
  <c r="H471" i="1"/>
  <c r="H470" i="1"/>
  <c r="J470" i="1" s="1"/>
  <c r="H469" i="1"/>
  <c r="J469" i="1" s="1"/>
  <c r="H468" i="1"/>
  <c r="J468" i="1" s="1"/>
  <c r="I467" i="1"/>
  <c r="H467" i="1"/>
  <c r="I466" i="1"/>
  <c r="H466" i="1"/>
  <c r="I465" i="1"/>
  <c r="H465" i="1"/>
  <c r="H464" i="1"/>
  <c r="J464" i="1" s="1"/>
  <c r="H463" i="1"/>
  <c r="J463" i="1" s="1"/>
  <c r="H462" i="1"/>
  <c r="J462" i="1" s="1"/>
  <c r="H461" i="1"/>
  <c r="J461" i="1" s="1"/>
  <c r="I460" i="1"/>
  <c r="H460" i="1"/>
  <c r="H459" i="1"/>
  <c r="J459" i="1" s="1"/>
  <c r="H458" i="1"/>
  <c r="J458" i="1" s="1"/>
  <c r="H456" i="1"/>
  <c r="J456" i="1" s="1"/>
  <c r="H455" i="1"/>
  <c r="J455" i="1" s="1"/>
  <c r="H454" i="1"/>
  <c r="J454" i="1" s="1"/>
  <c r="I453" i="1"/>
  <c r="H453" i="1"/>
  <c r="H452" i="1"/>
  <c r="J452" i="1" s="1"/>
  <c r="H451" i="1"/>
  <c r="J451" i="1" s="1"/>
  <c r="I450" i="1"/>
  <c r="H450" i="1"/>
  <c r="H449" i="1"/>
  <c r="J449" i="1" s="1"/>
  <c r="H448" i="1"/>
  <c r="J448" i="1" s="1"/>
  <c r="H447" i="1"/>
  <c r="J447" i="1" s="1"/>
  <c r="H446" i="1"/>
  <c r="J446" i="1" s="1"/>
  <c r="H445" i="1"/>
  <c r="J445" i="1" s="1"/>
  <c r="H444" i="1"/>
  <c r="J444" i="1" s="1"/>
  <c r="H443" i="1"/>
  <c r="J443" i="1" s="1"/>
  <c r="H442" i="1"/>
  <c r="J442" i="1" s="1"/>
  <c r="H441" i="1"/>
  <c r="J441" i="1" s="1"/>
  <c r="H440" i="1"/>
  <c r="J440" i="1" s="1"/>
  <c r="H439" i="1"/>
  <c r="J439" i="1" s="1"/>
  <c r="H438" i="1"/>
  <c r="J438" i="1" s="1"/>
  <c r="I437" i="1"/>
  <c r="H437" i="1"/>
  <c r="H436" i="1"/>
  <c r="J436" i="1" s="1"/>
  <c r="I435" i="1"/>
  <c r="H435" i="1"/>
  <c r="H434" i="1"/>
  <c r="J434" i="1" s="1"/>
  <c r="H433" i="1"/>
  <c r="J433" i="1" s="1"/>
  <c r="H432" i="1"/>
  <c r="J432" i="1" s="1"/>
  <c r="H431" i="1"/>
  <c r="J431" i="1" s="1"/>
  <c r="H430" i="1"/>
  <c r="J430" i="1" s="1"/>
  <c r="I429" i="1"/>
  <c r="H429" i="1"/>
  <c r="H428" i="1"/>
  <c r="J428" i="1" s="1"/>
  <c r="H427" i="1"/>
  <c r="J427" i="1" s="1"/>
  <c r="H426" i="1"/>
  <c r="J426" i="1" s="1"/>
  <c r="H425" i="1"/>
  <c r="J425" i="1" s="1"/>
  <c r="H424" i="1"/>
  <c r="J424" i="1" s="1"/>
  <c r="I423" i="1"/>
  <c r="H423" i="1"/>
  <c r="I422" i="1"/>
  <c r="H422" i="1"/>
  <c r="H421" i="1"/>
  <c r="J421" i="1" s="1"/>
  <c r="H419" i="1"/>
  <c r="J419" i="1" s="1"/>
  <c r="H418" i="1"/>
  <c r="J418" i="1" s="1"/>
  <c r="H417" i="1"/>
  <c r="J417" i="1" s="1"/>
  <c r="H416" i="1"/>
  <c r="J416" i="1" s="1"/>
  <c r="H415" i="1"/>
  <c r="J415" i="1" s="1"/>
  <c r="H414" i="1"/>
  <c r="J414" i="1" s="1"/>
  <c r="H413" i="1"/>
  <c r="J413" i="1" s="1"/>
  <c r="H412" i="1"/>
  <c r="J412" i="1" s="1"/>
  <c r="H411" i="1"/>
  <c r="J411" i="1" s="1"/>
  <c r="I410" i="1"/>
  <c r="H410" i="1"/>
  <c r="H409" i="1"/>
  <c r="J409" i="1" s="1"/>
  <c r="I408" i="1"/>
  <c r="H408" i="1"/>
  <c r="I407" i="1"/>
  <c r="H407" i="1"/>
  <c r="H406" i="1"/>
  <c r="J406" i="1" s="1"/>
  <c r="H405" i="1"/>
  <c r="J405" i="1" s="1"/>
  <c r="H404" i="1"/>
  <c r="J404" i="1" s="1"/>
  <c r="H403" i="1"/>
  <c r="J403" i="1" s="1"/>
  <c r="H402" i="1"/>
  <c r="J402" i="1" s="1"/>
  <c r="H401" i="1"/>
  <c r="J401" i="1" s="1"/>
  <c r="H400" i="1"/>
  <c r="J400" i="1" s="1"/>
  <c r="H399" i="1"/>
  <c r="J399" i="1" s="1"/>
  <c r="H398" i="1"/>
  <c r="J398" i="1" s="1"/>
  <c r="H397" i="1"/>
  <c r="J397" i="1" s="1"/>
  <c r="H396" i="1"/>
  <c r="J396" i="1" s="1"/>
  <c r="H395" i="1"/>
  <c r="J395" i="1" s="1"/>
  <c r="H394" i="1"/>
  <c r="J394" i="1" s="1"/>
  <c r="H393" i="1"/>
  <c r="J393" i="1" s="1"/>
  <c r="H392" i="1"/>
  <c r="J392" i="1" s="1"/>
  <c r="H391" i="1"/>
  <c r="J391" i="1" s="1"/>
  <c r="H390" i="1"/>
  <c r="J390" i="1" s="1"/>
  <c r="I389" i="1"/>
  <c r="H389" i="1"/>
  <c r="I387" i="1"/>
  <c r="H387" i="1"/>
  <c r="I386" i="1"/>
  <c r="H386" i="1"/>
  <c r="H385" i="1"/>
  <c r="J385" i="1" s="1"/>
  <c r="I384" i="1"/>
  <c r="H384" i="1"/>
  <c r="H383" i="1"/>
  <c r="J383" i="1" s="1"/>
  <c r="H382" i="1"/>
  <c r="J382" i="1" s="1"/>
  <c r="I381" i="1"/>
  <c r="H381" i="1"/>
  <c r="H380" i="1"/>
  <c r="J380" i="1" s="1"/>
  <c r="H379" i="1"/>
  <c r="J379" i="1" s="1"/>
  <c r="H378" i="1"/>
  <c r="J378" i="1" s="1"/>
  <c r="H377" i="1"/>
  <c r="J377" i="1" s="1"/>
  <c r="I376" i="1"/>
  <c r="H376" i="1"/>
  <c r="I375" i="1"/>
  <c r="H375" i="1"/>
  <c r="H374" i="1"/>
  <c r="J374" i="1" s="1"/>
  <c r="H373" i="1"/>
  <c r="J373" i="1" s="1"/>
  <c r="I372" i="1"/>
  <c r="H372" i="1"/>
  <c r="H371" i="1"/>
  <c r="J371" i="1" s="1"/>
  <c r="H370" i="1"/>
  <c r="J370" i="1" s="1"/>
  <c r="H369" i="1"/>
  <c r="J369" i="1" s="1"/>
  <c r="H368" i="1"/>
  <c r="J368" i="1" s="1"/>
  <c r="H367" i="1"/>
  <c r="J367" i="1" s="1"/>
  <c r="H366" i="1"/>
  <c r="J366" i="1" s="1"/>
  <c r="H365" i="1"/>
  <c r="J365" i="1" s="1"/>
  <c r="H364" i="1"/>
  <c r="J364" i="1" s="1"/>
  <c r="H363" i="1"/>
  <c r="J363" i="1" s="1"/>
  <c r="H362" i="1"/>
  <c r="J362" i="1" s="1"/>
  <c r="H361" i="1"/>
  <c r="J361" i="1" s="1"/>
  <c r="H360" i="1"/>
  <c r="J360" i="1" s="1"/>
  <c r="H359" i="1"/>
  <c r="J359" i="1" s="1"/>
  <c r="H358" i="1"/>
  <c r="J358" i="1" s="1"/>
  <c r="I357" i="1"/>
  <c r="H357" i="1"/>
  <c r="H356" i="1"/>
  <c r="J356" i="1" s="1"/>
  <c r="H355" i="1"/>
  <c r="J355" i="1" s="1"/>
  <c r="H354" i="1"/>
  <c r="J354" i="1" s="1"/>
  <c r="I353" i="1"/>
  <c r="H353" i="1"/>
  <c r="H351" i="1"/>
  <c r="J351" i="1" s="1"/>
  <c r="I350" i="1"/>
  <c r="H350" i="1"/>
  <c r="I349" i="1"/>
  <c r="H349" i="1"/>
  <c r="I348" i="1"/>
  <c r="H348" i="1"/>
  <c r="H347" i="1"/>
  <c r="J347" i="1" s="1"/>
  <c r="H346" i="1"/>
  <c r="J346" i="1" s="1"/>
  <c r="H345" i="1"/>
  <c r="J345" i="1" s="1"/>
  <c r="H344" i="1"/>
  <c r="J344" i="1" s="1"/>
  <c r="H343" i="1"/>
  <c r="J343" i="1" s="1"/>
  <c r="H342" i="1"/>
  <c r="J342" i="1" s="1"/>
  <c r="H341" i="1"/>
  <c r="J341" i="1" s="1"/>
  <c r="I340" i="1"/>
  <c r="H340" i="1"/>
  <c r="H339" i="1"/>
  <c r="J339" i="1" s="1"/>
  <c r="H338" i="1"/>
  <c r="J338" i="1" s="1"/>
  <c r="H337" i="1"/>
  <c r="J337" i="1" s="1"/>
  <c r="H336" i="1"/>
  <c r="J336" i="1" s="1"/>
  <c r="I335" i="1"/>
  <c r="H335" i="1"/>
  <c r="H334" i="1"/>
  <c r="J334" i="1" s="1"/>
  <c r="H333" i="1"/>
  <c r="J333" i="1" s="1"/>
  <c r="H332" i="1"/>
  <c r="J332" i="1" s="1"/>
  <c r="H331" i="1"/>
  <c r="J331" i="1" s="1"/>
  <c r="I330" i="1"/>
  <c r="H330" i="1"/>
  <c r="H329" i="1"/>
  <c r="J329" i="1" s="1"/>
  <c r="H328" i="1"/>
  <c r="J328" i="1" s="1"/>
  <c r="H327" i="1"/>
  <c r="J327" i="1" s="1"/>
  <c r="H326" i="1"/>
  <c r="J326" i="1" s="1"/>
  <c r="H325" i="1"/>
  <c r="J325" i="1" s="1"/>
  <c r="H324" i="1"/>
  <c r="J324" i="1" s="1"/>
  <c r="H323" i="1"/>
  <c r="J323" i="1" s="1"/>
  <c r="H322" i="1"/>
  <c r="J322" i="1" s="1"/>
  <c r="H321" i="1"/>
  <c r="J321" i="1" s="1"/>
  <c r="H320" i="1"/>
  <c r="J320" i="1" s="1"/>
  <c r="H319" i="1"/>
  <c r="J319" i="1" s="1"/>
  <c r="H318" i="1"/>
  <c r="J318" i="1" s="1"/>
  <c r="H316" i="1"/>
  <c r="J316" i="1" s="1"/>
  <c r="H315" i="1"/>
  <c r="J315" i="1" s="1"/>
  <c r="I314" i="1"/>
  <c r="H314" i="1"/>
  <c r="H313" i="1"/>
  <c r="J313" i="1" s="1"/>
  <c r="H312" i="1"/>
  <c r="J312" i="1" s="1"/>
  <c r="H311" i="1"/>
  <c r="J311" i="1" s="1"/>
  <c r="I310" i="1"/>
  <c r="H310" i="1"/>
  <c r="H309" i="1"/>
  <c r="J309" i="1" s="1"/>
  <c r="I308" i="1"/>
  <c r="H308" i="1"/>
  <c r="H307" i="1"/>
  <c r="J307" i="1" s="1"/>
  <c r="H306" i="1"/>
  <c r="J306" i="1" s="1"/>
  <c r="H305" i="1"/>
  <c r="J305" i="1" s="1"/>
  <c r="H304" i="1"/>
  <c r="J304" i="1" s="1"/>
  <c r="H303" i="1"/>
  <c r="J303" i="1" s="1"/>
  <c r="I302" i="1"/>
  <c r="H302" i="1"/>
  <c r="H301" i="1"/>
  <c r="J301" i="1" s="1"/>
  <c r="H300" i="1"/>
  <c r="J300" i="1" s="1"/>
  <c r="H299" i="1"/>
  <c r="J299" i="1" s="1"/>
  <c r="H298" i="1"/>
  <c r="J298" i="1" s="1"/>
  <c r="H297" i="1"/>
  <c r="J297" i="1" s="1"/>
  <c r="H296" i="1"/>
  <c r="J296" i="1" s="1"/>
  <c r="H295" i="1"/>
  <c r="J295" i="1" s="1"/>
  <c r="I294" i="1"/>
  <c r="H294" i="1"/>
  <c r="H293" i="1"/>
  <c r="J293" i="1" s="1"/>
  <c r="H292" i="1"/>
  <c r="J292" i="1" s="1"/>
  <c r="I291" i="1"/>
  <c r="H291" i="1"/>
  <c r="I290" i="1"/>
  <c r="H290" i="1"/>
  <c r="I289" i="1"/>
  <c r="H289" i="1"/>
  <c r="H288" i="1"/>
  <c r="J288" i="1" s="1"/>
  <c r="H287" i="1"/>
  <c r="J287" i="1" s="1"/>
  <c r="H286" i="1"/>
  <c r="J286" i="1" s="1"/>
  <c r="H285" i="1"/>
  <c r="J285" i="1" s="1"/>
  <c r="I284" i="1"/>
  <c r="H284" i="1"/>
  <c r="H283" i="1"/>
  <c r="J283" i="1" s="1"/>
  <c r="H282" i="1"/>
  <c r="J282" i="1" s="1"/>
  <c r="H280" i="1"/>
  <c r="J280" i="1" s="1"/>
  <c r="H279" i="1"/>
  <c r="J279" i="1" s="1"/>
  <c r="H278" i="1"/>
  <c r="J278" i="1" s="1"/>
  <c r="H277" i="1"/>
  <c r="J277" i="1" s="1"/>
  <c r="H276" i="1"/>
  <c r="J276" i="1" s="1"/>
  <c r="H275" i="1"/>
  <c r="J275" i="1" s="1"/>
  <c r="I274" i="1"/>
  <c r="H274" i="1"/>
  <c r="H273" i="1"/>
  <c r="J273" i="1" s="1"/>
  <c r="H272" i="1"/>
  <c r="J272" i="1" s="1"/>
  <c r="H271" i="1"/>
  <c r="J271" i="1" s="1"/>
  <c r="H270" i="1"/>
  <c r="J270" i="1" s="1"/>
  <c r="H269" i="1"/>
  <c r="J269" i="1" s="1"/>
  <c r="H268" i="1"/>
  <c r="J268" i="1" s="1"/>
  <c r="H267" i="1"/>
  <c r="J267" i="1" s="1"/>
  <c r="H266" i="1"/>
  <c r="J266" i="1" s="1"/>
  <c r="H265" i="1"/>
  <c r="J265" i="1" s="1"/>
  <c r="H264" i="1"/>
  <c r="J264" i="1" s="1"/>
  <c r="H263" i="1"/>
  <c r="J263" i="1" s="1"/>
  <c r="H262" i="1"/>
  <c r="J262" i="1" s="1"/>
  <c r="J29" i="3" l="1"/>
  <c r="J64" i="3"/>
  <c r="J114" i="3"/>
  <c r="J136" i="3"/>
  <c r="J152" i="3"/>
  <c r="J173" i="3"/>
  <c r="J30" i="3"/>
  <c r="J32" i="3"/>
  <c r="J67" i="3"/>
  <c r="J123" i="3"/>
  <c r="J113" i="3"/>
  <c r="J151" i="3"/>
  <c r="J153" i="3"/>
  <c r="J158" i="3"/>
  <c r="J204" i="3"/>
  <c r="J249" i="3"/>
  <c r="J276" i="3"/>
  <c r="J282" i="3"/>
  <c r="J284" i="3"/>
  <c r="J291" i="3"/>
  <c r="J312" i="3"/>
  <c r="J325" i="3"/>
  <c r="J360" i="3"/>
  <c r="J401" i="3"/>
  <c r="J425" i="3"/>
  <c r="J460" i="3"/>
  <c r="J489" i="3"/>
  <c r="J203" i="3"/>
  <c r="J237" i="3"/>
  <c r="J390" i="3"/>
  <c r="J397" i="3"/>
  <c r="J400" i="3"/>
  <c r="J459" i="3"/>
  <c r="J477" i="3"/>
  <c r="J490" i="3"/>
  <c r="J728" i="2"/>
  <c r="J844" i="2"/>
  <c r="J851" i="2"/>
  <c r="J1570" i="2"/>
  <c r="J1574" i="2"/>
  <c r="J1385" i="2"/>
  <c r="J878" i="2"/>
  <c r="J372" i="2"/>
  <c r="J822" i="2"/>
  <c r="J830" i="2"/>
  <c r="J862" i="2"/>
  <c r="J1006" i="2"/>
  <c r="J1051" i="2"/>
  <c r="J1379" i="2"/>
  <c r="J1384" i="2"/>
  <c r="J1534" i="2"/>
  <c r="J1445" i="2"/>
  <c r="J567" i="2"/>
  <c r="J597" i="2"/>
  <c r="J1399" i="2"/>
  <c r="J821" i="2"/>
  <c r="J605" i="2"/>
  <c r="J421" i="2"/>
  <c r="J465" i="2"/>
  <c r="J489" i="2"/>
  <c r="J588" i="2"/>
  <c r="J632" i="2"/>
  <c r="J960" i="2"/>
  <c r="J1084" i="2"/>
  <c r="J1097" i="2"/>
  <c r="J1100" i="2"/>
  <c r="J1105" i="2"/>
  <c r="J1298" i="2"/>
  <c r="J1311" i="2"/>
  <c r="J1447" i="2"/>
  <c r="J439" i="2"/>
  <c r="J530" i="2"/>
  <c r="J626" i="2"/>
  <c r="J714" i="2"/>
  <c r="J742" i="2"/>
  <c r="J746" i="2"/>
  <c r="J796" i="2"/>
  <c r="J827" i="2"/>
  <c r="J1005" i="2"/>
  <c r="J1018" i="2"/>
  <c r="J1066" i="2"/>
  <c r="J1111" i="2"/>
  <c r="J1118" i="2"/>
  <c r="J1187" i="2"/>
  <c r="J1220" i="2"/>
  <c r="J1258" i="2"/>
  <c r="J1286" i="2"/>
  <c r="J1297" i="2"/>
  <c r="J1310" i="2"/>
  <c r="J1312" i="2"/>
  <c r="J1353" i="2"/>
  <c r="J1355" i="2"/>
  <c r="J1358" i="2"/>
  <c r="J1360" i="2"/>
  <c r="J1425" i="2"/>
  <c r="J1428" i="2"/>
  <c r="J710" i="1"/>
  <c r="J1052" i="1"/>
  <c r="J763" i="1"/>
  <c r="J1181" i="1"/>
  <c r="J1208" i="1"/>
  <c r="J1377" i="1"/>
  <c r="J243" i="2"/>
  <c r="J264" i="2"/>
  <c r="J381" i="2"/>
  <c r="J400" i="2"/>
  <c r="J553" i="2"/>
  <c r="J569" i="2"/>
  <c r="J620" i="2"/>
  <c r="J622" i="2"/>
  <c r="J737" i="2"/>
  <c r="J740" i="2"/>
  <c r="J767" i="2"/>
  <c r="J779" i="2"/>
  <c r="J1026" i="2"/>
  <c r="J1087" i="2"/>
  <c r="J1116" i="2"/>
  <c r="J1125" i="2"/>
  <c r="J1127" i="2"/>
  <c r="J1135" i="2"/>
  <c r="J685" i="2"/>
  <c r="J875" i="2"/>
  <c r="J945" i="2"/>
  <c r="J1188" i="2"/>
  <c r="J1231" i="2"/>
  <c r="J1262" i="2"/>
  <c r="J1487" i="2"/>
  <c r="J1500" i="2"/>
  <c r="J210" i="2"/>
  <c r="J267" i="2"/>
  <c r="J517" i="2"/>
  <c r="J525" i="2"/>
  <c r="J617" i="2"/>
  <c r="J642" i="2"/>
  <c r="J1048" i="2"/>
  <c r="J1114" i="2"/>
  <c r="J1139" i="2"/>
  <c r="J1141" i="2"/>
  <c r="J1178" i="2"/>
  <c r="J1208" i="2"/>
  <c r="J1226" i="2"/>
  <c r="J1236" i="2"/>
  <c r="J1451" i="2"/>
  <c r="J1460" i="2"/>
  <c r="J1468" i="2"/>
  <c r="J1506" i="2"/>
  <c r="J1510" i="2"/>
  <c r="J1512" i="2"/>
  <c r="J242" i="2"/>
  <c r="J481" i="2"/>
  <c r="J506" i="2"/>
  <c r="J636" i="2"/>
  <c r="J662" i="2"/>
  <c r="J757" i="2"/>
  <c r="J764" i="2"/>
  <c r="J806" i="2"/>
  <c r="J837" i="2"/>
  <c r="J858" i="2"/>
  <c r="J1037" i="2"/>
  <c r="J1091" i="2"/>
  <c r="J1096" i="2"/>
  <c r="J1329" i="2"/>
  <c r="J1374" i="2"/>
  <c r="J321" i="2"/>
  <c r="J363" i="2"/>
  <c r="J505" i="2"/>
  <c r="J589" i="2"/>
  <c r="J594" i="2"/>
  <c r="J621" i="2"/>
  <c r="J631" i="2"/>
  <c r="J644" i="2"/>
  <c r="J656" i="2"/>
  <c r="J671" i="2"/>
  <c r="J748" i="2"/>
  <c r="J751" i="2"/>
  <c r="J772" i="2"/>
  <c r="J807" i="2"/>
  <c r="J854" i="2"/>
  <c r="J872" i="2"/>
  <c r="J907" i="2"/>
  <c r="J934" i="2"/>
  <c r="J942" i="2"/>
  <c r="J989" i="2"/>
  <c r="J1022" i="2"/>
  <c r="J1038" i="2"/>
  <c r="J1068" i="2"/>
  <c r="J1070" i="2"/>
  <c r="J1372" i="2"/>
  <c r="J1378" i="2"/>
  <c r="J1548" i="2"/>
  <c r="J263" i="2"/>
  <c r="J484" i="2"/>
  <c r="J658" i="2"/>
  <c r="J711" i="2"/>
  <c r="J745" i="2"/>
  <c r="J955" i="2"/>
  <c r="J296" i="2"/>
  <c r="J350" i="2"/>
  <c r="J385" i="2"/>
  <c r="J810" i="2"/>
  <c r="J979" i="2"/>
  <c r="J1027" i="2"/>
  <c r="J1055" i="2"/>
  <c r="J1083" i="2"/>
  <c r="J1085" i="2"/>
  <c r="J1173" i="2"/>
  <c r="J1175" i="2"/>
  <c r="J1185" i="2"/>
  <c r="J1210" i="2"/>
  <c r="J1361" i="2"/>
  <c r="J1376" i="2"/>
  <c r="J1381" i="2"/>
  <c r="J1412" i="2"/>
  <c r="J1414" i="2"/>
  <c r="J1462" i="2"/>
  <c r="J1470" i="2"/>
  <c r="J1496" i="2"/>
  <c r="J1505" i="2"/>
  <c r="J1522" i="2"/>
  <c r="J1535" i="2"/>
  <c r="J1547" i="2"/>
  <c r="J1555" i="2"/>
  <c r="J305" i="2"/>
  <c r="J222" i="2"/>
  <c r="J260" i="2"/>
  <c r="J939" i="2"/>
  <c r="J946" i="2"/>
  <c r="J1124" i="2"/>
  <c r="J1233" i="2"/>
  <c r="J1244" i="2"/>
  <c r="J1335" i="2"/>
  <c r="J674" i="2"/>
  <c r="J722" i="2"/>
  <c r="J883" i="2"/>
  <c r="J964" i="2"/>
  <c r="J1191" i="2"/>
  <c r="J1306" i="2"/>
  <c r="J1504" i="2"/>
  <c r="J271" i="2"/>
  <c r="J274" i="2"/>
  <c r="J311" i="2"/>
  <c r="J316" i="2"/>
  <c r="J337" i="2"/>
  <c r="J436" i="2"/>
  <c r="J450" i="2"/>
  <c r="J455" i="2"/>
  <c r="J458" i="2"/>
  <c r="J473" i="2"/>
  <c r="J485" i="2"/>
  <c r="J492" i="2"/>
  <c r="J497" i="2"/>
  <c r="J502" i="2"/>
  <c r="J548" i="2"/>
  <c r="J570" i="2"/>
  <c r="J584" i="2"/>
  <c r="J618" i="2"/>
  <c r="J678" i="2"/>
  <c r="J710" i="2"/>
  <c r="J720" i="2"/>
  <c r="J729" i="2"/>
  <c r="J732" i="2"/>
  <c r="J774" i="2"/>
  <c r="J785" i="2"/>
  <c r="J795" i="2"/>
  <c r="J874" i="2"/>
  <c r="J886" i="2"/>
  <c r="J937" i="2"/>
  <c r="J965" i="2"/>
  <c r="J982" i="2"/>
  <c r="J1031" i="2"/>
  <c r="J1040" i="2"/>
  <c r="J1043" i="2"/>
  <c r="J1052" i="2"/>
  <c r="J1059" i="2"/>
  <c r="J1073" i="2"/>
  <c r="J1077" i="2"/>
  <c r="J1090" i="2"/>
  <c r="J1161" i="2"/>
  <c r="J1167" i="2"/>
  <c r="J1179" i="2"/>
  <c r="J1194" i="2"/>
  <c r="J1212" i="2"/>
  <c r="J1215" i="2"/>
  <c r="J1267" i="2"/>
  <c r="J1270" i="2"/>
  <c r="J1283" i="2"/>
  <c r="J1323" i="2"/>
  <c r="J1333" i="2"/>
  <c r="J1371" i="2"/>
  <c r="J1457" i="2"/>
  <c r="J1472" i="2"/>
  <c r="J1538" i="2"/>
  <c r="J282" i="2"/>
  <c r="J398" i="2"/>
  <c r="J423" i="2"/>
  <c r="J459" i="2"/>
  <c r="J486" i="2"/>
  <c r="J493" i="2"/>
  <c r="J495" i="2"/>
  <c r="J554" i="2"/>
  <c r="J670" i="2"/>
  <c r="J681" i="2"/>
  <c r="J706" i="2"/>
  <c r="J950" i="2"/>
  <c r="J980" i="2"/>
  <c r="J996" i="2"/>
  <c r="J999" i="2"/>
  <c r="J1001" i="2"/>
  <c r="J1003" i="2"/>
  <c r="J1016" i="2"/>
  <c r="J1025" i="2"/>
  <c r="J1030" i="2"/>
  <c r="J1032" i="2"/>
  <c r="J1067" i="2"/>
  <c r="J1081" i="2"/>
  <c r="J1101" i="2"/>
  <c r="J1108" i="2"/>
  <c r="J1119" i="2"/>
  <c r="J1149" i="2"/>
  <c r="J1162" i="2"/>
  <c r="J1235" i="2"/>
  <c r="J1237" i="2"/>
  <c r="J1250" i="2"/>
  <c r="J1265" i="2"/>
  <c r="J1349" i="2"/>
  <c r="J1352" i="2"/>
  <c r="J1354" i="2"/>
  <c r="J1359" i="2"/>
  <c r="J1364" i="2"/>
  <c r="J1382" i="2"/>
  <c r="J1387" i="2"/>
  <c r="J1453" i="2"/>
  <c r="J1456" i="2"/>
  <c r="J1511" i="2"/>
  <c r="J335" i="1"/>
  <c r="J713" i="1"/>
  <c r="J773" i="1"/>
  <c r="J389" i="1"/>
  <c r="J422" i="1"/>
  <c r="J473" i="1"/>
  <c r="J475" i="1"/>
  <c r="J1129" i="1"/>
  <c r="J1337" i="1"/>
  <c r="J357" i="1"/>
  <c r="J523" i="1"/>
  <c r="J653" i="1"/>
  <c r="J697" i="1"/>
  <c r="J1091" i="1"/>
  <c r="J1094" i="1"/>
  <c r="J1343" i="1"/>
  <c r="J932" i="1"/>
  <c r="J1335" i="1"/>
  <c r="J372" i="1"/>
  <c r="J381" i="1"/>
  <c r="J481" i="1"/>
  <c r="J487" i="1"/>
  <c r="J719" i="1"/>
  <c r="J1054" i="1"/>
  <c r="J1237" i="1"/>
  <c r="J1310" i="1"/>
  <c r="J732" i="1"/>
  <c r="J992" i="1"/>
  <c r="J1026" i="1"/>
  <c r="J1049" i="1"/>
  <c r="J1254" i="1"/>
  <c r="J721" i="1"/>
  <c r="J291" i="1"/>
  <c r="J302" i="1"/>
  <c r="J662" i="1"/>
  <c r="J1169" i="1"/>
  <c r="J1261" i="1"/>
  <c r="J1297" i="1"/>
  <c r="J1309" i="1"/>
  <c r="J1331" i="1"/>
  <c r="J1406" i="1"/>
  <c r="J759" i="1"/>
  <c r="J873" i="1"/>
  <c r="J876" i="1"/>
  <c r="J1010" i="1"/>
  <c r="J1017" i="1"/>
  <c r="J435" i="1"/>
  <c r="J308" i="1"/>
  <c r="J437" i="1"/>
  <c r="J559" i="1"/>
  <c r="J898" i="1"/>
  <c r="J981" i="1"/>
  <c r="J1013" i="1"/>
  <c r="J1177" i="1"/>
  <c r="J1211" i="1"/>
  <c r="J1273" i="1"/>
  <c r="J1275" i="1"/>
  <c r="J1299" i="1"/>
  <c r="J376" i="1"/>
  <c r="J310" i="1"/>
  <c r="J314" i="1"/>
  <c r="J349" i="1"/>
  <c r="J564" i="1"/>
  <c r="J567" i="1"/>
  <c r="J765" i="1"/>
  <c r="J802" i="1"/>
  <c r="J854" i="1"/>
  <c r="J901" i="1"/>
  <c r="J950" i="1"/>
  <c r="J970" i="1"/>
  <c r="J1217" i="1"/>
  <c r="J1249" i="1"/>
  <c r="J1258" i="1"/>
  <c r="J1329" i="1"/>
  <c r="J1347" i="1"/>
  <c r="J1351" i="1"/>
  <c r="J1361" i="1"/>
  <c r="J1365" i="1"/>
  <c r="J1374" i="1"/>
  <c r="J1381" i="1"/>
  <c r="J183" i="2"/>
  <c r="J246" i="2"/>
  <c r="J262" i="2"/>
  <c r="J279" i="2"/>
  <c r="J293" i="2"/>
  <c r="J303" i="2"/>
  <c r="J308" i="2"/>
  <c r="J314" i="2"/>
  <c r="J317" i="2"/>
  <c r="J332" i="2"/>
  <c r="J345" i="2"/>
  <c r="J358" i="2"/>
  <c r="J369" i="2"/>
  <c r="J422" i="2"/>
  <c r="J437" i="2"/>
  <c r="J447" i="2"/>
  <c r="J466" i="2"/>
  <c r="J638" i="2"/>
  <c r="J646" i="2"/>
  <c r="J708" i="2"/>
  <c r="J781" i="2"/>
  <c r="J789" i="2"/>
  <c r="J798" i="2"/>
  <c r="J802" i="2"/>
  <c r="J836" i="2"/>
  <c r="J838" i="2"/>
  <c r="J353" i="1"/>
  <c r="J565" i="1"/>
  <c r="J621" i="1"/>
  <c r="J629" i="1"/>
  <c r="J660" i="1"/>
  <c r="J714" i="1"/>
  <c r="J915" i="1"/>
  <c r="J971" i="1"/>
  <c r="J993" i="1"/>
  <c r="J1028" i="1"/>
  <c r="J1058" i="1"/>
  <c r="J1073" i="1"/>
  <c r="J1147" i="1"/>
  <c r="J1156" i="1"/>
  <c r="J1172" i="1"/>
  <c r="J1189" i="1"/>
  <c r="J1272" i="1"/>
  <c r="J1276" i="1"/>
  <c r="J1285" i="1"/>
  <c r="J1300" i="1"/>
  <c r="J1302" i="1"/>
  <c r="J1358" i="1"/>
  <c r="J212" i="2"/>
  <c r="J223" i="2"/>
  <c r="J283" i="2"/>
  <c r="J343" i="2"/>
  <c r="J403" i="2"/>
  <c r="J425" i="2"/>
  <c r="J463" i="2"/>
  <c r="J487" i="2"/>
  <c r="J529" i="2"/>
  <c r="J550" i="2"/>
  <c r="J608" i="2"/>
  <c r="J625" i="2"/>
  <c r="J744" i="2"/>
  <c r="J833" i="2"/>
  <c r="J560" i="1"/>
  <c r="J570" i="1"/>
  <c r="J580" i="1"/>
  <c r="J583" i="1"/>
  <c r="J601" i="1"/>
  <c r="J669" i="1"/>
  <c r="J672" i="1"/>
  <c r="J692" i="1"/>
  <c r="J824" i="1"/>
  <c r="J847" i="1"/>
  <c r="J907" i="1"/>
  <c r="J980" i="1"/>
  <c r="J1037" i="1"/>
  <c r="J1085" i="1"/>
  <c r="J1101" i="1"/>
  <c r="J1262" i="1"/>
  <c r="J1264" i="1"/>
  <c r="J1268" i="1"/>
  <c r="J1296" i="1"/>
  <c r="J1318" i="1"/>
  <c r="J1325" i="1"/>
  <c r="J1352" i="1"/>
  <c r="J1366" i="1"/>
  <c r="J1368" i="1"/>
  <c r="J1371" i="1"/>
  <c r="J1391" i="1"/>
  <c r="J208" i="2"/>
  <c r="J253" i="2"/>
  <c r="J294" i="2"/>
  <c r="J307" i="2"/>
  <c r="J315" i="2"/>
  <c r="J346" i="2"/>
  <c r="J373" i="2"/>
  <c r="J382" i="2"/>
  <c r="J520" i="2"/>
  <c r="J547" i="2"/>
  <c r="J593" i="2"/>
  <c r="J630" i="2"/>
  <c r="J633" i="2"/>
  <c r="J650" i="2"/>
  <c r="J655" i="2"/>
  <c r="J693" i="2"/>
  <c r="J703" i="2"/>
  <c r="J709" i="2"/>
  <c r="J725" i="2"/>
  <c r="J733" i="2"/>
  <c r="J735" i="2"/>
  <c r="J773" i="2"/>
  <c r="J786" i="2"/>
  <c r="J793" i="2"/>
  <c r="J799" i="2"/>
  <c r="J813" i="2"/>
  <c r="J818" i="2"/>
  <c r="J839" i="2"/>
  <c r="J921" i="2"/>
  <c r="J925" i="2"/>
  <c r="J1035" i="2"/>
  <c r="J1047" i="2"/>
  <c r="J1069" i="2"/>
  <c r="J1089" i="2"/>
  <c r="J1095" i="2"/>
  <c r="J1102" i="2"/>
  <c r="J1109" i="2"/>
  <c r="J1113" i="2"/>
  <c r="J1128" i="2"/>
  <c r="J1131" i="2"/>
  <c r="J1133" i="2"/>
  <c r="J1137" i="2"/>
  <c r="J1143" i="2"/>
  <c r="J1159" i="2"/>
  <c r="J1164" i="2"/>
  <c r="J1172" i="2"/>
  <c r="J1176" i="2"/>
  <c r="J1193" i="2"/>
  <c r="J1195" i="2"/>
  <c r="J1198" i="2"/>
  <c r="J1200" i="2"/>
  <c r="J1207" i="2"/>
  <c r="J1214" i="2"/>
  <c r="J1218" i="2"/>
  <c r="J1229" i="2"/>
  <c r="J1232" i="2"/>
  <c r="J1243" i="2"/>
  <c r="J1254" i="2"/>
  <c r="J1257" i="2"/>
  <c r="J1273" i="2"/>
  <c r="J1282" i="2"/>
  <c r="J1288" i="2"/>
  <c r="J1290" i="2"/>
  <c r="J1302" i="2"/>
  <c r="J1316" i="2"/>
  <c r="J1318" i="2"/>
  <c r="J1320" i="2"/>
  <c r="J1325" i="2"/>
  <c r="J1336" i="2"/>
  <c r="J1411" i="2"/>
  <c r="J1415" i="2"/>
  <c r="J1422" i="2"/>
  <c r="J1433" i="2"/>
  <c r="J1449" i="2"/>
  <c r="J1466" i="2"/>
  <c r="J1519" i="2"/>
  <c r="J1523" i="2"/>
  <c r="J1533" i="2"/>
  <c r="J1536" i="2"/>
  <c r="J1546" i="2"/>
  <c r="J1549" i="2"/>
  <c r="J192" i="3"/>
  <c r="J1400" i="2"/>
  <c r="J1407" i="2"/>
  <c r="J1421" i="2"/>
  <c r="J1438" i="2"/>
  <c r="J1440" i="2"/>
  <c r="J1448" i="2"/>
  <c r="J1463" i="2"/>
  <c r="J1537" i="2"/>
  <c r="J1550" i="2"/>
  <c r="J1572" i="2"/>
  <c r="J876" i="2"/>
  <c r="J880" i="2"/>
  <c r="J889" i="2"/>
  <c r="J922" i="2"/>
  <c r="J924" i="2"/>
  <c r="J929" i="2"/>
  <c r="J940" i="2"/>
  <c r="J953" i="2"/>
  <c r="J958" i="2"/>
  <c r="J961" i="2"/>
  <c r="J970" i="2"/>
  <c r="J973" i="2"/>
  <c r="J998" i="2"/>
  <c r="J1010" i="2"/>
  <c r="J1017" i="2"/>
  <c r="J1024" i="2"/>
  <c r="J1036" i="2"/>
  <c r="J1046" i="2"/>
  <c r="J1054" i="2"/>
  <c r="J1086" i="2"/>
  <c r="J1088" i="2"/>
  <c r="J1093" i="2"/>
  <c r="J1106" i="2"/>
  <c r="J1112" i="2"/>
  <c r="J1142" i="2"/>
  <c r="J1144" i="2"/>
  <c r="J1182" i="2"/>
  <c r="J1190" i="2"/>
  <c r="J1271" i="2"/>
  <c r="J1276" i="2"/>
  <c r="J1289" i="2"/>
  <c r="J1291" i="2"/>
  <c r="J1319" i="2"/>
  <c r="J1328" i="2"/>
  <c r="J1347" i="2"/>
  <c r="J1366" i="2"/>
  <c r="J1565" i="2"/>
  <c r="J1571" i="2"/>
  <c r="J1573" i="2"/>
  <c r="J868" i="2"/>
  <c r="J885" i="2"/>
  <c r="J943" i="2"/>
  <c r="J947" i="2"/>
  <c r="J949" i="2"/>
  <c r="J951" i="2"/>
  <c r="J962" i="2"/>
  <c r="J986" i="2"/>
  <c r="J1000" i="2"/>
  <c r="J1002" i="2"/>
  <c r="J1021" i="2"/>
  <c r="J1028" i="2"/>
  <c r="J1053" i="2"/>
  <c r="J1419" i="2"/>
  <c r="J1436" i="2"/>
  <c r="J1478" i="2"/>
  <c r="J1518" i="2"/>
  <c r="J1532" i="2"/>
  <c r="J284" i="1"/>
  <c r="J290" i="1"/>
  <c r="J340" i="1"/>
  <c r="J348" i="1"/>
  <c r="J386" i="1"/>
  <c r="J408" i="1"/>
  <c r="J499" i="1"/>
  <c r="J467" i="1"/>
  <c r="J585" i="1"/>
  <c r="J591" i="1"/>
  <c r="J645" i="1"/>
  <c r="J828" i="1"/>
  <c r="J830" i="1"/>
  <c r="J832" i="1"/>
  <c r="J856" i="1"/>
  <c r="J867" i="1"/>
  <c r="J963" i="1"/>
  <c r="J968" i="1"/>
  <c r="J1139" i="1"/>
  <c r="J1141" i="1"/>
  <c r="J1195" i="1"/>
  <c r="J1206" i="1"/>
  <c r="J1215" i="1"/>
  <c r="J1270" i="1"/>
  <c r="J1320" i="1"/>
  <c r="J1324" i="1"/>
  <c r="J539" i="1"/>
  <c r="J553" i="1"/>
  <c r="J632" i="1"/>
  <c r="J639" i="1"/>
  <c r="J675" i="1"/>
  <c r="J687" i="1"/>
  <c r="J695" i="1"/>
  <c r="J704" i="1"/>
  <c r="J724" i="1"/>
  <c r="J728" i="1"/>
  <c r="J760" i="1"/>
  <c r="J786" i="1"/>
  <c r="J811" i="1"/>
  <c r="J819" i="1"/>
  <c r="J890" i="1"/>
  <c r="J933" i="1"/>
  <c r="J984" i="1"/>
  <c r="J1024" i="1"/>
  <c r="J1059" i="1"/>
  <c r="J1087" i="1"/>
  <c r="J1107" i="1"/>
  <c r="J1161" i="1"/>
  <c r="J1175" i="1"/>
  <c r="J1204" i="1"/>
  <c r="J1280" i="1"/>
  <c r="J1375" i="1"/>
  <c r="J1394" i="1"/>
  <c r="J450" i="1"/>
  <c r="J460" i="1"/>
  <c r="J466" i="1"/>
  <c r="J472" i="1"/>
  <c r="J502" i="1"/>
  <c r="J534" i="1"/>
  <c r="J569" i="1"/>
  <c r="J596" i="1"/>
  <c r="J679" i="1"/>
  <c r="J708" i="1"/>
  <c r="J711" i="1"/>
  <c r="J742" i="1"/>
  <c r="J752" i="1"/>
  <c r="J756" i="1"/>
  <c r="J844" i="1"/>
  <c r="J889" i="1"/>
  <c r="J916" i="1"/>
  <c r="J944" i="1"/>
  <c r="J1006" i="1"/>
  <c r="J1011" i="1"/>
  <c r="J1032" i="1"/>
  <c r="J1066" i="1"/>
  <c r="J1102" i="1"/>
  <c r="J1142" i="1"/>
  <c r="J1146" i="1"/>
  <c r="J1158" i="1"/>
  <c r="J1160" i="1"/>
  <c r="J1171" i="1"/>
  <c r="J1209" i="1"/>
  <c r="J1218" i="1"/>
  <c r="J1255" i="1"/>
  <c r="J1257" i="1"/>
  <c r="J1303" i="1"/>
  <c r="J1313" i="1"/>
  <c r="J1332" i="1"/>
  <c r="J1338" i="1"/>
  <c r="J1344" i="1"/>
  <c r="J1380" i="1"/>
  <c r="J1402" i="1"/>
  <c r="J274" i="1"/>
  <c r="J289" i="1"/>
  <c r="J294" i="1"/>
  <c r="J330" i="1"/>
  <c r="J387" i="1"/>
  <c r="J350" i="1"/>
  <c r="J375" i="1"/>
  <c r="J384" i="1"/>
  <c r="J410" i="1"/>
  <c r="J429" i="1"/>
  <c r="J465" i="1"/>
  <c r="J474" i="1"/>
  <c r="J486" i="1"/>
  <c r="J536" i="1"/>
  <c r="J541" i="1"/>
  <c r="J545" i="1"/>
  <c r="J584" i="1"/>
  <c r="J586" i="1"/>
  <c r="J610" i="1"/>
  <c r="J636" i="1"/>
  <c r="J652" i="1"/>
  <c r="J673" i="1"/>
  <c r="J681" i="1"/>
  <c r="J696" i="1"/>
  <c r="J705" i="1"/>
  <c r="J717" i="1"/>
  <c r="J725" i="1"/>
  <c r="J736" i="1"/>
  <c r="J744" i="1"/>
  <c r="J748" i="1"/>
  <c r="J779" i="1"/>
  <c r="J793" i="1"/>
  <c r="J840" i="1"/>
  <c r="J845" i="1"/>
  <c r="J855" i="1"/>
  <c r="J861" i="1"/>
  <c r="J880" i="1"/>
  <c r="J904" i="1"/>
  <c r="J918" i="1"/>
  <c r="J926" i="1"/>
  <c r="J940" i="1"/>
  <c r="J954" i="1"/>
  <c r="J956" i="1"/>
  <c r="J407" i="1"/>
  <c r="J423" i="1"/>
  <c r="J453" i="1"/>
  <c r="J471" i="1"/>
  <c r="J520" i="1"/>
  <c r="J533" i="1"/>
  <c r="J574" i="1"/>
  <c r="J579" i="1"/>
  <c r="J597" i="1"/>
  <c r="J630" i="1"/>
  <c r="J634" i="1"/>
  <c r="J678" i="1"/>
  <c r="J688" i="1"/>
  <c r="J693" i="1"/>
  <c r="J702" i="1"/>
  <c r="J709" i="1"/>
  <c r="J762" i="1"/>
  <c r="J785" i="1"/>
  <c r="J805" i="1"/>
  <c r="J816" i="1"/>
  <c r="J820" i="1"/>
  <c r="J829" i="1"/>
  <c r="J831" i="1"/>
  <c r="J852" i="1"/>
  <c r="J912" i="1"/>
  <c r="J967" i="1"/>
  <c r="J969" i="1"/>
  <c r="J930" i="1"/>
  <c r="J941" i="1"/>
  <c r="J982" i="1"/>
  <c r="J1015" i="1"/>
  <c r="J1025" i="1"/>
  <c r="J1027" i="1"/>
  <c r="J1060" i="1"/>
  <c r="J1103" i="1"/>
  <c r="J1128" i="1"/>
  <c r="J1143" i="1"/>
  <c r="J1176" i="1"/>
  <c r="J1187" i="1"/>
  <c r="J1202" i="1"/>
  <c r="J1245" i="1"/>
  <c r="J1260" i="1"/>
  <c r="J1269" i="1"/>
  <c r="J1291" i="1"/>
  <c r="J1301" i="1"/>
  <c r="J1306" i="1"/>
  <c r="J1323" i="1"/>
  <c r="J1328" i="1"/>
  <c r="J1330" i="1"/>
  <c r="J1372" i="1"/>
  <c r="J1378" i="1"/>
  <c r="J1387" i="1"/>
  <c r="J1389" i="1"/>
  <c r="J1307" i="1"/>
  <c r="J1384" i="1"/>
  <c r="J1388" i="1"/>
  <c r="J1002" i="1"/>
  <c r="J1009" i="1"/>
  <c r="J1012" i="1"/>
  <c r="J1022" i="1"/>
  <c r="J1040" i="1"/>
  <c r="J1071" i="1"/>
  <c r="J1092" i="1"/>
  <c r="J1133" i="1"/>
  <c r="J1140" i="1"/>
  <c r="J1151" i="1"/>
  <c r="J1155" i="1"/>
  <c r="J1159" i="1"/>
  <c r="J1173" i="1"/>
  <c r="J1179" i="1"/>
  <c r="J1194" i="1"/>
  <c r="J1200" i="1"/>
  <c r="J1210" i="1"/>
  <c r="J1214" i="1"/>
  <c r="J1219" i="1"/>
  <c r="J1251" i="1"/>
  <c r="J1256" i="1"/>
  <c r="J1263" i="1"/>
  <c r="J1274" i="1"/>
  <c r="J1279" i="1"/>
  <c r="J1317" i="1"/>
  <c r="J1321" i="1"/>
  <c r="J1333" i="1"/>
  <c r="J1345" i="1"/>
  <c r="J1367" i="1"/>
  <c r="J1398" i="1"/>
  <c r="J1405" i="1"/>
  <c r="J768" i="1"/>
  <c r="J440" i="2"/>
  <c r="J444" i="2"/>
  <c r="J452" i="2"/>
  <c r="J561" i="2"/>
  <c r="J571" i="2"/>
  <c r="J590" i="2"/>
  <c r="J637" i="2"/>
  <c r="J788" i="2"/>
  <c r="J808" i="2"/>
  <c r="J828" i="2"/>
  <c r="J835" i="2"/>
  <c r="J855" i="2"/>
  <c r="J441" i="2"/>
  <c r="J443" i="2"/>
  <c r="J451" i="2"/>
  <c r="J640" i="2"/>
  <c r="J743" i="2"/>
  <c r="J825" i="2"/>
  <c r="J831" i="2"/>
  <c r="J1126" i="2"/>
  <c r="J1174" i="2"/>
  <c r="J959" i="2"/>
  <c r="J976" i="2"/>
  <c r="J991" i="2"/>
  <c r="J1184" i="2"/>
  <c r="J1140" i="2"/>
  <c r="J1157" i="2"/>
</calcChain>
</file>

<file path=xl/comments1.xml><?xml version="1.0" encoding="utf-8"?>
<comments xmlns="http://schemas.openxmlformats.org/spreadsheetml/2006/main">
  <authors>
    <author>deepak</author>
  </authors>
  <commentList>
    <comment ref="F153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  <author>hp</author>
    <author>my pc</author>
  </authors>
  <commentList>
    <comment ref="F77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24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HOLD WITH SL AT 716</t>
        </r>
      </text>
    </comment>
    <comment ref="G126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79" authorId="1">
      <text>
        <r>
          <rPr>
            <sz val="9"/>
            <color indexed="81"/>
            <rFont val="宋体"/>
            <charset val="134"/>
          </rPr>
          <t>hp:
HOLD WITH SL AT 610</t>
        </r>
      </text>
    </comment>
    <comment ref="F196" authorId="2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sharedStrings.xml><?xml version="1.0" encoding="utf-8"?>
<sst xmlns="http://schemas.openxmlformats.org/spreadsheetml/2006/main" count="7654" uniqueCount="598">
  <si>
    <t>STOCK FUTURE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</si>
  <si>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</si>
  <si>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</si>
  <si>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</si>
  <si>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</si>
  <si>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</si>
  <si>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</si>
  <si>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</si>
  <si>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</si>
  <si>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</si>
  <si>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</si>
  <si>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>ACCURACY</t>
  </si>
  <si>
    <t xml:space="preserve">TVS MOTOR </t>
  </si>
  <si>
    <t>LONG</t>
  </si>
  <si>
    <t xml:space="preserve">VOLTAS </t>
  </si>
  <si>
    <t xml:space="preserve">KTK BANK </t>
  </si>
  <si>
    <t xml:space="preserve">JUSTDIAL </t>
  </si>
  <si>
    <t xml:space="preserve">INDIGO </t>
  </si>
  <si>
    <t>SHORT</t>
  </si>
  <si>
    <t>TATA STEEL</t>
  </si>
  <si>
    <t xml:space="preserve">UPL </t>
  </si>
  <si>
    <t>TECHM</t>
  </si>
  <si>
    <t>DABUR</t>
  </si>
  <si>
    <t>SBIN</t>
  </si>
  <si>
    <t>BIOCON</t>
  </si>
  <si>
    <t xml:space="preserve">DCB BANK </t>
  </si>
  <si>
    <t xml:space="preserve">KSCL </t>
  </si>
  <si>
    <t>MCDOWELL-N</t>
  </si>
  <si>
    <t>IBULHSGFIN</t>
  </si>
  <si>
    <t>HINDPETRO</t>
  </si>
  <si>
    <t xml:space="preserve">RECLTD </t>
  </si>
  <si>
    <t>BATA INDIA</t>
  </si>
  <si>
    <t xml:space="preserve">APOLLOHOSP </t>
  </si>
  <si>
    <t>TITAN</t>
  </si>
  <si>
    <t>CHOLAFIN</t>
  </si>
  <si>
    <t>BEML</t>
  </si>
  <si>
    <t>SRTRANSFIN</t>
  </si>
  <si>
    <t>SRF</t>
  </si>
  <si>
    <t>INDIANBK</t>
  </si>
  <si>
    <t>ASIANPAINTS</t>
  </si>
  <si>
    <t>M&amp;MFIN</t>
  </si>
  <si>
    <t>HINDALCO</t>
  </si>
  <si>
    <t xml:space="preserve">CAPF </t>
  </si>
  <si>
    <t>AMARAJABAT</t>
  </si>
  <si>
    <t>MUTHOOTFIN</t>
  </si>
  <si>
    <t xml:space="preserve">KOTAK BANK </t>
  </si>
  <si>
    <t>ADANIPORTS</t>
  </si>
  <si>
    <t>BAJFIN</t>
  </si>
  <si>
    <t>HDFC</t>
  </si>
  <si>
    <t>UPL</t>
  </si>
  <si>
    <t xml:space="preserve">ADANIENT </t>
  </si>
  <si>
    <t xml:space="preserve">SUNTV </t>
  </si>
  <si>
    <t>ICICI BANK</t>
  </si>
  <si>
    <t xml:space="preserve">RELIANCE </t>
  </si>
  <si>
    <t xml:space="preserve">YES BANK </t>
  </si>
  <si>
    <t xml:space="preserve">BANK INDIA </t>
  </si>
  <si>
    <t>M&amp;M</t>
  </si>
  <si>
    <t>GLENMARK</t>
  </si>
  <si>
    <t xml:space="preserve">SBIN </t>
  </si>
  <si>
    <t xml:space="preserve">DIVISLAB </t>
  </si>
  <si>
    <t>GSFC</t>
  </si>
  <si>
    <t xml:space="preserve">EXIDEIND </t>
  </si>
  <si>
    <t>IDEA</t>
  </si>
  <si>
    <t>VGUARD</t>
  </si>
  <si>
    <t>BHARATFIN</t>
  </si>
  <si>
    <t>ARVIND</t>
  </si>
  <si>
    <t>ULTRACEMCO</t>
  </si>
  <si>
    <t>JUSTDIAL</t>
  </si>
  <si>
    <t>BERGEPAINT</t>
  </si>
  <si>
    <t>APOLLOHOSP</t>
  </si>
  <si>
    <t>APOLLOTYRE</t>
  </si>
  <si>
    <t>UBL</t>
  </si>
  <si>
    <t>HCLTECH</t>
  </si>
  <si>
    <t>L&amp;TFH</t>
  </si>
  <si>
    <t xml:space="preserve">HINDALCO </t>
  </si>
  <si>
    <t>PVR</t>
  </si>
  <si>
    <t>EXIDEIND</t>
  </si>
  <si>
    <t>RELIANCE</t>
  </si>
  <si>
    <t>TORNTPOWER</t>
  </si>
  <si>
    <t>INDIGO</t>
  </si>
  <si>
    <t>INDIACEM</t>
  </si>
  <si>
    <t>KPIT</t>
  </si>
  <si>
    <t>CANBK</t>
  </si>
  <si>
    <t>CEAT LTD</t>
  </si>
  <si>
    <t>ZEEL</t>
  </si>
  <si>
    <t>JSWSTEEL</t>
  </si>
  <si>
    <t>BEL</t>
  </si>
  <si>
    <t xml:space="preserve">ICICI BANK </t>
  </si>
  <si>
    <t>MFSL</t>
  </si>
  <si>
    <t>HEXAWARE</t>
  </si>
  <si>
    <t>SAIL</t>
  </si>
  <si>
    <t xml:space="preserve">RBL BANK </t>
  </si>
  <si>
    <t xml:space="preserve">WOCKPHARMA </t>
  </si>
  <si>
    <t xml:space="preserve">MUTHOOTFIN </t>
  </si>
  <si>
    <t>CUMMINSIND</t>
  </si>
  <si>
    <t>MINDTREE</t>
  </si>
  <si>
    <t xml:space="preserve">CHOLAFIN </t>
  </si>
  <si>
    <t xml:space="preserve">M&amp;MFIN </t>
  </si>
  <si>
    <t xml:space="preserve">IGL </t>
  </si>
  <si>
    <t>HINDZINC</t>
  </si>
  <si>
    <t>TATAELXSI</t>
  </si>
  <si>
    <t xml:space="preserve">JSWSTEEL </t>
  </si>
  <si>
    <t xml:space="preserve">BATA INDIA </t>
  </si>
  <si>
    <t xml:space="preserve">CENTURYTEXTILE </t>
  </si>
  <si>
    <t xml:space="preserve">GAIL </t>
  </si>
  <si>
    <t>DRREDDY</t>
  </si>
  <si>
    <t>JET AIRWAYS</t>
  </si>
  <si>
    <t xml:space="preserve">UJJIVAN </t>
  </si>
  <si>
    <t xml:space="preserve">IBULHSGFIN </t>
  </si>
  <si>
    <t xml:space="preserve">DHFL </t>
  </si>
  <si>
    <t xml:space="preserve">ZEEL </t>
  </si>
  <si>
    <t>BAJAJFINSV</t>
  </si>
  <si>
    <t xml:space="preserve">TITAN </t>
  </si>
  <si>
    <t xml:space="preserve">LUPIN </t>
  </si>
  <si>
    <t xml:space="preserve">GLENMARK </t>
  </si>
  <si>
    <t xml:space="preserve">BALKRISIND </t>
  </si>
  <si>
    <t xml:space="preserve">HINDLCO </t>
  </si>
  <si>
    <t>TORNPOWER</t>
  </si>
  <si>
    <t xml:space="preserve">BRITANNIA </t>
  </si>
  <si>
    <t xml:space="preserve">CONCOR </t>
  </si>
  <si>
    <t>CESC</t>
  </si>
  <si>
    <t xml:space="preserve">BEL </t>
  </si>
  <si>
    <t>CADILAHC</t>
  </si>
  <si>
    <t>PAGEIND</t>
  </si>
  <si>
    <t xml:space="preserve">INDIACEM </t>
  </si>
  <si>
    <t>BERGERPAINT</t>
  </si>
  <si>
    <t xml:space="preserve">PIDILITIND </t>
  </si>
  <si>
    <t xml:space="preserve">RELINFRA </t>
  </si>
  <si>
    <t xml:space="preserve">ARVIND </t>
  </si>
  <si>
    <t xml:space="preserve">AMBUJACEM </t>
  </si>
  <si>
    <t xml:space="preserve">CEAT LTD </t>
  </si>
  <si>
    <t xml:space="preserve">TORNTPHARMA </t>
  </si>
  <si>
    <t xml:space="preserve">MRPL </t>
  </si>
  <si>
    <t xml:space="preserve">PEL </t>
  </si>
  <si>
    <t xml:space="preserve">INFRATEL </t>
  </si>
  <si>
    <t>JETAIRWAYS</t>
  </si>
  <si>
    <t xml:space="preserve">CANBK </t>
  </si>
  <si>
    <t xml:space="preserve">JINDALSTEL </t>
  </si>
  <si>
    <t xml:space="preserve">HINDZINC </t>
  </si>
  <si>
    <t xml:space="preserve">BEML </t>
  </si>
  <si>
    <t>DHFL</t>
  </si>
  <si>
    <t>JUBLFOOD</t>
  </si>
  <si>
    <t>BAJAJFIN</t>
  </si>
  <si>
    <t xml:space="preserve">BANK BARODA </t>
  </si>
  <si>
    <t>PNB</t>
  </si>
  <si>
    <t>NBCC</t>
  </si>
  <si>
    <t xml:space="preserve">BIOCON </t>
  </si>
  <si>
    <t xml:space="preserve">ASHOKLEY </t>
  </si>
  <si>
    <t>PTC</t>
  </si>
  <si>
    <t xml:space="preserve">INFY </t>
  </si>
  <si>
    <t>INFY</t>
  </si>
  <si>
    <t xml:space="preserve">M&amp;M </t>
  </si>
  <si>
    <t xml:space="preserve">AUROPHARMA </t>
  </si>
  <si>
    <t xml:space="preserve">POWERGRID </t>
  </si>
  <si>
    <t>MRPL</t>
  </si>
  <si>
    <t xml:space="preserve">TATAELXSI </t>
  </si>
  <si>
    <t xml:space="preserve">RAYMOND </t>
  </si>
  <si>
    <t xml:space="preserve">ONGC </t>
  </si>
  <si>
    <t>PFC</t>
  </si>
  <si>
    <t>CANFINHOME</t>
  </si>
  <si>
    <t xml:space="preserve">BAJAJ-AUTO </t>
  </si>
  <si>
    <t xml:space="preserve">VGUARD </t>
  </si>
  <si>
    <t xml:space="preserve">CESC </t>
  </si>
  <si>
    <t xml:space="preserve">HCLTECH </t>
  </si>
  <si>
    <t xml:space="preserve">JUBLFOOD </t>
  </si>
  <si>
    <t>BATAINDIA</t>
  </si>
  <si>
    <t xml:space="preserve">BATAINDIA </t>
  </si>
  <si>
    <t xml:space="preserve">CEATLTD </t>
  </si>
  <si>
    <t xml:space="preserve">HINDPETRO </t>
  </si>
  <si>
    <t>DLF</t>
  </si>
  <si>
    <t xml:space="preserve">NIITTECH </t>
  </si>
  <si>
    <t xml:space="preserve">TATA STEEL </t>
  </si>
  <si>
    <t xml:space="preserve">KPIT </t>
  </si>
  <si>
    <t xml:space="preserve">DLF </t>
  </si>
  <si>
    <t xml:space="preserve">INFIBEAM </t>
  </si>
  <si>
    <t xml:space="preserve">BHARTIARTL </t>
  </si>
  <si>
    <t xml:space="preserve">ADANIPORTS </t>
  </si>
  <si>
    <t>ESCORTS</t>
  </si>
  <si>
    <t xml:space="preserve">MINDTREE </t>
  </si>
  <si>
    <t xml:space="preserve">BHARATFIN </t>
  </si>
  <si>
    <t>NCC</t>
  </si>
  <si>
    <t>HAVELLS</t>
  </si>
  <si>
    <t xml:space="preserve">INDUSINDBK </t>
  </si>
  <si>
    <t>CENTURYTEXTILE</t>
  </si>
  <si>
    <t>NTPC</t>
  </si>
  <si>
    <t xml:space="preserve">CANFINHOME </t>
  </si>
  <si>
    <t xml:space="preserve">L&amp;TFH </t>
  </si>
  <si>
    <t xml:space="preserve">LT </t>
  </si>
  <si>
    <t xml:space="preserve">HEXAWARE </t>
  </si>
  <si>
    <t xml:space="preserve">TATACHEM </t>
  </si>
  <si>
    <t xml:space="preserve">CHENNPETRO </t>
  </si>
  <si>
    <t xml:space="preserve">GRANULES </t>
  </si>
  <si>
    <t>SUNTV</t>
  </si>
  <si>
    <t>IGL</t>
  </si>
  <si>
    <t>TATACOMM</t>
  </si>
  <si>
    <t xml:space="preserve">BERGEPAINT </t>
  </si>
  <si>
    <t xml:space="preserve">UBL </t>
  </si>
  <si>
    <t xml:space="preserve">BPCL </t>
  </si>
  <si>
    <t xml:space="preserve">HAVELLS </t>
  </si>
  <si>
    <t xml:space="preserve">INDIANBK </t>
  </si>
  <si>
    <t xml:space="preserve">PFC </t>
  </si>
  <si>
    <t>SIEMENS</t>
  </si>
  <si>
    <t xml:space="preserve">PCJEWELLER </t>
  </si>
  <si>
    <t>RELINFRA</t>
  </si>
  <si>
    <t xml:space="preserve">GSFC </t>
  </si>
  <si>
    <t>PIDILITIND</t>
  </si>
  <si>
    <t xml:space="preserve">RELCAPITAL </t>
  </si>
  <si>
    <t>IOC</t>
  </si>
  <si>
    <t xml:space="preserve">JWSTEEL </t>
  </si>
  <si>
    <t>GODFRYPHLP</t>
  </si>
  <si>
    <t xml:space="preserve">MOTHERSUMI </t>
  </si>
  <si>
    <t xml:space="preserve">IDFC BANK </t>
  </si>
  <si>
    <t xml:space="preserve">SRF </t>
  </si>
  <si>
    <t xml:space="preserve">JET AIRWAYS </t>
  </si>
  <si>
    <t>ACC</t>
  </si>
  <si>
    <t>RECLTD</t>
  </si>
  <si>
    <t xml:space="preserve">ESCORTS </t>
  </si>
  <si>
    <t>GAIL INDIA</t>
  </si>
  <si>
    <t>RPOWER</t>
  </si>
  <si>
    <t xml:space="preserve">ASHOKELY </t>
  </si>
  <si>
    <t xml:space="preserve">HDFC BANK </t>
  </si>
  <si>
    <t>RAYMOND</t>
  </si>
  <si>
    <t>BALRAMCHIN</t>
  </si>
  <si>
    <t xml:space="preserve">TATA GLOBAL </t>
  </si>
  <si>
    <t xml:space="preserve">BHARATFORG </t>
  </si>
  <si>
    <t xml:space="preserve">BAJFIN </t>
  </si>
  <si>
    <t xml:space="preserve">ICIL </t>
  </si>
  <si>
    <t xml:space="preserve">TATA CHEM </t>
  </si>
  <si>
    <t>PCJEWELLER</t>
  </si>
  <si>
    <t xml:space="preserve">ORIENT BANK </t>
  </si>
  <si>
    <t xml:space="preserve">GODFRYPHLP </t>
  </si>
  <si>
    <t>FORTIS</t>
  </si>
  <si>
    <t xml:space="preserve">EQUITAS </t>
  </si>
  <si>
    <t xml:space="preserve">SIEMENS </t>
  </si>
  <si>
    <t xml:space="preserve">FEDERAL BANK </t>
  </si>
  <si>
    <t xml:space="preserve">BALRAMCHIN </t>
  </si>
  <si>
    <t>REPCOHOME</t>
  </si>
  <si>
    <t>ASIANPANITS</t>
  </si>
  <si>
    <t>ONGC</t>
  </si>
  <si>
    <t xml:space="preserve">TATA ELXSI </t>
  </si>
  <si>
    <t xml:space="preserve">CIPLA </t>
  </si>
  <si>
    <t xml:space="preserve">OIL </t>
  </si>
  <si>
    <t xml:space="preserve">SUN TV </t>
  </si>
  <si>
    <t>COLPAL</t>
  </si>
  <si>
    <t xml:space="preserve">VEDL </t>
  </si>
  <si>
    <t xml:space="preserve">IBREALEST </t>
  </si>
  <si>
    <t xml:space="preserve">DABUR </t>
  </si>
  <si>
    <t xml:space="preserve">IDBI </t>
  </si>
  <si>
    <t xml:space="preserve">GRASIM </t>
  </si>
  <si>
    <t>BERGERPAINTS</t>
  </si>
  <si>
    <t xml:space="preserve">WIPRO </t>
  </si>
  <si>
    <t>MUTHOONTFIN</t>
  </si>
  <si>
    <t xml:space="preserve">SRTRANSFIN </t>
  </si>
  <si>
    <t xml:space="preserve">ORIENTBANK </t>
  </si>
  <si>
    <t xml:space="preserve">UNION BANK </t>
  </si>
  <si>
    <t xml:space="preserve">TATA MOTORS </t>
  </si>
  <si>
    <t xml:space="preserve">CUMMINSIND </t>
  </si>
  <si>
    <t>POWERGRID</t>
  </si>
  <si>
    <t xml:space="preserve">IDEA </t>
  </si>
  <si>
    <t>BANK INDIA</t>
  </si>
  <si>
    <t>VEDL</t>
  </si>
  <si>
    <t xml:space="preserve">MGL </t>
  </si>
  <si>
    <t xml:space="preserve">TATAGLOBAL </t>
  </si>
  <si>
    <t>EQUITAS</t>
  </si>
  <si>
    <t>GRANULES</t>
  </si>
  <si>
    <t>NMDC</t>
  </si>
  <si>
    <t>RDEL</t>
  </si>
  <si>
    <t>DCB BANK</t>
  </si>
  <si>
    <t xml:space="preserve">HDFC </t>
  </si>
  <si>
    <t xml:space="preserve">DISH TV </t>
  </si>
  <si>
    <t>ADANIENT</t>
  </si>
  <si>
    <t xml:space="preserve">BHARTAFIN </t>
  </si>
  <si>
    <t xml:space="preserve">PTC </t>
  </si>
  <si>
    <t xml:space="preserve">JINDALSTEEL </t>
  </si>
  <si>
    <t xml:space="preserve">L&amp;TFIN </t>
  </si>
  <si>
    <t>DCBBANK</t>
  </si>
  <si>
    <t xml:space="preserve">TATAMTRDVR </t>
  </si>
  <si>
    <t xml:space="preserve">SINTEX </t>
  </si>
  <si>
    <t>MCX</t>
  </si>
  <si>
    <t>CAPF</t>
  </si>
  <si>
    <t>CIPLA</t>
  </si>
  <si>
    <t>INDUSINDBK</t>
  </si>
  <si>
    <t xml:space="preserve">IRB INFRA </t>
  </si>
  <si>
    <t>BHEL</t>
  </si>
  <si>
    <t>ASHOKLEY</t>
  </si>
  <si>
    <t>BHARATFORG</t>
  </si>
  <si>
    <t xml:space="preserve">PETRONET </t>
  </si>
  <si>
    <t>AUROPHARMA</t>
  </si>
  <si>
    <t>ITC</t>
  </si>
  <si>
    <t>STAR</t>
  </si>
  <si>
    <t>SUN TV</t>
  </si>
  <si>
    <t xml:space="preserve">COALINDIA </t>
  </si>
  <si>
    <t xml:space="preserve">ENGINERSIN </t>
  </si>
  <si>
    <t>ENGINERSIN</t>
  </si>
  <si>
    <t xml:space="preserve">TATA POWER </t>
  </si>
  <si>
    <t xml:space="preserve">AXIS BANK </t>
  </si>
  <si>
    <t>TATAMOTORS</t>
  </si>
  <si>
    <t xml:space="preserve">PVR </t>
  </si>
  <si>
    <t>HINDUNILVR</t>
  </si>
  <si>
    <t>DIVISLAB</t>
  </si>
  <si>
    <t xml:space="preserve">KTKBANK </t>
  </si>
  <si>
    <t xml:space="preserve">NTPC </t>
  </si>
  <si>
    <t>JISLJALEQS</t>
  </si>
  <si>
    <t>IRB INFRA</t>
  </si>
  <si>
    <t xml:space="preserve">SUNPHARMA </t>
  </si>
  <si>
    <t>BAJFINANCE</t>
  </si>
  <si>
    <t>INFRATEL</t>
  </si>
  <si>
    <t xml:space="preserve">CASTROLIND </t>
  </si>
  <si>
    <t xml:space="preserve">LICHSGFIN </t>
  </si>
  <si>
    <t>TATA MOTORS</t>
  </si>
  <si>
    <t>IDBI</t>
  </si>
  <si>
    <t>LICHSGFIN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</si>
  <si>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</si>
  <si>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</si>
  <si>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</si>
  <si>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</si>
  <si>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</si>
  <si>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</si>
  <si>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</si>
  <si>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</si>
  <si>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</si>
  <si>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</si>
  <si>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</si>
  <si>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</si>
  <si>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</si>
  <si>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</si>
  <si>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</si>
  <si>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</si>
  <si>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</si>
  <si>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</si>
  <si>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</si>
  <si>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</si>
  <si>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</si>
  <si>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</si>
  <si>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</si>
  <si>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</si>
  <si>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</si>
  <si>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</si>
  <si>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</si>
  <si>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</si>
  <si>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</si>
  <si>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</si>
  <si>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GRASIM</t>
  </si>
  <si>
    <t>HDIL</t>
  </si>
  <si>
    <t>RCOM</t>
  </si>
  <si>
    <t>HCL</t>
  </si>
  <si>
    <t>DR REDDY</t>
  </si>
  <si>
    <t>CAIRN INDIA</t>
  </si>
  <si>
    <t>APOLLO HOSPITAL</t>
  </si>
  <si>
    <t>VOLTAS</t>
  </si>
  <si>
    <t>CROMPTON</t>
  </si>
  <si>
    <t>KTK BANK</t>
  </si>
  <si>
    <t>LUPIN</t>
  </si>
  <si>
    <t>BPCL</t>
  </si>
  <si>
    <t>MCLOED RUSELL</t>
  </si>
  <si>
    <t>DISH TV</t>
  </si>
  <si>
    <t>HIND PETRO</t>
  </si>
  <si>
    <t>PSP FUTURE</t>
  </si>
  <si>
    <t>DATE</t>
  </si>
  <si>
    <t>KSCL</t>
  </si>
  <si>
    <t xml:space="preserve">MARICO </t>
  </si>
  <si>
    <t>IFCI</t>
  </si>
  <si>
    <t>BALKRISIND</t>
  </si>
  <si>
    <t>SUNPHARMA</t>
  </si>
  <si>
    <t>TATA POWER</t>
  </si>
  <si>
    <t xml:space="preserve">CGPOWER </t>
  </si>
  <si>
    <t xml:space="preserve">HINDACO </t>
  </si>
  <si>
    <t xml:space="preserve">SAIL </t>
  </si>
  <si>
    <t xml:space="preserve">PAGEIND </t>
  </si>
  <si>
    <t>BANK BARODA</t>
  </si>
  <si>
    <t xml:space="preserve">AUROPHAMRA </t>
  </si>
  <si>
    <t>JUBLFODD</t>
  </si>
  <si>
    <t xml:space="preserve">AMARAJABAT </t>
  </si>
  <si>
    <t xml:space="preserve">AJANTPHARMA </t>
  </si>
  <si>
    <t>TORNTPHARM</t>
  </si>
  <si>
    <t xml:space="preserve">ANDHRABANK </t>
  </si>
  <si>
    <t>ALBK</t>
  </si>
  <si>
    <t xml:space="preserve">TVSMOTOR </t>
  </si>
  <si>
    <t>TATAPOWER</t>
  </si>
  <si>
    <t xml:space="preserve">TECHM </t>
  </si>
  <si>
    <t>NIITTECH</t>
  </si>
  <si>
    <t xml:space="preserve">BHEL </t>
  </si>
  <si>
    <t>JINDALSTEL</t>
  </si>
  <si>
    <t xml:space="preserve">GODREJCP </t>
  </si>
  <si>
    <t>TATAMTRDVR</t>
  </si>
  <si>
    <t xml:space="preserve">ASHOKLY </t>
  </si>
  <si>
    <t>WOCKPHARMA</t>
  </si>
  <si>
    <t>CGPOWER</t>
  </si>
  <si>
    <t xml:space="preserve">ADANIPOWER </t>
  </si>
  <si>
    <t>TATA COMM</t>
  </si>
  <si>
    <t>TV18BRDCST</t>
  </si>
  <si>
    <t>MARICO</t>
  </si>
  <si>
    <t>ASHOKELY</t>
  </si>
  <si>
    <t>RELCAPITAL</t>
  </si>
  <si>
    <t xml:space="preserve">HDIL </t>
  </si>
  <si>
    <t>SINTEX</t>
  </si>
  <si>
    <t>IBREALEST</t>
  </si>
  <si>
    <t>FEDERAL BANK</t>
  </si>
  <si>
    <t>ICIL</t>
  </si>
  <si>
    <t>ANDHARABANK</t>
  </si>
  <si>
    <t>FEDERALBNK</t>
  </si>
  <si>
    <t xml:space="preserve">FEDERALBNK </t>
  </si>
  <si>
    <t xml:space="preserve">TV18BRDCST </t>
  </si>
  <si>
    <t>GAIL</t>
  </si>
  <si>
    <t>CEAT</t>
  </si>
  <si>
    <t>VEDANTA</t>
  </si>
  <si>
    <t>BHARAT FORGE</t>
  </si>
  <si>
    <t>ADANI  PORTS</t>
  </si>
  <si>
    <t>BHARAT FINANCE</t>
  </si>
  <si>
    <t>ENGINEERS INDIA</t>
  </si>
  <si>
    <t>ASHOK  LEYLAND</t>
  </si>
  <si>
    <t>CEAT LTD (STBT)</t>
  </si>
  <si>
    <t>ADANI PORTS</t>
  </si>
  <si>
    <t>HIND  PETRO (BTST)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</si>
  <si>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</si>
  <si>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</si>
  <si>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</si>
  <si>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</si>
  <si>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</si>
  <si>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</si>
  <si>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</si>
  <si>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</si>
  <si>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</si>
  <si>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</si>
  <si>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</si>
  <si>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</si>
  <si>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</si>
  <si>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</si>
  <si>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</si>
  <si>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OPEN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</si>
  <si>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</si>
  <si>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</si>
  <si>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</si>
  <si>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</si>
  <si>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</si>
  <si>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</si>
  <si>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</si>
  <si>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</si>
  <si>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</si>
  <si>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</si>
  <si>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</si>
  <si>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</si>
  <si>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>BRITANNIA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</si>
  <si>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</si>
  <si>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</si>
  <si>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</si>
  <si>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</si>
  <si>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</si>
  <si>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</si>
  <si>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</si>
  <si>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</si>
  <si>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</si>
  <si>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</si>
  <si>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</si>
  <si>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</si>
  <si>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</si>
  <si>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</si>
  <si>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</si>
  <si>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</si>
  <si>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</si>
  <si>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</si>
  <si>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</si>
  <si>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</si>
  <si>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</si>
  <si>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</si>
  <si>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</si>
  <si>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</si>
  <si>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</si>
  <si>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</si>
  <si>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</si>
  <si>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</si>
  <si>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</si>
  <si>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</si>
  <si>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</si>
  <si>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NHPC</t>
  </si>
  <si>
    <t xml:space="preserve">BAJFINANCE </t>
  </si>
  <si>
    <t>I</t>
  </si>
  <si>
    <t xml:space="preserve">LONG </t>
  </si>
  <si>
    <t xml:space="preserve">IDFC </t>
  </si>
  <si>
    <t xml:space="preserve">SYNDIBNK </t>
  </si>
  <si>
    <t>ADANIPOWER</t>
  </si>
  <si>
    <t>NCC JAN</t>
  </si>
  <si>
    <t xml:space="preserve">PFC LTD </t>
  </si>
  <si>
    <t xml:space="preserve">FEDERALBANK </t>
  </si>
  <si>
    <t xml:space="preserve">JISLJALEQS </t>
  </si>
  <si>
    <t>HCC</t>
  </si>
  <si>
    <t>SUN TV #</t>
  </si>
  <si>
    <t>RECLTD #</t>
  </si>
  <si>
    <t xml:space="preserve">ALBK </t>
  </si>
  <si>
    <t>DHFL #</t>
  </si>
  <si>
    <t>FEDERAL BANK  #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</si>
  <si>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</si>
  <si>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</si>
  <si>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</si>
  <si>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</si>
  <si>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</si>
  <si>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</si>
  <si>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MOTHERSUMI</t>
  </si>
  <si>
    <t>TATACHEM</t>
  </si>
  <si>
    <t>PCJEWELLERS (BTST)</t>
  </si>
  <si>
    <t>TATASTEEL</t>
  </si>
  <si>
    <t>PCJEWELLERS</t>
  </si>
  <si>
    <t>YESBANK</t>
  </si>
  <si>
    <t>HEROMOTOCO</t>
  </si>
  <si>
    <t>CANBK (STBT)</t>
  </si>
  <si>
    <t>PNB (STBT)</t>
  </si>
  <si>
    <t>PCJEWELLERS Jan (POSITIONAL)</t>
  </si>
  <si>
    <t>CENTURYTEX</t>
  </si>
  <si>
    <t>ASIANPAINT</t>
  </si>
  <si>
    <t>PNB (POSITIONAL)</t>
  </si>
  <si>
    <t>ONGC (POSITIONAL)</t>
  </si>
  <si>
    <t>RELCAP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</si>
  <si>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</si>
  <si>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</si>
  <si>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</si>
  <si>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</si>
  <si>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</si>
  <si>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</si>
  <si>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</si>
  <si>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</si>
  <si>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</si>
  <si>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AXISBANK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</si>
  <si>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</si>
  <si>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</si>
  <si>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</si>
  <si>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</si>
  <si>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</si>
  <si>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</si>
  <si>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</si>
  <si>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</si>
  <si>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DISHTV</t>
  </si>
  <si>
    <t>CAN BANK</t>
  </si>
  <si>
    <t>ACC CEMENT</t>
  </si>
  <si>
    <t>RELCAP SEP</t>
  </si>
  <si>
    <t>RELINFRA BTST</t>
  </si>
  <si>
    <t>INFOSYS</t>
  </si>
  <si>
    <t>CAIRN</t>
  </si>
  <si>
    <t>ICICIBANK (2lot)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</si>
  <si>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</si>
  <si>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</si>
  <si>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</si>
  <si>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</si>
  <si>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</si>
  <si>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</si>
  <si>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</si>
  <si>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</si>
  <si>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</si>
  <si>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</si>
  <si>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</si>
  <si>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</si>
  <si>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</si>
  <si>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</si>
  <si>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</si>
  <si>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</si>
  <si>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</si>
  <si>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</si>
  <si>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TVSMOTOR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</si>
  <si>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</si>
  <si>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</si>
  <si>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</si>
  <si>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</si>
  <si>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</si>
  <si>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</si>
  <si>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</si>
  <si>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</si>
  <si>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</si>
  <si>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</si>
  <si>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AXIS BANK</t>
  </si>
  <si>
    <t>PIDILITE</t>
  </si>
  <si>
    <t>TATA MOTORSDVR</t>
  </si>
  <si>
    <t>TATA  MOTORS DVR</t>
  </si>
  <si>
    <t>TVSMOTORS</t>
  </si>
  <si>
    <t>TATA COMMUNICATION</t>
  </si>
  <si>
    <t xml:space="preserve">ASIANPAINTS </t>
  </si>
  <si>
    <t xml:space="preserve">MARUTI </t>
  </si>
  <si>
    <t xml:space="preserve">HCL TECH </t>
  </si>
  <si>
    <t>NOT EXECUTED</t>
  </si>
  <si>
    <t>TECH M</t>
  </si>
  <si>
    <t xml:space="preserve">STAR </t>
  </si>
  <si>
    <t xml:space="preserve">MFSL </t>
  </si>
  <si>
    <t>BTST/STBT FUTURE</t>
  </si>
  <si>
    <t xml:space="preserve">OPEN </t>
  </si>
  <si>
    <t xml:space="preserve">IRB </t>
  </si>
  <si>
    <t>ICICIPRULI</t>
  </si>
  <si>
    <t xml:space="preserve">CADILAHC </t>
  </si>
  <si>
    <t xml:space="preserve">HINDUNILVR </t>
  </si>
  <si>
    <t>Z</t>
  </si>
  <si>
    <t>COST EXIT</t>
  </si>
  <si>
    <t>ICICIBANK</t>
  </si>
  <si>
    <t xml:space="preserve">BANKINDIA </t>
  </si>
  <si>
    <t>COALINDIA</t>
  </si>
  <si>
    <t xml:space="preserve">TATASTEEL </t>
  </si>
  <si>
    <t xml:space="preserve">NOT EXECUTED </t>
  </si>
  <si>
    <t>KAJARIACER</t>
  </si>
  <si>
    <t xml:space="preserve">COLPAL </t>
  </si>
  <si>
    <t xml:space="preserve">TORNTPOWER </t>
  </si>
  <si>
    <t xml:space="preserve">GODREJIND </t>
  </si>
  <si>
    <t xml:space="preserve">AUROHARMA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</si>
</sst>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\-mmm\-yyyy"/>
    <numFmt numFmtId="165" formatCode="[$-409]d/mmm/yyyy"/>
    <numFmt numFmtId="166" formatCode="[$-409]d\-mmm\-yyyy;@"/>
    <numFmt numFmtId="167" formatCode="_(* #,##0.00_);_(* \(#,##0.00\);_(* \-??_);_(@_)"/>
    <numFmt numFmtId="168" formatCode="[$-409]d\-mmm\-yy;@"/>
  </numFmts>
  <fonts count="2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</font>
    <font>
      <b/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7" fillId="0" borderId="0"/>
    <xf numFmtId="0" fontId="23" fillId="0" borderId="0"/>
  </cellStyleXfs>
  <cellXfs count="133">
    <xf numFmtId="0" fontId="0" fillId="0" borderId="0" xfId="0"/>
    <xf numFmtId="0" fontId="7" fillId="0" borderId="3" xfId="0" applyFont="1" applyBorder="1" applyAlignment="1">
      <alignment horizontal="center" vertical="center" wrapText="1"/>
    </xf>
    <xf numFmtId="166" fontId="8" fillId="0" borderId="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0" fontId="10" fillId="0" borderId="5" xfId="0" applyFont="1" applyFill="1" applyBorder="1" applyAlignment="1">
      <alignment horizontal="center"/>
    </xf>
    <xf numFmtId="2" fontId="10" fillId="0" borderId="5" xfId="0" applyNumberFormat="1" applyFont="1" applyFill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166" fontId="8" fillId="3" borderId="4" xfId="0" applyNumberFormat="1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/>
    </xf>
    <xf numFmtId="2" fontId="9" fillId="3" borderId="4" xfId="0" applyNumberFormat="1" applyFont="1" applyFill="1" applyBorder="1" applyAlignment="1">
      <alignment horizontal="center"/>
    </xf>
    <xf numFmtId="2" fontId="0" fillId="3" borderId="4" xfId="1" applyNumberFormat="1" applyFont="1" applyFill="1" applyBorder="1" applyAlignment="1">
      <alignment horizontal="center" vertical="center"/>
    </xf>
    <xf numFmtId="166" fontId="11" fillId="0" borderId="5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2" fontId="11" fillId="0" borderId="5" xfId="1" applyNumberFormat="1" applyFont="1" applyBorder="1" applyAlignment="1">
      <alignment horizontal="center" vertical="center"/>
    </xf>
    <xf numFmtId="2" fontId="12" fillId="0" borderId="5" xfId="1" applyNumberFormat="1" applyFont="1" applyBorder="1" applyAlignment="1">
      <alignment horizontal="center" vertical="center"/>
    </xf>
    <xf numFmtId="166" fontId="13" fillId="0" borderId="5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1" fillId="0" borderId="0" xfId="0" applyFont="1"/>
    <xf numFmtId="166" fontId="8" fillId="4" borderId="4" xfId="0" applyNumberFormat="1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/>
    </xf>
    <xf numFmtId="2" fontId="9" fillId="4" borderId="4" xfId="0" applyNumberFormat="1" applyFont="1" applyFill="1" applyBorder="1" applyAlignment="1">
      <alignment horizontal="center"/>
    </xf>
    <xf numFmtId="2" fontId="0" fillId="4" borderId="4" xfId="1" applyNumberFormat="1" applyFont="1" applyFill="1" applyBorder="1" applyAlignment="1">
      <alignment horizontal="center" vertical="center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0" fontId="7" fillId="3" borderId="5" xfId="0" applyFont="1" applyFill="1" applyBorder="1" applyAlignment="1">
      <alignment horizontal="center" vertical="center" wrapText="1"/>
    </xf>
    <xf numFmtId="0" fontId="0" fillId="0" borderId="5" xfId="2" applyFont="1" applyBorder="1" applyAlignment="1">
      <alignment horizontal="center"/>
    </xf>
    <xf numFmtId="2" fontId="0" fillId="0" borderId="5" xfId="2" applyNumberFormat="1" applyFont="1" applyBorder="1" applyAlignment="1">
      <alignment horizontal="center"/>
    </xf>
    <xf numFmtId="2" fontId="0" fillId="0" borderId="5" xfId="0" applyNumberFormat="1" applyFont="1" applyFill="1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0" fontId="14" fillId="0" borderId="0" xfId="0" applyFont="1" applyFill="1" applyAlignment="1">
      <alignment horizontal="center"/>
    </xf>
    <xf numFmtId="164" fontId="0" fillId="0" borderId="5" xfId="2" applyNumberFormat="1" applyFont="1" applyBorder="1" applyAlignment="1">
      <alignment horizontal="center" vertical="center"/>
    </xf>
    <xf numFmtId="164" fontId="0" fillId="5" borderId="5" xfId="2" applyNumberFormat="1" applyFont="1" applyFill="1" applyBorder="1" applyAlignment="1">
      <alignment horizontal="center"/>
    </xf>
    <xf numFmtId="2" fontId="0" fillId="5" borderId="5" xfId="2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0" fillId="0" borderId="5" xfId="0" applyFont="1" applyBorder="1"/>
    <xf numFmtId="0" fontId="0" fillId="6" borderId="5" xfId="2" applyFont="1" applyFill="1" applyBorder="1" applyAlignment="1">
      <alignment horizontal="center"/>
    </xf>
    <xf numFmtId="2" fontId="0" fillId="6" borderId="5" xfId="2" applyNumberFormat="1" applyFont="1" applyFill="1" applyBorder="1" applyAlignment="1">
      <alignment horizontal="center"/>
    </xf>
    <xf numFmtId="0" fontId="0" fillId="5" borderId="5" xfId="2" applyFont="1" applyFill="1" applyBorder="1" applyAlignment="1">
      <alignment horizontal="center"/>
    </xf>
    <xf numFmtId="2" fontId="0" fillId="0" borderId="5" xfId="2" applyNumberFormat="1" applyFont="1" applyBorder="1" applyAlignment="1">
      <alignment horizontal="center" vertical="center"/>
    </xf>
    <xf numFmtId="167" fontId="0" fillId="0" borderId="5" xfId="2" applyNumberFormat="1" applyFont="1" applyBorder="1" applyAlignment="1">
      <alignment horizontal="center"/>
    </xf>
    <xf numFmtId="164" fontId="0" fillId="3" borderId="5" xfId="2" applyNumberFormat="1" applyFont="1" applyFill="1" applyBorder="1" applyAlignment="1">
      <alignment horizontal="center" vertical="center"/>
    </xf>
    <xf numFmtId="0" fontId="0" fillId="3" borderId="5" xfId="2" applyFont="1" applyFill="1" applyBorder="1" applyAlignment="1">
      <alignment horizontal="center"/>
    </xf>
    <xf numFmtId="2" fontId="0" fillId="3" borderId="5" xfId="2" applyNumberFormat="1" applyFont="1" applyFill="1" applyBorder="1" applyAlignment="1">
      <alignment horizontal="center"/>
    </xf>
    <xf numFmtId="0" fontId="0" fillId="3" borderId="0" xfId="0" applyFill="1"/>
    <xf numFmtId="0" fontId="15" fillId="0" borderId="0" xfId="0" applyFont="1"/>
    <xf numFmtId="0" fontId="7" fillId="0" borderId="5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/>
    </xf>
    <xf numFmtId="166" fontId="18" fillId="0" borderId="5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7" fillId="7" borderId="5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0" fillId="7" borderId="5" xfId="0" applyFill="1" applyBorder="1"/>
    <xf numFmtId="0" fontId="19" fillId="0" borderId="5" xfId="0" applyFont="1" applyFill="1" applyBorder="1" applyAlignment="1">
      <alignment horizontal="center"/>
    </xf>
    <xf numFmtId="2" fontId="19" fillId="0" borderId="5" xfId="0" applyNumberFormat="1" applyFont="1" applyFill="1" applyBorder="1" applyAlignment="1">
      <alignment horizontal="center"/>
    </xf>
    <xf numFmtId="0" fontId="0" fillId="7" borderId="4" xfId="0" applyFill="1" applyBorder="1"/>
    <xf numFmtId="0" fontId="0" fillId="3" borderId="4" xfId="0" applyFill="1" applyBorder="1"/>
    <xf numFmtId="9" fontId="0" fillId="0" borderId="0" xfId="0" applyNumberFormat="1"/>
    <xf numFmtId="166" fontId="11" fillId="0" borderId="5" xfId="1" applyNumberFormat="1" applyFont="1" applyFill="1" applyBorder="1" applyAlignment="1">
      <alignment horizontal="center" vertical="center"/>
    </xf>
    <xf numFmtId="0" fontId="11" fillId="0" borderId="5" xfId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0" fontId="0" fillId="4" borderId="4" xfId="0" applyFill="1" applyBorder="1"/>
    <xf numFmtId="0" fontId="0" fillId="0" borderId="5" xfId="0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2" fontId="0" fillId="0" borderId="5" xfId="0" applyNumberFormat="1" applyFont="1" applyBorder="1" applyAlignment="1">
      <alignment horizontal="center" vertical="center"/>
    </xf>
    <xf numFmtId="168" fontId="0" fillId="3" borderId="5" xfId="0" applyNumberFormat="1" applyFont="1" applyFill="1" applyBorder="1" applyAlignment="1">
      <alignment horizontal="center" vertical="center"/>
    </xf>
    <xf numFmtId="0" fontId="0" fillId="3" borderId="0" xfId="0" applyFont="1" applyFill="1"/>
    <xf numFmtId="0" fontId="0" fillId="0" borderId="0" xfId="0" applyFont="1"/>
    <xf numFmtId="0" fontId="10" fillId="0" borderId="5" xfId="0" applyFont="1" applyFill="1" applyBorder="1" applyAlignment="1">
      <alignment horizontal="center"/>
    </xf>
    <xf numFmtId="2" fontId="10" fillId="0" borderId="5" xfId="0" applyNumberFormat="1" applyFont="1" applyFill="1" applyBorder="1" applyAlignment="1">
      <alignment horizontal="center"/>
    </xf>
    <xf numFmtId="2" fontId="17" fillId="0" borderId="5" xfId="0" applyNumberFormat="1" applyFont="1" applyFill="1" applyBorder="1" applyAlignment="1">
      <alignment horizontal="center"/>
    </xf>
    <xf numFmtId="2" fontId="18" fillId="0" borderId="5" xfId="1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/>
    </xf>
    <xf numFmtId="166" fontId="20" fillId="0" borderId="5" xfId="0" applyNumberFormat="1" applyFont="1" applyBorder="1" applyAlignment="1">
      <alignment horizontal="center" vertical="center"/>
    </xf>
    <xf numFmtId="0" fontId="21" fillId="0" borderId="5" xfId="0" applyFont="1" applyFill="1" applyBorder="1" applyAlignment="1">
      <alignment horizontal="center"/>
    </xf>
    <xf numFmtId="2" fontId="21" fillId="0" borderId="5" xfId="0" applyNumberFormat="1" applyFont="1" applyFill="1" applyBorder="1" applyAlignment="1">
      <alignment horizontal="center"/>
    </xf>
    <xf numFmtId="2" fontId="20" fillId="0" borderId="5" xfId="0" applyNumberFormat="1" applyFont="1" applyBorder="1" applyAlignment="1">
      <alignment horizontal="center"/>
    </xf>
    <xf numFmtId="2" fontId="20" fillId="0" borderId="5" xfId="1" applyNumberFormat="1" applyFont="1" applyBorder="1" applyAlignment="1">
      <alignment horizontal="center" vertical="center"/>
    </xf>
    <xf numFmtId="2" fontId="17" fillId="0" borderId="5" xfId="1" applyNumberFormat="1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 wrapText="1"/>
    </xf>
    <xf numFmtId="166" fontId="0" fillId="0" borderId="0" xfId="1" applyNumberFormat="1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22" fillId="4" borderId="5" xfId="0" applyFont="1" applyFill="1" applyBorder="1" applyAlignment="1">
      <alignment horizontal="center" vertical="center" wrapText="1"/>
    </xf>
    <xf numFmtId="1" fontId="0" fillId="0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166" fontId="13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4" fillId="0" borderId="5" xfId="1" applyNumberFormat="1" applyFont="1" applyBorder="1" applyAlignment="1">
      <alignment horizontal="center" vertical="center"/>
    </xf>
    <xf numFmtId="2" fontId="4" fillId="0" borderId="5" xfId="0" applyNumberFormat="1" applyFont="1" applyFill="1" applyBorder="1" applyAlignment="1">
      <alignment horizontal="center"/>
    </xf>
    <xf numFmtId="0" fontId="0" fillId="7" borderId="0" xfId="0" applyFill="1"/>
    <xf numFmtId="2" fontId="3" fillId="0" borderId="5" xfId="1" applyNumberFormat="1" applyFont="1" applyBorder="1" applyAlignment="1">
      <alignment horizontal="center" vertical="center"/>
    </xf>
    <xf numFmtId="166" fontId="18" fillId="7" borderId="5" xfId="0" applyNumberFormat="1" applyFont="1" applyFill="1" applyBorder="1" applyAlignment="1">
      <alignment horizontal="center" vertical="center"/>
    </xf>
    <xf numFmtId="2" fontId="11" fillId="0" borderId="6" xfId="1" applyNumberFormat="1" applyFont="1" applyFill="1" applyBorder="1" applyAlignment="1">
      <alignment horizontal="center" vertical="center"/>
    </xf>
    <xf numFmtId="0" fontId="2" fillId="0" borderId="0" xfId="0" applyFont="1"/>
    <xf numFmtId="166" fontId="11" fillId="0" borderId="5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2" fontId="1" fillId="0" borderId="5" xfId="1" applyNumberFormat="1" applyFont="1" applyBorder="1" applyAlignment="1">
      <alignment horizontal="center" vertical="center"/>
    </xf>
    <xf numFmtId="166" fontId="18" fillId="4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2" fontId="1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11" fillId="4" borderId="5" xfId="1" applyNumberFormat="1" applyFont="1" applyFill="1" applyBorder="1" applyAlignment="1">
      <alignment horizontal="center" vertical="center"/>
    </xf>
    <xf numFmtId="2" fontId="0" fillId="4" borderId="5" xfId="1" applyNumberFormat="1" applyFont="1" applyFill="1" applyBorder="1" applyAlignment="1">
      <alignment horizontal="center" vertical="center"/>
    </xf>
    <xf numFmtId="2" fontId="17" fillId="4" borderId="5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16" fillId="3" borderId="7" xfId="0" applyFont="1" applyFill="1" applyBorder="1" applyAlignment="1">
      <alignment horizontal="center" wrapText="1"/>
    </xf>
    <xf numFmtId="0" fontId="16" fillId="3" borderId="8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0025" y="1905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662781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655" y="29210"/>
          <a:ext cx="285115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29765</xdr:rowOff>
    </xdr:from>
    <xdr:to>
      <xdr:col>3</xdr:col>
      <xdr:colOff>266701</xdr:colOff>
      <xdr:row>0</xdr:row>
      <xdr:rowOff>1076325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734" y="29765"/>
          <a:ext cx="2788842" cy="1046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33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410"/>
  <sheetViews>
    <sheetView tabSelected="1" topLeftCell="A2" zoomScaleNormal="100" workbookViewId="0">
      <selection activeCell="A3" sqref="A3"/>
    </sheetView>
  </sheetViews>
  <sheetFormatPr defaultColWidth="9" defaultRowHeight="1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7.28515625" customWidth="1"/>
    <col min="11" max="11" width="11" customWidth="1"/>
  </cols>
  <sheetData>
    <row r="1" spans="1:11" ht="90" customHeight="1">
      <c r="A1" s="127"/>
      <c r="B1" s="128"/>
      <c r="C1" s="128"/>
      <c r="D1" s="128"/>
      <c r="E1" s="128"/>
      <c r="F1" s="128"/>
      <c r="G1" s="128"/>
      <c r="H1" s="128"/>
      <c r="I1" s="128"/>
      <c r="J1" s="128"/>
    </row>
    <row r="2" spans="1:11" ht="22.5" customHeight="1">
      <c r="A2" s="129" t="s">
        <v>0</v>
      </c>
      <c r="B2" s="130"/>
      <c r="C2" s="130"/>
      <c r="D2" s="130"/>
      <c r="E2" s="130"/>
      <c r="F2" s="130"/>
      <c r="G2" s="130"/>
      <c r="H2" s="130"/>
      <c r="I2" s="130"/>
      <c r="J2" s="130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62"/>
      <c r="B4" s="85"/>
      <c r="C4" s="85"/>
      <c r="D4" s="85"/>
      <c r="E4" s="86"/>
      <c r="F4" s="86"/>
      <c r="G4" s="87"/>
      <c r="H4" s="20"/>
      <c r="I4" s="10"/>
      <c r="J4" s="20"/>
    </row>
    <row r="5" spans="1:11">
      <c r="A5" s="62">
        <v>43615</v>
      </c>
      <c r="B5" s="85" t="s">
        <v>136</v>
      </c>
      <c r="C5" s="85">
        <v>2000</v>
      </c>
      <c r="D5" s="85" t="s">
        <v>13</v>
      </c>
      <c r="E5" s="86">
        <v>274.5</v>
      </c>
      <c r="F5" s="86">
        <v>272</v>
      </c>
      <c r="G5" s="87">
        <v>0</v>
      </c>
      <c r="H5" s="20">
        <f t="shared" ref="H5:H7" si="0">(F5-E5)*C5</f>
        <v>-5000</v>
      </c>
      <c r="I5" s="10">
        <v>0</v>
      </c>
      <c r="J5" s="20">
        <f t="shared" ref="J5:J7" si="1">+I5+H5</f>
        <v>-5000</v>
      </c>
    </row>
    <row r="6" spans="1:11">
      <c r="A6" s="62">
        <v>43615</v>
      </c>
      <c r="B6" s="85" t="s">
        <v>170</v>
      </c>
      <c r="C6" s="85">
        <v>750</v>
      </c>
      <c r="D6" s="85" t="s">
        <v>13</v>
      </c>
      <c r="E6" s="86">
        <v>1300</v>
      </c>
      <c r="F6" s="86">
        <v>1306</v>
      </c>
      <c r="G6" s="87">
        <v>0</v>
      </c>
      <c r="H6" s="20">
        <f t="shared" si="0"/>
        <v>4500</v>
      </c>
      <c r="I6" s="10">
        <v>0</v>
      </c>
      <c r="J6" s="20">
        <f t="shared" si="1"/>
        <v>4500</v>
      </c>
    </row>
    <row r="7" spans="1:11">
      <c r="A7" s="62">
        <v>43615</v>
      </c>
      <c r="B7" s="85" t="s">
        <v>77</v>
      </c>
      <c r="C7" s="85">
        <v>500</v>
      </c>
      <c r="D7" s="85" t="s">
        <v>13</v>
      </c>
      <c r="E7" s="86">
        <v>1330</v>
      </c>
      <c r="F7" s="86">
        <v>1340</v>
      </c>
      <c r="G7" s="87">
        <v>0</v>
      </c>
      <c r="H7" s="20">
        <f t="shared" si="0"/>
        <v>5000</v>
      </c>
      <c r="I7" s="10">
        <v>0</v>
      </c>
      <c r="J7" s="20">
        <f t="shared" si="1"/>
        <v>5000</v>
      </c>
    </row>
    <row r="8" spans="1:11">
      <c r="A8" s="62">
        <v>43614</v>
      </c>
      <c r="B8" s="85" t="s">
        <v>186</v>
      </c>
      <c r="C8" s="85">
        <v>4500</v>
      </c>
      <c r="D8" s="85" t="s">
        <v>13</v>
      </c>
      <c r="E8" s="86">
        <v>132</v>
      </c>
      <c r="F8" s="86">
        <v>131</v>
      </c>
      <c r="G8" s="87">
        <v>0</v>
      </c>
      <c r="H8" s="20">
        <f t="shared" ref="H8" si="2">(F8-E8)*C8</f>
        <v>-4500</v>
      </c>
      <c r="I8" s="10">
        <v>0</v>
      </c>
      <c r="J8" s="20">
        <f t="shared" ref="J8" si="3">+I8+H8</f>
        <v>-4500</v>
      </c>
    </row>
    <row r="9" spans="1:11">
      <c r="A9" s="62">
        <v>43613</v>
      </c>
      <c r="B9" s="85" t="s">
        <v>92</v>
      </c>
      <c r="C9" s="85">
        <v>900</v>
      </c>
      <c r="D9" s="85" t="s">
        <v>13</v>
      </c>
      <c r="E9" s="86">
        <v>410</v>
      </c>
      <c r="F9" s="86">
        <v>405</v>
      </c>
      <c r="G9" s="87">
        <v>0</v>
      </c>
      <c r="H9" s="20">
        <f t="shared" ref="H9:H11" si="4">(F9-E9)*C9</f>
        <v>-4500</v>
      </c>
      <c r="I9" s="10">
        <v>0</v>
      </c>
      <c r="J9" s="20">
        <f t="shared" ref="J9:J11" si="5">+I9+H9</f>
        <v>-4500</v>
      </c>
    </row>
    <row r="10" spans="1:11">
      <c r="A10" s="62">
        <v>43613</v>
      </c>
      <c r="B10" s="85" t="s">
        <v>201</v>
      </c>
      <c r="C10" s="85">
        <v>550</v>
      </c>
      <c r="D10" s="85" t="s">
        <v>13</v>
      </c>
      <c r="E10" s="86">
        <v>1266</v>
      </c>
      <c r="F10" s="86">
        <v>1256</v>
      </c>
      <c r="G10" s="87">
        <v>0</v>
      </c>
      <c r="H10" s="20">
        <f t="shared" si="4"/>
        <v>-5500</v>
      </c>
      <c r="I10" s="10">
        <v>0</v>
      </c>
      <c r="J10" s="20">
        <f t="shared" si="5"/>
        <v>-5500</v>
      </c>
    </row>
    <row r="11" spans="1:11">
      <c r="A11" s="62">
        <v>43613</v>
      </c>
      <c r="B11" s="85" t="s">
        <v>58</v>
      </c>
      <c r="C11" s="85">
        <v>3000</v>
      </c>
      <c r="D11" s="85" t="s">
        <v>13</v>
      </c>
      <c r="E11" s="86">
        <v>358.5</v>
      </c>
      <c r="F11" s="86">
        <v>360.5</v>
      </c>
      <c r="G11" s="87">
        <v>0</v>
      </c>
      <c r="H11" s="20">
        <f t="shared" si="4"/>
        <v>6000</v>
      </c>
      <c r="I11" s="10">
        <v>0</v>
      </c>
      <c r="J11" s="20">
        <f t="shared" si="5"/>
        <v>6000</v>
      </c>
    </row>
    <row r="12" spans="1:11">
      <c r="A12" s="62">
        <v>43613</v>
      </c>
      <c r="B12" s="85" t="s">
        <v>51</v>
      </c>
      <c r="C12" s="85">
        <v>1000</v>
      </c>
      <c r="D12" s="85" t="s">
        <v>13</v>
      </c>
      <c r="E12" s="86">
        <v>538</v>
      </c>
      <c r="F12" s="86">
        <v>542</v>
      </c>
      <c r="G12" s="87">
        <v>0</v>
      </c>
      <c r="H12" s="20">
        <v>0</v>
      </c>
      <c r="I12" s="10">
        <v>0</v>
      </c>
      <c r="J12" s="20" t="s">
        <v>576</v>
      </c>
    </row>
    <row r="13" spans="1:11">
      <c r="A13" s="62">
        <v>43612</v>
      </c>
      <c r="B13" s="85" t="s">
        <v>401</v>
      </c>
      <c r="C13" s="85">
        <v>7000</v>
      </c>
      <c r="D13" s="85" t="s">
        <v>13</v>
      </c>
      <c r="E13" s="86">
        <v>108</v>
      </c>
      <c r="F13" s="86">
        <v>109</v>
      </c>
      <c r="G13" s="87">
        <v>0</v>
      </c>
      <c r="H13" s="20">
        <v>0</v>
      </c>
      <c r="I13" s="10">
        <v>0</v>
      </c>
      <c r="J13" s="20" t="s">
        <v>576</v>
      </c>
    </row>
    <row r="14" spans="1:11">
      <c r="A14" s="62">
        <v>43612</v>
      </c>
      <c r="B14" s="85" t="s">
        <v>291</v>
      </c>
      <c r="C14" s="85">
        <v>2200</v>
      </c>
      <c r="D14" s="85" t="s">
        <v>13</v>
      </c>
      <c r="E14" s="86">
        <v>245</v>
      </c>
      <c r="F14" s="86">
        <v>245</v>
      </c>
      <c r="G14" s="87">
        <v>0</v>
      </c>
      <c r="H14" s="20">
        <f t="shared" ref="H14" si="6">(F14-E14)*C14</f>
        <v>0</v>
      </c>
      <c r="I14" s="10">
        <v>0</v>
      </c>
      <c r="J14" s="20">
        <f t="shared" ref="J14" si="7">+I14+H14</f>
        <v>0</v>
      </c>
    </row>
    <row r="15" spans="1:11">
      <c r="A15" s="62">
        <v>43612</v>
      </c>
      <c r="B15" s="85" t="s">
        <v>108</v>
      </c>
      <c r="C15" s="85">
        <v>500</v>
      </c>
      <c r="D15" s="85" t="s">
        <v>13</v>
      </c>
      <c r="E15" s="86">
        <v>800</v>
      </c>
      <c r="F15" s="86">
        <v>800</v>
      </c>
      <c r="G15" s="87">
        <v>0</v>
      </c>
      <c r="H15" s="20">
        <f t="shared" ref="H15" si="8">(F15-E15)*C15</f>
        <v>0</v>
      </c>
      <c r="I15" s="10">
        <v>0</v>
      </c>
      <c r="J15" s="20">
        <f t="shared" ref="J15" si="9">+I15+H15</f>
        <v>0</v>
      </c>
    </row>
    <row r="16" spans="1:11">
      <c r="A16" s="62">
        <v>43612</v>
      </c>
      <c r="B16" s="85" t="s">
        <v>16</v>
      </c>
      <c r="C16" s="85">
        <v>1400</v>
      </c>
      <c r="D16" s="85" t="s">
        <v>18</v>
      </c>
      <c r="E16" s="86">
        <v>702.5</v>
      </c>
      <c r="F16" s="86">
        <v>700</v>
      </c>
      <c r="G16" s="87">
        <v>0</v>
      </c>
      <c r="H16" s="20">
        <f>(E16-F16)*C16</f>
        <v>3500</v>
      </c>
      <c r="I16" s="20">
        <v>0</v>
      </c>
      <c r="J16" s="20">
        <f>+I16+H16</f>
        <v>3500</v>
      </c>
    </row>
    <row r="17" spans="1:10">
      <c r="A17" s="62">
        <v>43609</v>
      </c>
      <c r="B17" s="85" t="s">
        <v>295</v>
      </c>
      <c r="C17" s="85">
        <v>1200</v>
      </c>
      <c r="D17" s="85" t="s">
        <v>13</v>
      </c>
      <c r="E17" s="86">
        <v>788</v>
      </c>
      <c r="F17" s="86">
        <v>793</v>
      </c>
      <c r="G17" s="87">
        <v>0</v>
      </c>
      <c r="H17" s="20">
        <f t="shared" ref="H17:H19" si="10">(F17-E17)*C17</f>
        <v>6000</v>
      </c>
      <c r="I17" s="10">
        <v>0</v>
      </c>
      <c r="J17" s="20">
        <f t="shared" ref="J17:J19" si="11">+I17+H17</f>
        <v>6000</v>
      </c>
    </row>
    <row r="18" spans="1:10">
      <c r="A18" s="62">
        <v>43609</v>
      </c>
      <c r="B18" s="85" t="s">
        <v>596</v>
      </c>
      <c r="C18" s="85">
        <v>1500</v>
      </c>
      <c r="D18" s="85" t="s">
        <v>13</v>
      </c>
      <c r="E18" s="86">
        <v>491</v>
      </c>
      <c r="F18" s="86">
        <v>495</v>
      </c>
      <c r="G18" s="87">
        <v>0</v>
      </c>
      <c r="H18" s="20">
        <f t="shared" si="10"/>
        <v>6000</v>
      </c>
      <c r="I18" s="10">
        <v>0</v>
      </c>
      <c r="J18" s="20">
        <f t="shared" si="11"/>
        <v>6000</v>
      </c>
    </row>
    <row r="19" spans="1:10">
      <c r="A19" s="62">
        <v>43609</v>
      </c>
      <c r="B19" s="85" t="s">
        <v>108</v>
      </c>
      <c r="C19" s="85">
        <v>500</v>
      </c>
      <c r="D19" s="85" t="s">
        <v>13</v>
      </c>
      <c r="E19" s="86">
        <v>795</v>
      </c>
      <c r="F19" s="86">
        <v>798</v>
      </c>
      <c r="G19" s="87">
        <v>0</v>
      </c>
      <c r="H19" s="20">
        <f t="shared" si="10"/>
        <v>1500</v>
      </c>
      <c r="I19" s="10">
        <v>0</v>
      </c>
      <c r="J19" s="20">
        <f t="shared" si="11"/>
        <v>1500</v>
      </c>
    </row>
    <row r="20" spans="1:10">
      <c r="A20" s="62">
        <v>43608</v>
      </c>
      <c r="B20" s="85" t="s">
        <v>246</v>
      </c>
      <c r="C20" s="85">
        <v>1250</v>
      </c>
      <c r="D20" s="85" t="s">
        <v>13</v>
      </c>
      <c r="E20" s="86">
        <v>389</v>
      </c>
      <c r="F20" s="86">
        <v>393</v>
      </c>
      <c r="G20" s="87">
        <v>0</v>
      </c>
      <c r="H20" s="20">
        <f t="shared" ref="H20" si="12">(F20-E20)*C20</f>
        <v>5000</v>
      </c>
      <c r="I20" s="10">
        <v>0</v>
      </c>
      <c r="J20" s="20">
        <f t="shared" ref="J20" si="13">+I20+H20</f>
        <v>5000</v>
      </c>
    </row>
    <row r="21" spans="1:10">
      <c r="A21" s="62">
        <v>43608</v>
      </c>
      <c r="B21" s="85" t="s">
        <v>108</v>
      </c>
      <c r="C21" s="85">
        <v>500</v>
      </c>
      <c r="D21" s="85" t="s">
        <v>13</v>
      </c>
      <c r="E21" s="86">
        <v>810</v>
      </c>
      <c r="F21" s="86">
        <v>820</v>
      </c>
      <c r="G21" s="87">
        <v>0</v>
      </c>
      <c r="H21" s="20">
        <v>0</v>
      </c>
      <c r="I21" s="10">
        <v>0</v>
      </c>
      <c r="J21" s="20" t="s">
        <v>576</v>
      </c>
    </row>
    <row r="22" spans="1:10">
      <c r="A22" s="62">
        <v>43608</v>
      </c>
      <c r="B22" s="85" t="s">
        <v>139</v>
      </c>
      <c r="C22" s="85">
        <v>700</v>
      </c>
      <c r="D22" s="85" t="s">
        <v>13</v>
      </c>
      <c r="E22" s="86">
        <v>960</v>
      </c>
      <c r="F22" s="86">
        <v>970</v>
      </c>
      <c r="G22" s="87">
        <v>0</v>
      </c>
      <c r="H22" s="20">
        <v>0</v>
      </c>
      <c r="I22" s="10">
        <v>0</v>
      </c>
      <c r="J22" s="20" t="s">
        <v>576</v>
      </c>
    </row>
    <row r="23" spans="1:10">
      <c r="A23" s="62">
        <v>43607</v>
      </c>
      <c r="B23" s="85" t="s">
        <v>152</v>
      </c>
      <c r="C23" s="85">
        <v>1000</v>
      </c>
      <c r="D23" s="85" t="s">
        <v>13</v>
      </c>
      <c r="E23" s="86">
        <v>670</v>
      </c>
      <c r="F23" s="86">
        <v>675</v>
      </c>
      <c r="G23" s="87">
        <v>0</v>
      </c>
      <c r="H23" s="20">
        <f t="shared" ref="H23:H25" si="14">(F23-E23)*C23</f>
        <v>5000</v>
      </c>
      <c r="I23" s="10">
        <v>0</v>
      </c>
      <c r="J23" s="20">
        <f t="shared" ref="J23:J25" si="15">+I23+H23</f>
        <v>5000</v>
      </c>
    </row>
    <row r="24" spans="1:10">
      <c r="A24" s="62">
        <v>43607</v>
      </c>
      <c r="B24" s="85" t="s">
        <v>20</v>
      </c>
      <c r="C24" s="85">
        <v>600</v>
      </c>
      <c r="D24" s="85" t="s">
        <v>13</v>
      </c>
      <c r="E24" s="86">
        <v>1010</v>
      </c>
      <c r="F24" s="86">
        <v>1012</v>
      </c>
      <c r="G24" s="87">
        <v>0</v>
      </c>
      <c r="H24" s="20">
        <f t="shared" si="14"/>
        <v>1200</v>
      </c>
      <c r="I24" s="10">
        <v>0</v>
      </c>
      <c r="J24" s="20">
        <f t="shared" si="15"/>
        <v>1200</v>
      </c>
    </row>
    <row r="25" spans="1:10">
      <c r="A25" s="62">
        <v>43607</v>
      </c>
      <c r="B25" s="85" t="s">
        <v>114</v>
      </c>
      <c r="C25" s="85">
        <v>1000</v>
      </c>
      <c r="D25" s="85" t="s">
        <v>13</v>
      </c>
      <c r="E25" s="86">
        <v>574</v>
      </c>
      <c r="F25" s="86">
        <v>577</v>
      </c>
      <c r="G25" s="87">
        <v>0</v>
      </c>
      <c r="H25" s="20">
        <f t="shared" si="14"/>
        <v>3000</v>
      </c>
      <c r="I25" s="10">
        <v>0</v>
      </c>
      <c r="J25" s="20">
        <f t="shared" si="15"/>
        <v>3000</v>
      </c>
    </row>
    <row r="26" spans="1:10">
      <c r="A26" s="62">
        <v>43606</v>
      </c>
      <c r="B26" s="85" t="s">
        <v>131</v>
      </c>
      <c r="C26" s="85">
        <v>500</v>
      </c>
      <c r="D26" s="85" t="s">
        <v>13</v>
      </c>
      <c r="E26" s="86">
        <v>1575</v>
      </c>
      <c r="F26" s="86">
        <v>1585</v>
      </c>
      <c r="G26" s="87">
        <v>1600</v>
      </c>
      <c r="H26" s="20">
        <f t="shared" ref="H26" si="16">(F26-E26)*C26</f>
        <v>5000</v>
      </c>
      <c r="I26" s="10">
        <f t="shared" ref="I26" si="17">(G26-F26)*C26</f>
        <v>7500</v>
      </c>
      <c r="J26" s="20">
        <f t="shared" ref="J26" si="18">+I26+H26</f>
        <v>12500</v>
      </c>
    </row>
    <row r="27" spans="1:10">
      <c r="A27" s="62">
        <v>43606</v>
      </c>
      <c r="B27" s="85" t="s">
        <v>579</v>
      </c>
      <c r="C27" s="85">
        <v>1200</v>
      </c>
      <c r="D27" s="85" t="s">
        <v>13</v>
      </c>
      <c r="E27" s="86">
        <v>414</v>
      </c>
      <c r="F27" s="86">
        <v>415</v>
      </c>
      <c r="G27" s="87">
        <v>0</v>
      </c>
      <c r="H27" s="20">
        <f t="shared" ref="H27" si="19">(F27-E27)*C27</f>
        <v>1200</v>
      </c>
      <c r="I27" s="10">
        <v>0</v>
      </c>
      <c r="J27" s="20">
        <f t="shared" ref="J27" si="20">+I27+H27</f>
        <v>1200</v>
      </c>
    </row>
    <row r="28" spans="1:10">
      <c r="A28" s="62">
        <v>43606</v>
      </c>
      <c r="B28" s="85" t="s">
        <v>104</v>
      </c>
      <c r="C28" s="85">
        <v>2667</v>
      </c>
      <c r="D28" s="85" t="s">
        <v>13</v>
      </c>
      <c r="E28" s="86">
        <v>344</v>
      </c>
      <c r="F28" s="86">
        <v>342</v>
      </c>
      <c r="G28" s="87">
        <v>0</v>
      </c>
      <c r="H28" s="20">
        <f t="shared" ref="H28" si="21">(F28-E28)*C28</f>
        <v>-5334</v>
      </c>
      <c r="I28" s="10">
        <v>0</v>
      </c>
      <c r="J28" s="20">
        <f t="shared" ref="J28" si="22">+I28+H28</f>
        <v>-5334</v>
      </c>
    </row>
    <row r="29" spans="1:10">
      <c r="A29" s="62">
        <v>43606</v>
      </c>
      <c r="B29" s="85" t="s">
        <v>139</v>
      </c>
      <c r="C29" s="85">
        <v>700</v>
      </c>
      <c r="D29" s="85" t="s">
        <v>13</v>
      </c>
      <c r="E29" s="86">
        <v>910</v>
      </c>
      <c r="F29" s="86">
        <v>900</v>
      </c>
      <c r="G29" s="87">
        <v>0</v>
      </c>
      <c r="H29" s="20">
        <f t="shared" ref="H29" si="23">(F29-E29)*C29</f>
        <v>-7000</v>
      </c>
      <c r="I29" s="10">
        <v>0</v>
      </c>
      <c r="J29" s="20">
        <f t="shared" ref="J29" si="24">+I29+H29</f>
        <v>-7000</v>
      </c>
    </row>
    <row r="30" spans="1:10">
      <c r="A30" s="62">
        <v>43605</v>
      </c>
      <c r="B30" s="85" t="s">
        <v>37</v>
      </c>
      <c r="C30" s="85">
        <v>250</v>
      </c>
      <c r="D30" s="85" t="s">
        <v>13</v>
      </c>
      <c r="E30" s="86">
        <v>2850</v>
      </c>
      <c r="F30" s="86">
        <v>2870</v>
      </c>
      <c r="G30" s="87">
        <v>2900</v>
      </c>
      <c r="H30" s="20">
        <f t="shared" ref="H30:H32" si="25">(F30-E30)*C30</f>
        <v>5000</v>
      </c>
      <c r="I30" s="10">
        <f t="shared" ref="I30" si="26">(G30-F30)*C30</f>
        <v>7500</v>
      </c>
      <c r="J30" s="20">
        <f t="shared" ref="J30:J32" si="27">+I30+H30</f>
        <v>12500</v>
      </c>
    </row>
    <row r="31" spans="1:10">
      <c r="A31" s="62">
        <v>43605</v>
      </c>
      <c r="B31" s="85" t="s">
        <v>152</v>
      </c>
      <c r="C31" s="85">
        <v>1000</v>
      </c>
      <c r="D31" s="85" t="s">
        <v>13</v>
      </c>
      <c r="E31" s="86">
        <v>666</v>
      </c>
      <c r="F31" s="86">
        <v>671</v>
      </c>
      <c r="G31" s="87">
        <v>0</v>
      </c>
      <c r="H31" s="20">
        <f t="shared" si="25"/>
        <v>5000</v>
      </c>
      <c r="I31" s="10">
        <v>0</v>
      </c>
      <c r="J31" s="20">
        <f t="shared" si="27"/>
        <v>5000</v>
      </c>
    </row>
    <row r="32" spans="1:10">
      <c r="A32" s="62">
        <v>43605</v>
      </c>
      <c r="B32" s="85" t="s">
        <v>188</v>
      </c>
      <c r="C32" s="85">
        <v>1500</v>
      </c>
      <c r="D32" s="85" t="s">
        <v>13</v>
      </c>
      <c r="E32" s="86">
        <v>356</v>
      </c>
      <c r="F32" s="86">
        <v>359</v>
      </c>
      <c r="G32" s="87">
        <v>0</v>
      </c>
      <c r="H32" s="20">
        <f t="shared" si="25"/>
        <v>4500</v>
      </c>
      <c r="I32" s="10">
        <v>0</v>
      </c>
      <c r="J32" s="20">
        <f t="shared" si="27"/>
        <v>4500</v>
      </c>
    </row>
    <row r="33" spans="1:10">
      <c r="A33" s="62">
        <v>43602</v>
      </c>
      <c r="B33" s="85" t="s">
        <v>91</v>
      </c>
      <c r="C33" s="85">
        <v>1200</v>
      </c>
      <c r="D33" s="85" t="s">
        <v>13</v>
      </c>
      <c r="E33" s="86">
        <v>636</v>
      </c>
      <c r="F33" s="86">
        <v>640</v>
      </c>
      <c r="G33" s="87">
        <v>650</v>
      </c>
      <c r="H33" s="20">
        <f t="shared" ref="H33:H34" si="28">(F33-E33)*C33</f>
        <v>4800</v>
      </c>
      <c r="I33" s="10">
        <f t="shared" ref="I33:I34" si="29">(G33-F33)*C33</f>
        <v>12000</v>
      </c>
      <c r="J33" s="20">
        <f t="shared" ref="J33:J34" si="30">+I33+H33</f>
        <v>16800</v>
      </c>
    </row>
    <row r="34" spans="1:10">
      <c r="A34" s="62">
        <v>43602</v>
      </c>
      <c r="B34" s="85" t="s">
        <v>579</v>
      </c>
      <c r="C34" s="85">
        <v>1200</v>
      </c>
      <c r="D34" s="85" t="s">
        <v>13</v>
      </c>
      <c r="E34" s="86">
        <v>400</v>
      </c>
      <c r="F34" s="86">
        <v>405</v>
      </c>
      <c r="G34" s="87">
        <v>410</v>
      </c>
      <c r="H34" s="20">
        <f t="shared" si="28"/>
        <v>6000</v>
      </c>
      <c r="I34" s="10">
        <f t="shared" si="29"/>
        <v>6000</v>
      </c>
      <c r="J34" s="20">
        <f t="shared" si="30"/>
        <v>12000</v>
      </c>
    </row>
    <row r="35" spans="1:10">
      <c r="A35" s="62">
        <v>43602</v>
      </c>
      <c r="B35" s="85" t="s">
        <v>104</v>
      </c>
      <c r="C35" s="85">
        <v>2667</v>
      </c>
      <c r="D35" s="85" t="s">
        <v>13</v>
      </c>
      <c r="E35" s="86">
        <v>335</v>
      </c>
      <c r="F35" s="86">
        <v>337</v>
      </c>
      <c r="G35" s="87">
        <v>0</v>
      </c>
      <c r="H35" s="20">
        <v>0</v>
      </c>
      <c r="I35" s="10">
        <v>0</v>
      </c>
      <c r="J35" s="20" t="s">
        <v>576</v>
      </c>
    </row>
    <row r="36" spans="1:10">
      <c r="A36" s="62">
        <v>43601</v>
      </c>
      <c r="B36" s="85" t="s">
        <v>25</v>
      </c>
      <c r="C36" s="85">
        <v>4500</v>
      </c>
      <c r="D36" s="85" t="s">
        <v>18</v>
      </c>
      <c r="E36" s="86">
        <v>212</v>
      </c>
      <c r="F36" s="86">
        <v>211</v>
      </c>
      <c r="G36" s="87">
        <v>209.5</v>
      </c>
      <c r="H36" s="20">
        <f>(E36-F36)*C36</f>
        <v>4500</v>
      </c>
      <c r="I36" s="20">
        <f>(F36-G36)*C36</f>
        <v>6750</v>
      </c>
      <c r="J36" s="20">
        <f>+I36+H36</f>
        <v>11250</v>
      </c>
    </row>
    <row r="37" spans="1:10">
      <c r="A37" s="62">
        <v>43601</v>
      </c>
      <c r="B37" s="85" t="s">
        <v>261</v>
      </c>
      <c r="C37" s="85">
        <v>600</v>
      </c>
      <c r="D37" s="85" t="s">
        <v>18</v>
      </c>
      <c r="E37" s="86">
        <v>850</v>
      </c>
      <c r="F37" s="86">
        <v>842</v>
      </c>
      <c r="G37" s="87">
        <v>0</v>
      </c>
      <c r="H37" s="20">
        <f t="shared" ref="H37:H38" si="31">(E37-F37)*C37</f>
        <v>4800</v>
      </c>
      <c r="I37" s="20">
        <v>0</v>
      </c>
      <c r="J37" s="20">
        <f t="shared" ref="J37:J39" si="32">+I37+H37</f>
        <v>4800</v>
      </c>
    </row>
    <row r="38" spans="1:10">
      <c r="A38" s="62">
        <v>43601</v>
      </c>
      <c r="B38" s="85" t="s">
        <v>133</v>
      </c>
      <c r="C38" s="85">
        <v>302</v>
      </c>
      <c r="D38" s="85" t="s">
        <v>18</v>
      </c>
      <c r="E38" s="86">
        <v>2055</v>
      </c>
      <c r="F38" s="86">
        <v>2040</v>
      </c>
      <c r="G38" s="87">
        <v>0</v>
      </c>
      <c r="H38" s="20">
        <f t="shared" si="31"/>
        <v>4530</v>
      </c>
      <c r="I38" s="20">
        <v>0</v>
      </c>
      <c r="J38" s="20">
        <f t="shared" si="32"/>
        <v>4530</v>
      </c>
    </row>
    <row r="39" spans="1:10">
      <c r="A39" s="62">
        <v>43601</v>
      </c>
      <c r="B39" s="85" t="s">
        <v>118</v>
      </c>
      <c r="C39" s="85">
        <v>200</v>
      </c>
      <c r="D39" s="85" t="s">
        <v>13</v>
      </c>
      <c r="E39" s="86">
        <v>2705</v>
      </c>
      <c r="F39" s="86">
        <v>2725</v>
      </c>
      <c r="G39" s="87">
        <v>0</v>
      </c>
      <c r="H39" s="20">
        <f t="shared" ref="H39" si="33">(F39-E39)*C39</f>
        <v>4000</v>
      </c>
      <c r="I39" s="10">
        <v>0</v>
      </c>
      <c r="J39" s="20">
        <f t="shared" si="32"/>
        <v>4000</v>
      </c>
    </row>
    <row r="40" spans="1:10">
      <c r="A40" s="62">
        <v>43600</v>
      </c>
      <c r="B40" s="85" t="s">
        <v>91</v>
      </c>
      <c r="C40" s="85">
        <v>1200</v>
      </c>
      <c r="D40" s="85" t="s">
        <v>13</v>
      </c>
      <c r="E40" s="86">
        <v>655</v>
      </c>
      <c r="F40" s="86">
        <v>659</v>
      </c>
      <c r="G40" s="87">
        <v>0</v>
      </c>
      <c r="H40" s="20">
        <f t="shared" ref="H40:H43" si="34">(F40-E40)*C40</f>
        <v>4800</v>
      </c>
      <c r="I40" s="10">
        <v>0</v>
      </c>
      <c r="J40" s="20">
        <f t="shared" ref="J40:J43" si="35">+I40+H40</f>
        <v>4800</v>
      </c>
    </row>
    <row r="41" spans="1:10">
      <c r="A41" s="62">
        <v>43600</v>
      </c>
      <c r="B41" s="85" t="s">
        <v>141</v>
      </c>
      <c r="C41" s="85">
        <v>500</v>
      </c>
      <c r="D41" s="85" t="s">
        <v>13</v>
      </c>
      <c r="E41" s="86">
        <v>1231</v>
      </c>
      <c r="F41" s="86">
        <v>1221</v>
      </c>
      <c r="G41" s="87">
        <v>0</v>
      </c>
      <c r="H41" s="20">
        <f t="shared" si="34"/>
        <v>-5000</v>
      </c>
      <c r="I41" s="10">
        <v>0</v>
      </c>
      <c r="J41" s="20">
        <f t="shared" si="35"/>
        <v>-5000</v>
      </c>
    </row>
    <row r="42" spans="1:10">
      <c r="A42" s="62">
        <v>43600</v>
      </c>
      <c r="B42" s="85" t="s">
        <v>360</v>
      </c>
      <c r="C42" s="85">
        <v>2600</v>
      </c>
      <c r="D42" s="85" t="s">
        <v>13</v>
      </c>
      <c r="E42" s="86">
        <v>356</v>
      </c>
      <c r="F42" s="86">
        <v>354</v>
      </c>
      <c r="G42" s="87">
        <v>0</v>
      </c>
      <c r="H42" s="20">
        <f t="shared" si="34"/>
        <v>-5200</v>
      </c>
      <c r="I42" s="10">
        <v>0</v>
      </c>
      <c r="J42" s="20">
        <f t="shared" si="35"/>
        <v>-5200</v>
      </c>
    </row>
    <row r="43" spans="1:10">
      <c r="A43" s="62">
        <v>43600</v>
      </c>
      <c r="B43" s="85" t="s">
        <v>286</v>
      </c>
      <c r="C43" s="85">
        <v>3000</v>
      </c>
      <c r="D43" s="85" t="s">
        <v>13</v>
      </c>
      <c r="E43" s="86">
        <v>236</v>
      </c>
      <c r="F43" s="86">
        <v>234</v>
      </c>
      <c r="G43" s="87">
        <v>0</v>
      </c>
      <c r="H43" s="20">
        <f t="shared" si="34"/>
        <v>-6000</v>
      </c>
      <c r="I43" s="10">
        <v>0</v>
      </c>
      <c r="J43" s="20">
        <f t="shared" si="35"/>
        <v>-6000</v>
      </c>
    </row>
    <row r="44" spans="1:10">
      <c r="A44" s="62">
        <v>43599</v>
      </c>
      <c r="B44" s="85" t="s">
        <v>51</v>
      </c>
      <c r="C44" s="85">
        <v>1000</v>
      </c>
      <c r="D44" s="85" t="s">
        <v>13</v>
      </c>
      <c r="E44" s="86">
        <v>532</v>
      </c>
      <c r="F44" s="86">
        <v>537</v>
      </c>
      <c r="G44" s="87">
        <v>0</v>
      </c>
      <c r="H44" s="20">
        <f t="shared" ref="H44" si="36">(F44-E44)*C44</f>
        <v>5000</v>
      </c>
      <c r="I44" s="10">
        <v>0</v>
      </c>
      <c r="J44" s="20">
        <f t="shared" ref="J44:J45" si="37">+I44+H44</f>
        <v>5000</v>
      </c>
    </row>
    <row r="45" spans="1:10">
      <c r="A45" s="62">
        <v>43599</v>
      </c>
      <c r="B45" s="85" t="s">
        <v>14</v>
      </c>
      <c r="C45" s="85">
        <v>1000</v>
      </c>
      <c r="D45" s="85" t="s">
        <v>18</v>
      </c>
      <c r="E45" s="86">
        <v>565</v>
      </c>
      <c r="F45" s="86">
        <v>563</v>
      </c>
      <c r="G45" s="87">
        <v>0</v>
      </c>
      <c r="H45" s="20">
        <f>(E45-F45)*C45</f>
        <v>2000</v>
      </c>
      <c r="I45" s="20">
        <v>0</v>
      </c>
      <c r="J45" s="20">
        <f t="shared" si="37"/>
        <v>2000</v>
      </c>
    </row>
    <row r="46" spans="1:10">
      <c r="A46" s="62">
        <v>43599</v>
      </c>
      <c r="B46" s="85" t="s">
        <v>578</v>
      </c>
      <c r="C46" s="85">
        <v>1100</v>
      </c>
      <c r="D46" s="85" t="s">
        <v>13</v>
      </c>
      <c r="E46" s="86">
        <v>440</v>
      </c>
      <c r="F46" s="86">
        <v>444</v>
      </c>
      <c r="G46" s="87">
        <v>0</v>
      </c>
      <c r="H46" s="20">
        <f t="shared" ref="H46:H47" si="38">(F46-E46)*C46</f>
        <v>4400</v>
      </c>
      <c r="I46" s="10">
        <v>0</v>
      </c>
      <c r="J46" s="20">
        <f t="shared" ref="J46:J47" si="39">+I46+H46</f>
        <v>4400</v>
      </c>
    </row>
    <row r="47" spans="1:10">
      <c r="A47" s="62">
        <v>43599</v>
      </c>
      <c r="B47" s="85" t="s">
        <v>141</v>
      </c>
      <c r="C47" s="85">
        <v>500</v>
      </c>
      <c r="D47" s="85" t="s">
        <v>13</v>
      </c>
      <c r="E47" s="86">
        <v>1227</v>
      </c>
      <c r="F47" s="86">
        <v>1236</v>
      </c>
      <c r="G47" s="87">
        <v>0</v>
      </c>
      <c r="H47" s="20">
        <f t="shared" si="38"/>
        <v>4500</v>
      </c>
      <c r="I47" s="10">
        <v>0</v>
      </c>
      <c r="J47" s="20">
        <f t="shared" si="39"/>
        <v>4500</v>
      </c>
    </row>
    <row r="48" spans="1:10">
      <c r="A48" s="62">
        <v>43598</v>
      </c>
      <c r="B48" s="85" t="s">
        <v>75</v>
      </c>
      <c r="C48" s="85">
        <v>400</v>
      </c>
      <c r="D48" s="85" t="s">
        <v>13</v>
      </c>
      <c r="E48" s="86">
        <v>1730</v>
      </c>
      <c r="F48" s="86">
        <v>1740</v>
      </c>
      <c r="G48" s="87">
        <v>0</v>
      </c>
      <c r="H48" s="20">
        <f t="shared" ref="H48:H49" si="40">(F48-E48)*C48</f>
        <v>4000</v>
      </c>
      <c r="I48" s="10">
        <v>0</v>
      </c>
      <c r="J48" s="20">
        <f t="shared" ref="J48:J49" si="41">+I48+H48</f>
        <v>4000</v>
      </c>
    </row>
    <row r="49" spans="1:10">
      <c r="A49" s="62">
        <v>43598</v>
      </c>
      <c r="B49" s="85" t="s">
        <v>14</v>
      </c>
      <c r="C49" s="85">
        <v>1000</v>
      </c>
      <c r="D49" s="85" t="s">
        <v>13</v>
      </c>
      <c r="E49" s="86">
        <v>570</v>
      </c>
      <c r="F49" s="86">
        <v>572</v>
      </c>
      <c r="G49" s="87">
        <v>0</v>
      </c>
      <c r="H49" s="20">
        <f t="shared" si="40"/>
        <v>2000</v>
      </c>
      <c r="I49" s="10">
        <v>0</v>
      </c>
      <c r="J49" s="20">
        <f t="shared" si="41"/>
        <v>2000</v>
      </c>
    </row>
    <row r="50" spans="1:10">
      <c r="A50" s="62">
        <v>43595</v>
      </c>
      <c r="B50" s="85" t="s">
        <v>595</v>
      </c>
      <c r="C50" s="85">
        <v>3000</v>
      </c>
      <c r="D50" s="85" t="s">
        <v>13</v>
      </c>
      <c r="E50" s="86">
        <v>250</v>
      </c>
      <c r="F50" s="86">
        <v>251.5</v>
      </c>
      <c r="G50" s="87">
        <v>0</v>
      </c>
      <c r="H50" s="20">
        <f t="shared" ref="H50:H52" si="42">(F50-E50)*C50</f>
        <v>4500</v>
      </c>
      <c r="I50" s="10">
        <v>0</v>
      </c>
      <c r="J50" s="20">
        <f t="shared" ref="J50:J52" si="43">+I50+H50</f>
        <v>4500</v>
      </c>
    </row>
    <row r="51" spans="1:10">
      <c r="A51" s="62">
        <v>43595</v>
      </c>
      <c r="B51" s="85" t="s">
        <v>166</v>
      </c>
      <c r="C51" s="85">
        <v>550</v>
      </c>
      <c r="D51" s="85" t="s">
        <v>13</v>
      </c>
      <c r="E51" s="86">
        <v>1350</v>
      </c>
      <c r="F51" s="86">
        <v>1360</v>
      </c>
      <c r="G51" s="87">
        <v>0</v>
      </c>
      <c r="H51" s="20">
        <f t="shared" si="42"/>
        <v>5500</v>
      </c>
      <c r="I51" s="10">
        <v>0</v>
      </c>
      <c r="J51" s="20">
        <f t="shared" si="43"/>
        <v>5500</v>
      </c>
    </row>
    <row r="52" spans="1:10">
      <c r="A52" s="62">
        <v>43595</v>
      </c>
      <c r="B52" s="85" t="s">
        <v>45</v>
      </c>
      <c r="C52" s="85">
        <v>400</v>
      </c>
      <c r="D52" s="85" t="s">
        <v>13</v>
      </c>
      <c r="E52" s="86">
        <v>1390</v>
      </c>
      <c r="F52" s="86">
        <v>1400</v>
      </c>
      <c r="G52" s="87">
        <v>0</v>
      </c>
      <c r="H52" s="20">
        <f t="shared" si="42"/>
        <v>4000</v>
      </c>
      <c r="I52" s="10">
        <v>0</v>
      </c>
      <c r="J52" s="20">
        <f t="shared" si="43"/>
        <v>4000</v>
      </c>
    </row>
    <row r="53" spans="1:10">
      <c r="A53" s="62">
        <v>43595</v>
      </c>
      <c r="B53" s="85" t="s">
        <v>252</v>
      </c>
      <c r="C53" s="85">
        <v>600</v>
      </c>
      <c r="D53" s="85" t="s">
        <v>13</v>
      </c>
      <c r="E53" s="86">
        <v>1040</v>
      </c>
      <c r="F53" s="86">
        <v>1050</v>
      </c>
      <c r="G53" s="87">
        <v>0</v>
      </c>
      <c r="H53" s="20">
        <v>0</v>
      </c>
      <c r="I53" s="10">
        <v>0</v>
      </c>
      <c r="J53" s="20" t="s">
        <v>592</v>
      </c>
    </row>
    <row r="54" spans="1:10">
      <c r="A54" s="62">
        <v>43594</v>
      </c>
      <c r="B54" s="85" t="s">
        <v>50</v>
      </c>
      <c r="C54" s="85">
        <v>4000</v>
      </c>
      <c r="D54" s="85" t="s">
        <v>13</v>
      </c>
      <c r="E54" s="86">
        <v>121</v>
      </c>
      <c r="F54" s="86">
        <v>120</v>
      </c>
      <c r="G54" s="87">
        <v>0</v>
      </c>
      <c r="H54" s="20">
        <f t="shared" ref="H54:H56" si="44">(F54-E54)*C54</f>
        <v>-4000</v>
      </c>
      <c r="I54" s="10">
        <v>0</v>
      </c>
      <c r="J54" s="20">
        <f t="shared" ref="J54:J56" si="45">+I54+H54</f>
        <v>-4000</v>
      </c>
    </row>
    <row r="55" spans="1:10">
      <c r="A55" s="62">
        <v>43594</v>
      </c>
      <c r="B55" s="85" t="s">
        <v>51</v>
      </c>
      <c r="C55" s="85">
        <v>1000</v>
      </c>
      <c r="D55" s="85" t="s">
        <v>13</v>
      </c>
      <c r="E55" s="86">
        <v>534</v>
      </c>
      <c r="F55" s="86">
        <v>539</v>
      </c>
      <c r="G55" s="87">
        <v>549</v>
      </c>
      <c r="H55" s="20">
        <f t="shared" si="44"/>
        <v>5000</v>
      </c>
      <c r="I55" s="10">
        <f t="shared" ref="I55" si="46">(G55-F55)*C55</f>
        <v>10000</v>
      </c>
      <c r="J55" s="20">
        <f t="shared" si="45"/>
        <v>15000</v>
      </c>
    </row>
    <row r="56" spans="1:10">
      <c r="A56" s="62">
        <v>43594</v>
      </c>
      <c r="B56" s="85" t="s">
        <v>114</v>
      </c>
      <c r="C56" s="85">
        <v>1000</v>
      </c>
      <c r="D56" s="85" t="s">
        <v>13</v>
      </c>
      <c r="E56" s="86">
        <v>612</v>
      </c>
      <c r="F56" s="86">
        <v>615.5</v>
      </c>
      <c r="G56" s="87">
        <v>0</v>
      </c>
      <c r="H56" s="20">
        <f t="shared" si="44"/>
        <v>3500</v>
      </c>
      <c r="I56" s="10">
        <v>0</v>
      </c>
      <c r="J56" s="20">
        <f t="shared" si="45"/>
        <v>3500</v>
      </c>
    </row>
    <row r="57" spans="1:10">
      <c r="A57" s="62">
        <v>43593</v>
      </c>
      <c r="B57" s="85" t="s">
        <v>41</v>
      </c>
      <c r="C57" s="85">
        <v>3500</v>
      </c>
      <c r="D57" s="85" t="s">
        <v>13</v>
      </c>
      <c r="E57" s="86">
        <v>199</v>
      </c>
      <c r="F57" s="86">
        <v>200</v>
      </c>
      <c r="G57" s="87">
        <v>201.5</v>
      </c>
      <c r="H57" s="20">
        <f t="shared" ref="H57" si="47">(F57-E57)*C57</f>
        <v>3500</v>
      </c>
      <c r="I57" s="10">
        <f t="shared" ref="I57" si="48">(G57-F57)*C57</f>
        <v>5250</v>
      </c>
      <c r="J57" s="20">
        <f t="shared" ref="J57" si="49">+I57+H57</f>
        <v>8750</v>
      </c>
    </row>
    <row r="58" spans="1:10">
      <c r="A58" s="62">
        <v>43593</v>
      </c>
      <c r="B58" s="85" t="s">
        <v>16</v>
      </c>
      <c r="C58" s="85">
        <v>1400</v>
      </c>
      <c r="D58" s="85" t="s">
        <v>13</v>
      </c>
      <c r="E58" s="86">
        <v>572</v>
      </c>
      <c r="F58" s="86">
        <v>572</v>
      </c>
      <c r="G58" s="87">
        <v>0</v>
      </c>
      <c r="H58" s="20">
        <f t="shared" ref="H58:H59" si="50">(F58-E58)*C58</f>
        <v>0</v>
      </c>
      <c r="I58" s="10">
        <v>0</v>
      </c>
      <c r="J58" s="20">
        <f t="shared" ref="J58:J60" si="51">+I58+H58</f>
        <v>0</v>
      </c>
    </row>
    <row r="59" spans="1:10">
      <c r="A59" s="62">
        <v>43593</v>
      </c>
      <c r="B59" s="85" t="s">
        <v>176</v>
      </c>
      <c r="C59" s="85">
        <v>2500</v>
      </c>
      <c r="D59" s="85" t="s">
        <v>13</v>
      </c>
      <c r="E59" s="86">
        <v>376</v>
      </c>
      <c r="F59" s="86">
        <v>374</v>
      </c>
      <c r="G59" s="87">
        <v>0</v>
      </c>
      <c r="H59" s="20">
        <f t="shared" si="50"/>
        <v>-5000</v>
      </c>
      <c r="I59" s="10">
        <v>0</v>
      </c>
      <c r="J59" s="20">
        <f t="shared" si="51"/>
        <v>-5000</v>
      </c>
    </row>
    <row r="60" spans="1:10">
      <c r="A60" s="62">
        <v>43592</v>
      </c>
      <c r="B60" s="85" t="s">
        <v>593</v>
      </c>
      <c r="C60" s="85">
        <v>1300</v>
      </c>
      <c r="D60" s="85" t="s">
        <v>18</v>
      </c>
      <c r="E60" s="86">
        <v>561</v>
      </c>
      <c r="F60" s="86">
        <v>557.5</v>
      </c>
      <c r="G60" s="87">
        <v>554.5</v>
      </c>
      <c r="H60" s="20">
        <f>(E60-F60)*C60</f>
        <v>4550</v>
      </c>
      <c r="I60" s="20">
        <f>(F60-G60)*C60</f>
        <v>3900</v>
      </c>
      <c r="J60" s="20">
        <f t="shared" si="51"/>
        <v>8450</v>
      </c>
    </row>
    <row r="61" spans="1:10">
      <c r="A61" s="62">
        <v>43592</v>
      </c>
      <c r="B61" s="85" t="s">
        <v>221</v>
      </c>
      <c r="C61" s="85">
        <v>800</v>
      </c>
      <c r="D61" s="85" t="s">
        <v>13</v>
      </c>
      <c r="E61" s="86">
        <v>816</v>
      </c>
      <c r="F61" s="86">
        <v>820.5</v>
      </c>
      <c r="G61" s="87">
        <v>0</v>
      </c>
      <c r="H61" s="20">
        <f t="shared" ref="H61" si="52">(F61-E61)*C61</f>
        <v>3600</v>
      </c>
      <c r="I61" s="10">
        <v>0</v>
      </c>
      <c r="J61" s="20">
        <f t="shared" ref="J61" si="53">+I61+H61</f>
        <v>3600</v>
      </c>
    </row>
    <row r="62" spans="1:10">
      <c r="A62" s="62">
        <v>43592</v>
      </c>
      <c r="B62" s="85" t="s">
        <v>45</v>
      </c>
      <c r="C62" s="85">
        <v>400</v>
      </c>
      <c r="D62" s="85" t="s">
        <v>13</v>
      </c>
      <c r="E62" s="86">
        <v>1425</v>
      </c>
      <c r="F62" s="86">
        <v>1435</v>
      </c>
      <c r="G62" s="87">
        <v>0</v>
      </c>
      <c r="H62" s="20">
        <v>0</v>
      </c>
      <c r="I62" s="10">
        <v>0</v>
      </c>
      <c r="J62" s="20" t="s">
        <v>592</v>
      </c>
    </row>
    <row r="63" spans="1:10">
      <c r="A63" s="62">
        <v>43592</v>
      </c>
      <c r="B63" s="85" t="s">
        <v>38</v>
      </c>
      <c r="C63" s="85">
        <v>2000</v>
      </c>
      <c r="D63" s="85" t="s">
        <v>13</v>
      </c>
      <c r="E63" s="86">
        <v>250.75</v>
      </c>
      <c r="F63" s="86">
        <v>248.75</v>
      </c>
      <c r="G63" s="87">
        <v>0</v>
      </c>
      <c r="H63" s="20">
        <f t="shared" ref="H63:H65" si="54">(F63-E63)*C63</f>
        <v>-4000</v>
      </c>
      <c r="I63" s="10">
        <v>0</v>
      </c>
      <c r="J63" s="20">
        <f t="shared" ref="J63:J65" si="55">+I63+H63</f>
        <v>-4000</v>
      </c>
    </row>
    <row r="64" spans="1:10">
      <c r="A64" s="62">
        <v>43591</v>
      </c>
      <c r="B64" s="85" t="s">
        <v>51</v>
      </c>
      <c r="C64" s="85">
        <v>1000</v>
      </c>
      <c r="D64" s="85" t="s">
        <v>13</v>
      </c>
      <c r="E64" s="86">
        <v>559</v>
      </c>
      <c r="F64" s="86">
        <v>554</v>
      </c>
      <c r="G64" s="87">
        <v>0</v>
      </c>
      <c r="H64" s="20">
        <f t="shared" si="54"/>
        <v>-5000</v>
      </c>
      <c r="I64" s="10">
        <v>0</v>
      </c>
      <c r="J64" s="20">
        <f t="shared" si="55"/>
        <v>-5000</v>
      </c>
    </row>
    <row r="65" spans="1:10">
      <c r="A65" s="62">
        <v>43591</v>
      </c>
      <c r="B65" s="85" t="s">
        <v>40</v>
      </c>
      <c r="C65" s="85">
        <v>1250</v>
      </c>
      <c r="D65" s="85" t="s">
        <v>13</v>
      </c>
      <c r="E65" s="86">
        <v>397</v>
      </c>
      <c r="F65" s="86">
        <v>401</v>
      </c>
      <c r="G65" s="87">
        <v>0</v>
      </c>
      <c r="H65" s="20">
        <f t="shared" si="54"/>
        <v>5000</v>
      </c>
      <c r="I65" s="10">
        <v>0</v>
      </c>
      <c r="J65" s="20">
        <f t="shared" si="55"/>
        <v>5000</v>
      </c>
    </row>
    <row r="66" spans="1:10">
      <c r="A66" s="62">
        <v>43591</v>
      </c>
      <c r="B66" s="85" t="s">
        <v>594</v>
      </c>
      <c r="C66" s="85">
        <v>700</v>
      </c>
      <c r="D66" s="85" t="s">
        <v>13</v>
      </c>
      <c r="E66" s="86">
        <v>1173</v>
      </c>
      <c r="F66" s="86">
        <v>1175</v>
      </c>
      <c r="G66" s="87">
        <v>0</v>
      </c>
      <c r="H66" s="20">
        <f t="shared" ref="H66" si="56">(F66-E66)*C66</f>
        <v>1400</v>
      </c>
      <c r="I66" s="10">
        <v>0</v>
      </c>
      <c r="J66" s="20">
        <f t="shared" ref="J66" si="57">+I66+H66</f>
        <v>1400</v>
      </c>
    </row>
    <row r="67" spans="1:10">
      <c r="A67" s="62">
        <v>43591</v>
      </c>
      <c r="B67" s="85" t="s">
        <v>25</v>
      </c>
      <c r="C67" s="85">
        <v>4500</v>
      </c>
      <c r="D67" s="85" t="s">
        <v>13</v>
      </c>
      <c r="E67" s="86">
        <v>216.5</v>
      </c>
      <c r="F67" s="86">
        <v>217.5</v>
      </c>
      <c r="G67" s="87">
        <v>0</v>
      </c>
      <c r="H67" s="20">
        <v>0</v>
      </c>
      <c r="I67" s="10">
        <v>0</v>
      </c>
      <c r="J67" s="20" t="s">
        <v>592</v>
      </c>
    </row>
    <row r="68" spans="1:10">
      <c r="A68" s="62">
        <v>43588</v>
      </c>
      <c r="B68" s="85" t="s">
        <v>130</v>
      </c>
      <c r="C68" s="85">
        <v>400</v>
      </c>
      <c r="D68" s="85" t="s">
        <v>13</v>
      </c>
      <c r="E68" s="86">
        <v>1052</v>
      </c>
      <c r="F68" s="86">
        <v>1060</v>
      </c>
      <c r="G68" s="87">
        <v>0</v>
      </c>
      <c r="H68" s="20">
        <f t="shared" ref="H68" si="58">(F68-E68)*C68</f>
        <v>3200</v>
      </c>
      <c r="I68" s="10">
        <v>0</v>
      </c>
      <c r="J68" s="20">
        <f t="shared" ref="J68:J69" si="59">+I68+H68</f>
        <v>3200</v>
      </c>
    </row>
    <row r="69" spans="1:10">
      <c r="A69" s="62">
        <v>43588</v>
      </c>
      <c r="B69" s="85" t="s">
        <v>585</v>
      </c>
      <c r="C69" s="85">
        <v>300</v>
      </c>
      <c r="D69" s="85" t="s">
        <v>18</v>
      </c>
      <c r="E69" s="86">
        <v>1720</v>
      </c>
      <c r="F69" s="86">
        <v>1705</v>
      </c>
      <c r="G69" s="87">
        <v>0</v>
      </c>
      <c r="H69" s="20">
        <f>(E69-F69)*C69</f>
        <v>4500</v>
      </c>
      <c r="I69" s="20">
        <v>0</v>
      </c>
      <c r="J69" s="20">
        <f t="shared" si="59"/>
        <v>4500</v>
      </c>
    </row>
    <row r="70" spans="1:10">
      <c r="A70" s="62">
        <v>43588</v>
      </c>
      <c r="B70" s="85" t="s">
        <v>25</v>
      </c>
      <c r="C70" s="85">
        <v>4500</v>
      </c>
      <c r="D70" s="85" t="s">
        <v>18</v>
      </c>
      <c r="E70" s="86">
        <v>214.5</v>
      </c>
      <c r="F70" s="86">
        <v>215.5</v>
      </c>
      <c r="G70" s="12">
        <v>0</v>
      </c>
      <c r="H70" s="20">
        <f>(E70-F70)*C70</f>
        <v>-4500</v>
      </c>
      <c r="I70" s="20">
        <v>0</v>
      </c>
      <c r="J70" s="21">
        <f>+I70+H70</f>
        <v>-4500</v>
      </c>
    </row>
    <row r="71" spans="1:10">
      <c r="A71" s="62">
        <v>43587</v>
      </c>
      <c r="B71" s="85" t="s">
        <v>114</v>
      </c>
      <c r="C71" s="85">
        <v>1000</v>
      </c>
      <c r="D71" s="85" t="s">
        <v>18</v>
      </c>
      <c r="E71" s="86">
        <v>639</v>
      </c>
      <c r="F71" s="86">
        <v>635</v>
      </c>
      <c r="G71" s="87">
        <v>630</v>
      </c>
      <c r="H71" s="20">
        <f>(E71-F71)*C71</f>
        <v>4000</v>
      </c>
      <c r="I71" s="20">
        <f>(F71-G71)*C71</f>
        <v>5000</v>
      </c>
      <c r="J71" s="20">
        <f t="shared" ref="J71" si="60">+I71+H71</f>
        <v>9000</v>
      </c>
    </row>
    <row r="72" spans="1:10">
      <c r="A72" s="62">
        <v>43587</v>
      </c>
      <c r="B72" s="85" t="s">
        <v>591</v>
      </c>
      <c r="C72" s="85">
        <v>1061</v>
      </c>
      <c r="D72" s="85" t="s">
        <v>13</v>
      </c>
      <c r="E72" s="86">
        <v>556</v>
      </c>
      <c r="F72" s="86">
        <v>560</v>
      </c>
      <c r="G72" s="87">
        <v>0</v>
      </c>
      <c r="H72" s="20">
        <f t="shared" ref="H72" si="61">(F72-E72)*C72</f>
        <v>4244</v>
      </c>
      <c r="I72" s="10">
        <v>0</v>
      </c>
      <c r="J72" s="20">
        <f t="shared" ref="J72" si="62">+I72+H72</f>
        <v>4244</v>
      </c>
    </row>
    <row r="73" spans="1:10">
      <c r="A73" s="62">
        <v>43587</v>
      </c>
      <c r="B73" s="85" t="s">
        <v>101</v>
      </c>
      <c r="C73" s="85">
        <v>1500</v>
      </c>
      <c r="D73" s="85" t="s">
        <v>13</v>
      </c>
      <c r="E73" s="86">
        <v>311</v>
      </c>
      <c r="F73" s="86">
        <v>308</v>
      </c>
      <c r="G73" s="87">
        <v>0</v>
      </c>
      <c r="H73" s="20">
        <f t="shared" ref="H73" si="63">(F73-E73)*C73</f>
        <v>-4500</v>
      </c>
      <c r="I73" s="10">
        <v>0</v>
      </c>
      <c r="J73" s="21">
        <f t="shared" ref="J73" si="64">+I73+H73</f>
        <v>-4500</v>
      </c>
    </row>
    <row r="74" spans="1:10">
      <c r="A74" s="120"/>
      <c r="B74" s="121"/>
      <c r="C74" s="121"/>
      <c r="D74" s="121"/>
      <c r="E74" s="122"/>
      <c r="F74" s="122"/>
      <c r="G74" s="126"/>
      <c r="H74" s="124"/>
      <c r="I74" s="125"/>
      <c r="J74" s="124"/>
    </row>
    <row r="75" spans="1:10">
      <c r="A75" s="62">
        <v>43585</v>
      </c>
      <c r="B75" s="85" t="s">
        <v>45</v>
      </c>
      <c r="C75" s="85">
        <v>400</v>
      </c>
      <c r="D75" s="85" t="s">
        <v>13</v>
      </c>
      <c r="E75" s="86">
        <v>1395</v>
      </c>
      <c r="F75" s="86">
        <v>1403</v>
      </c>
      <c r="G75" s="87">
        <v>0</v>
      </c>
      <c r="H75" s="20">
        <f t="shared" ref="H75" si="65">(F75-E75)*C75</f>
        <v>3200</v>
      </c>
      <c r="I75" s="10">
        <v>0</v>
      </c>
      <c r="J75" s="20">
        <f t="shared" ref="J75" si="66">+I75+H75</f>
        <v>3200</v>
      </c>
    </row>
    <row r="76" spans="1:10">
      <c r="A76" s="62">
        <v>43585</v>
      </c>
      <c r="B76" s="85" t="s">
        <v>51</v>
      </c>
      <c r="C76" s="85">
        <v>1000</v>
      </c>
      <c r="D76" s="85" t="s">
        <v>13</v>
      </c>
      <c r="E76" s="86">
        <v>576</v>
      </c>
      <c r="F76" s="86">
        <v>581</v>
      </c>
      <c r="G76" s="87">
        <v>0</v>
      </c>
      <c r="H76" s="20">
        <f t="shared" ref="H76" si="67">(F76-E76)*C76</f>
        <v>5000</v>
      </c>
      <c r="I76" s="10">
        <v>0</v>
      </c>
      <c r="J76" s="20">
        <f t="shared" ref="J76" si="68">+I76+H76</f>
        <v>5000</v>
      </c>
    </row>
    <row r="77" spans="1:10">
      <c r="A77" s="62">
        <v>43585</v>
      </c>
      <c r="B77" s="85" t="s">
        <v>182</v>
      </c>
      <c r="C77" s="85">
        <v>300</v>
      </c>
      <c r="D77" s="85" t="s">
        <v>13</v>
      </c>
      <c r="E77" s="86">
        <v>1600</v>
      </c>
      <c r="F77" s="86">
        <v>1615</v>
      </c>
      <c r="G77" s="87">
        <v>0</v>
      </c>
      <c r="H77" s="20">
        <f t="shared" ref="H77" si="69">(F77-E77)*C77</f>
        <v>4500</v>
      </c>
      <c r="I77" s="10">
        <v>0</v>
      </c>
      <c r="J77" s="20">
        <f t="shared" ref="J77" si="70">+I77+H77</f>
        <v>4500</v>
      </c>
    </row>
    <row r="78" spans="1:10">
      <c r="A78" s="62">
        <v>43585</v>
      </c>
      <c r="B78" s="85" t="s">
        <v>32</v>
      </c>
      <c r="C78" s="85">
        <v>500</v>
      </c>
      <c r="D78" s="85" t="s">
        <v>13</v>
      </c>
      <c r="E78" s="86">
        <v>1245</v>
      </c>
      <c r="F78" s="86">
        <v>1235</v>
      </c>
      <c r="G78" s="87">
        <v>0</v>
      </c>
      <c r="H78" s="20">
        <f t="shared" ref="H78" si="71">(F78-E78)*C78</f>
        <v>-5000</v>
      </c>
      <c r="I78" s="10">
        <v>0</v>
      </c>
      <c r="J78" s="21">
        <f t="shared" ref="J78" si="72">+I78+H78</f>
        <v>-5000</v>
      </c>
    </row>
    <row r="79" spans="1:10">
      <c r="A79" s="62">
        <v>43581</v>
      </c>
      <c r="B79" s="85" t="s">
        <v>152</v>
      </c>
      <c r="C79" s="85">
        <v>1000</v>
      </c>
      <c r="D79" s="85" t="s">
        <v>18</v>
      </c>
      <c r="E79" s="86">
        <v>828</v>
      </c>
      <c r="F79" s="86">
        <v>823</v>
      </c>
      <c r="G79" s="12">
        <v>0</v>
      </c>
      <c r="H79" s="20">
        <v>0</v>
      </c>
      <c r="I79" s="10">
        <v>0</v>
      </c>
      <c r="J79" s="20" t="s">
        <v>576</v>
      </c>
    </row>
    <row r="80" spans="1:10">
      <c r="A80" s="62">
        <v>43581</v>
      </c>
      <c r="B80" s="85" t="s">
        <v>196</v>
      </c>
      <c r="C80" s="85">
        <v>700</v>
      </c>
      <c r="D80" s="85" t="s">
        <v>18</v>
      </c>
      <c r="E80" s="86">
        <v>1443</v>
      </c>
      <c r="F80" s="86">
        <v>1435</v>
      </c>
      <c r="G80" s="12">
        <v>0</v>
      </c>
      <c r="H80" s="20">
        <f t="shared" ref="H80" si="73">(E80-F80)*C80</f>
        <v>5600</v>
      </c>
      <c r="I80" s="20">
        <v>0</v>
      </c>
      <c r="J80" s="20">
        <f t="shared" ref="J80" si="74">+I80+H80</f>
        <v>5600</v>
      </c>
    </row>
    <row r="81" spans="1:10">
      <c r="A81" s="62">
        <v>43580</v>
      </c>
      <c r="B81" s="85" t="s">
        <v>326</v>
      </c>
      <c r="C81" s="85">
        <v>13200</v>
      </c>
      <c r="D81" s="85" t="s">
        <v>13</v>
      </c>
      <c r="E81" s="86">
        <v>42.75</v>
      </c>
      <c r="F81" s="86">
        <v>43.25</v>
      </c>
      <c r="G81" s="12">
        <v>0</v>
      </c>
      <c r="H81" s="20">
        <f>(F81-E81)*C81</f>
        <v>6600</v>
      </c>
      <c r="I81" s="10">
        <v>0</v>
      </c>
      <c r="J81" s="20">
        <f>+I81+H81</f>
        <v>6600</v>
      </c>
    </row>
    <row r="82" spans="1:10">
      <c r="A82" s="62">
        <v>43580</v>
      </c>
      <c r="B82" s="85" t="s">
        <v>14</v>
      </c>
      <c r="C82" s="85">
        <v>1000</v>
      </c>
      <c r="D82" s="85" t="s">
        <v>18</v>
      </c>
      <c r="E82" s="86">
        <v>616</v>
      </c>
      <c r="F82" s="86">
        <v>614.5</v>
      </c>
      <c r="G82" s="12">
        <v>0</v>
      </c>
      <c r="H82" s="20">
        <f>(E82-F82)*C82</f>
        <v>1500</v>
      </c>
      <c r="I82" s="20">
        <v>0</v>
      </c>
      <c r="J82" s="20">
        <f t="shared" ref="J82" si="75">+I82+H82</f>
        <v>1500</v>
      </c>
    </row>
    <row r="83" spans="1:10">
      <c r="A83" s="62">
        <v>43579</v>
      </c>
      <c r="B83" s="85" t="s">
        <v>188</v>
      </c>
      <c r="C83" s="85">
        <v>1500</v>
      </c>
      <c r="D83" s="85" t="s">
        <v>13</v>
      </c>
      <c r="E83" s="86">
        <v>347</v>
      </c>
      <c r="F83" s="86">
        <v>350</v>
      </c>
      <c r="G83" s="87">
        <v>0</v>
      </c>
      <c r="H83" s="20">
        <v>0</v>
      </c>
      <c r="I83" s="10">
        <v>0</v>
      </c>
      <c r="J83" s="20" t="s">
        <v>576</v>
      </c>
    </row>
    <row r="84" spans="1:10">
      <c r="A84" s="62">
        <v>43579</v>
      </c>
      <c r="B84" s="85" t="s">
        <v>34</v>
      </c>
      <c r="C84" s="85">
        <v>500</v>
      </c>
      <c r="D84" s="85" t="s">
        <v>13</v>
      </c>
      <c r="E84" s="86">
        <v>1380</v>
      </c>
      <c r="F84" s="86">
        <v>1390</v>
      </c>
      <c r="G84" s="87">
        <v>1405</v>
      </c>
      <c r="H84" s="20">
        <f t="shared" ref="H84:H86" si="76">(F84-E84)*C84</f>
        <v>5000</v>
      </c>
      <c r="I84" s="10">
        <f t="shared" ref="I84" si="77">(G84-F84)*C84</f>
        <v>7500</v>
      </c>
      <c r="J84" s="20">
        <f t="shared" ref="J84:J86" si="78">+I84+H84</f>
        <v>12500</v>
      </c>
    </row>
    <row r="85" spans="1:10">
      <c r="A85" s="62">
        <v>43579</v>
      </c>
      <c r="B85" s="85" t="s">
        <v>248</v>
      </c>
      <c r="C85" s="85">
        <v>700</v>
      </c>
      <c r="D85" s="85" t="s">
        <v>13</v>
      </c>
      <c r="E85" s="86">
        <v>860</v>
      </c>
      <c r="F85" s="86">
        <v>867</v>
      </c>
      <c r="G85" s="87">
        <v>0</v>
      </c>
      <c r="H85" s="20">
        <f t="shared" si="76"/>
        <v>4900</v>
      </c>
      <c r="I85" s="10">
        <v>0</v>
      </c>
      <c r="J85" s="20">
        <f t="shared" si="78"/>
        <v>4900</v>
      </c>
    </row>
    <row r="86" spans="1:10">
      <c r="A86" s="62">
        <v>43579</v>
      </c>
      <c r="B86" s="85" t="s">
        <v>590</v>
      </c>
      <c r="C86" s="85">
        <v>2200</v>
      </c>
      <c r="D86" s="85" t="s">
        <v>13</v>
      </c>
      <c r="E86" s="86">
        <v>256</v>
      </c>
      <c r="F86" s="86">
        <v>257.75</v>
      </c>
      <c r="G86" s="87">
        <v>0</v>
      </c>
      <c r="H86" s="20">
        <f t="shared" si="76"/>
        <v>3850</v>
      </c>
      <c r="I86" s="10">
        <v>0</v>
      </c>
      <c r="J86" s="20">
        <f t="shared" si="78"/>
        <v>3850</v>
      </c>
    </row>
    <row r="87" spans="1:10">
      <c r="A87" s="62">
        <v>43578</v>
      </c>
      <c r="B87" s="85" t="s">
        <v>45</v>
      </c>
      <c r="C87" s="85">
        <v>800</v>
      </c>
      <c r="D87" s="85" t="s">
        <v>13</v>
      </c>
      <c r="E87" s="86">
        <v>1355</v>
      </c>
      <c r="F87" s="86">
        <v>1362</v>
      </c>
      <c r="G87" s="87">
        <v>0</v>
      </c>
      <c r="H87" s="20">
        <f t="shared" ref="H87:H89" si="79">(F87-E87)*C87</f>
        <v>5600</v>
      </c>
      <c r="I87" s="10">
        <v>0</v>
      </c>
      <c r="J87" s="20">
        <f t="shared" ref="J87:J89" si="80">+I87+H87</f>
        <v>5600</v>
      </c>
    </row>
    <row r="88" spans="1:10">
      <c r="A88" s="62">
        <v>43578</v>
      </c>
      <c r="B88" s="85" t="s">
        <v>25</v>
      </c>
      <c r="C88" s="85">
        <v>4500</v>
      </c>
      <c r="D88" s="85" t="s">
        <v>13</v>
      </c>
      <c r="E88" s="86">
        <v>206.75</v>
      </c>
      <c r="F88" s="86">
        <v>207.75</v>
      </c>
      <c r="G88" s="87">
        <v>0</v>
      </c>
      <c r="H88" s="20">
        <f t="shared" si="79"/>
        <v>4500</v>
      </c>
      <c r="I88" s="10">
        <v>0</v>
      </c>
      <c r="J88" s="20">
        <f t="shared" si="80"/>
        <v>4500</v>
      </c>
    </row>
    <row r="89" spans="1:10">
      <c r="A89" s="62">
        <v>43578</v>
      </c>
      <c r="B89" s="85" t="s">
        <v>112</v>
      </c>
      <c r="C89" s="85">
        <v>750</v>
      </c>
      <c r="D89" s="85" t="s">
        <v>13</v>
      </c>
      <c r="E89" s="86">
        <v>1127</v>
      </c>
      <c r="F89" s="86">
        <v>1133</v>
      </c>
      <c r="G89" s="87">
        <v>0</v>
      </c>
      <c r="H89" s="20">
        <f t="shared" si="79"/>
        <v>4500</v>
      </c>
      <c r="I89" s="10">
        <v>0</v>
      </c>
      <c r="J89" s="20">
        <f t="shared" si="80"/>
        <v>4500</v>
      </c>
    </row>
    <row r="90" spans="1:10">
      <c r="A90" s="62">
        <v>43578</v>
      </c>
      <c r="B90" s="85" t="s">
        <v>179</v>
      </c>
      <c r="C90" s="85">
        <v>500</v>
      </c>
      <c r="D90" s="85" t="s">
        <v>13</v>
      </c>
      <c r="E90" s="86">
        <v>1069</v>
      </c>
      <c r="F90" s="86">
        <v>1079</v>
      </c>
      <c r="G90" s="87">
        <v>0</v>
      </c>
      <c r="H90" s="20">
        <v>0</v>
      </c>
      <c r="I90" s="10">
        <v>0</v>
      </c>
      <c r="J90" s="20" t="s">
        <v>576</v>
      </c>
    </row>
    <row r="91" spans="1:10">
      <c r="A91" s="62">
        <v>43577</v>
      </c>
      <c r="B91" s="85" t="s">
        <v>102</v>
      </c>
      <c r="C91" s="85">
        <v>550</v>
      </c>
      <c r="D91" s="85" t="s">
        <v>13</v>
      </c>
      <c r="E91" s="86">
        <v>1413</v>
      </c>
      <c r="F91" s="86">
        <v>1421</v>
      </c>
      <c r="G91" s="87">
        <v>0</v>
      </c>
      <c r="H91" s="20">
        <f t="shared" ref="H91:H92" si="81">(F91-E91)*C91</f>
        <v>4400</v>
      </c>
      <c r="I91" s="10">
        <v>0</v>
      </c>
      <c r="J91" s="20">
        <f t="shared" ref="J91:J92" si="82">+I91+H91</f>
        <v>4400</v>
      </c>
    </row>
    <row r="92" spans="1:10">
      <c r="A92" s="62">
        <v>43577</v>
      </c>
      <c r="B92" s="85" t="s">
        <v>225</v>
      </c>
      <c r="C92" s="85">
        <v>250</v>
      </c>
      <c r="D92" s="85" t="s">
        <v>13</v>
      </c>
      <c r="E92" s="86">
        <v>3000</v>
      </c>
      <c r="F92" s="86">
        <v>3000</v>
      </c>
      <c r="G92" s="87">
        <v>0</v>
      </c>
      <c r="H92" s="20">
        <f t="shared" si="81"/>
        <v>0</v>
      </c>
      <c r="I92" s="10">
        <v>0</v>
      </c>
      <c r="J92" s="20">
        <f t="shared" si="82"/>
        <v>0</v>
      </c>
    </row>
    <row r="93" spans="1:10">
      <c r="A93" s="62">
        <v>43577</v>
      </c>
      <c r="B93" s="85" t="s">
        <v>45</v>
      </c>
      <c r="C93" s="85">
        <v>800</v>
      </c>
      <c r="D93" s="85" t="s">
        <v>13</v>
      </c>
      <c r="E93" s="86">
        <v>1365</v>
      </c>
      <c r="F93" s="86">
        <v>1375</v>
      </c>
      <c r="G93" s="87">
        <v>0</v>
      </c>
      <c r="H93" s="20">
        <v>0</v>
      </c>
      <c r="I93" s="10">
        <v>0</v>
      </c>
      <c r="J93" s="20" t="s">
        <v>576</v>
      </c>
    </row>
    <row r="94" spans="1:10">
      <c r="A94" s="62">
        <v>43573</v>
      </c>
      <c r="B94" s="85" t="s">
        <v>152</v>
      </c>
      <c r="C94" s="85">
        <v>1000</v>
      </c>
      <c r="D94" s="85" t="s">
        <v>13</v>
      </c>
      <c r="E94" s="86">
        <v>781</v>
      </c>
      <c r="F94" s="86">
        <v>789</v>
      </c>
      <c r="G94" s="87">
        <v>0</v>
      </c>
      <c r="H94" s="20">
        <f t="shared" ref="H94" si="83">(F94-E94)*C94</f>
        <v>8000</v>
      </c>
      <c r="I94" s="10">
        <v>0</v>
      </c>
      <c r="J94" s="20">
        <f t="shared" ref="J94" si="84">+I94+H94</f>
        <v>8000</v>
      </c>
    </row>
    <row r="95" spans="1:10">
      <c r="A95" s="62">
        <v>43570</v>
      </c>
      <c r="B95" s="85" t="s">
        <v>248</v>
      </c>
      <c r="C95" s="85">
        <v>750</v>
      </c>
      <c r="D95" s="85" t="s">
        <v>13</v>
      </c>
      <c r="E95" s="86">
        <v>863</v>
      </c>
      <c r="F95" s="86">
        <v>869</v>
      </c>
      <c r="G95" s="87">
        <v>0</v>
      </c>
      <c r="H95" s="20">
        <f t="shared" ref="H95:H96" si="85">(F95-E95)*C95</f>
        <v>4500</v>
      </c>
      <c r="I95" s="10">
        <v>0</v>
      </c>
      <c r="J95" s="20">
        <f t="shared" ref="J95:J96" si="86">+I95+H95</f>
        <v>4500</v>
      </c>
    </row>
    <row r="96" spans="1:10">
      <c r="A96" s="62">
        <v>43570</v>
      </c>
      <c r="B96" s="85" t="s">
        <v>14</v>
      </c>
      <c r="C96" s="85">
        <v>1000</v>
      </c>
      <c r="D96" s="85" t="s">
        <v>13</v>
      </c>
      <c r="E96" s="86">
        <v>626</v>
      </c>
      <c r="F96" s="86">
        <v>630</v>
      </c>
      <c r="G96" s="87">
        <v>0</v>
      </c>
      <c r="H96" s="20">
        <f t="shared" si="85"/>
        <v>4000</v>
      </c>
      <c r="I96" s="10">
        <v>0</v>
      </c>
      <c r="J96" s="20">
        <f t="shared" si="86"/>
        <v>4000</v>
      </c>
    </row>
    <row r="97" spans="1:10">
      <c r="A97" s="62">
        <v>43567</v>
      </c>
      <c r="B97" s="85" t="s">
        <v>78</v>
      </c>
      <c r="C97" s="85">
        <v>3000</v>
      </c>
      <c r="D97" s="85" t="s">
        <v>13</v>
      </c>
      <c r="E97" s="86">
        <v>355.5</v>
      </c>
      <c r="F97" s="86">
        <v>357.5</v>
      </c>
      <c r="G97" s="87">
        <v>0</v>
      </c>
      <c r="H97" s="20">
        <f t="shared" ref="H97:H99" si="87">(F97-E97)*C97</f>
        <v>6000</v>
      </c>
      <c r="I97" s="10">
        <v>0</v>
      </c>
      <c r="J97" s="20">
        <f t="shared" ref="J97:J99" si="88">+I97+H97</f>
        <v>6000</v>
      </c>
    </row>
    <row r="98" spans="1:10">
      <c r="A98" s="62">
        <v>43567</v>
      </c>
      <c r="B98" s="85" t="s">
        <v>51</v>
      </c>
      <c r="C98" s="85">
        <v>1000</v>
      </c>
      <c r="D98" s="85" t="s">
        <v>13</v>
      </c>
      <c r="E98" s="86">
        <v>607</v>
      </c>
      <c r="F98" s="86">
        <v>607</v>
      </c>
      <c r="G98" s="87">
        <v>0</v>
      </c>
      <c r="H98" s="20">
        <f t="shared" si="87"/>
        <v>0</v>
      </c>
      <c r="I98" s="10">
        <v>0</v>
      </c>
      <c r="J98" s="20">
        <f t="shared" si="88"/>
        <v>0</v>
      </c>
    </row>
    <row r="99" spans="1:10">
      <c r="A99" s="62">
        <v>43567</v>
      </c>
      <c r="B99" s="85" t="s">
        <v>21</v>
      </c>
      <c r="C99" s="85">
        <v>1200</v>
      </c>
      <c r="D99" s="85" t="s">
        <v>13</v>
      </c>
      <c r="E99" s="86">
        <v>785</v>
      </c>
      <c r="F99" s="86">
        <v>780</v>
      </c>
      <c r="G99" s="87">
        <v>0</v>
      </c>
      <c r="H99" s="20">
        <f t="shared" si="87"/>
        <v>-6000</v>
      </c>
      <c r="I99" s="10">
        <v>0</v>
      </c>
      <c r="J99" s="21">
        <f t="shared" si="88"/>
        <v>-6000</v>
      </c>
    </row>
    <row r="100" spans="1:10">
      <c r="A100" s="62">
        <v>43566</v>
      </c>
      <c r="B100" s="85" t="s">
        <v>94</v>
      </c>
      <c r="C100" s="85">
        <v>700</v>
      </c>
      <c r="D100" s="85" t="s">
        <v>13</v>
      </c>
      <c r="E100" s="86">
        <v>745</v>
      </c>
      <c r="F100" s="86">
        <v>748</v>
      </c>
      <c r="G100" s="87">
        <v>0</v>
      </c>
      <c r="H100" s="20">
        <f t="shared" ref="H100:H101" si="89">(F100-E100)*C100</f>
        <v>2100</v>
      </c>
      <c r="I100" s="10">
        <v>0</v>
      </c>
      <c r="J100" s="20">
        <f t="shared" ref="J100:J101" si="90">+I100+H100</f>
        <v>2100</v>
      </c>
    </row>
    <row r="101" spans="1:10">
      <c r="A101" s="62">
        <v>43566</v>
      </c>
      <c r="B101" s="85" t="s">
        <v>201</v>
      </c>
      <c r="C101" s="85">
        <v>550</v>
      </c>
      <c r="D101" s="85" t="s">
        <v>13</v>
      </c>
      <c r="E101" s="86">
        <v>1175</v>
      </c>
      <c r="F101" s="86">
        <v>1180</v>
      </c>
      <c r="G101" s="87">
        <v>0</v>
      </c>
      <c r="H101" s="20">
        <f t="shared" si="89"/>
        <v>2750</v>
      </c>
      <c r="I101" s="10">
        <v>0</v>
      </c>
      <c r="J101" s="20">
        <f t="shared" si="90"/>
        <v>2750</v>
      </c>
    </row>
    <row r="102" spans="1:10">
      <c r="A102" s="62">
        <v>43565</v>
      </c>
      <c r="B102" s="85" t="s">
        <v>240</v>
      </c>
      <c r="C102" s="85">
        <v>1000</v>
      </c>
      <c r="D102" s="85" t="s">
        <v>13</v>
      </c>
      <c r="E102" s="86">
        <v>547.5</v>
      </c>
      <c r="F102" s="86">
        <v>550.5</v>
      </c>
      <c r="G102" s="87">
        <v>553.5</v>
      </c>
      <c r="H102" s="20">
        <f t="shared" ref="H102:H103" si="91">(F102-E102)*C102</f>
        <v>3000</v>
      </c>
      <c r="I102" s="10">
        <f t="shared" ref="I102:I103" si="92">(G102-F102)*C102</f>
        <v>3000</v>
      </c>
      <c r="J102" s="20">
        <f t="shared" ref="J102:J103" si="93">+I102+H102</f>
        <v>6000</v>
      </c>
    </row>
    <row r="103" spans="1:10">
      <c r="A103" s="62">
        <v>43565</v>
      </c>
      <c r="B103" s="85" t="s">
        <v>520</v>
      </c>
      <c r="C103" s="85">
        <v>800</v>
      </c>
      <c r="D103" s="85" t="s">
        <v>13</v>
      </c>
      <c r="E103" s="86">
        <v>1368.1</v>
      </c>
      <c r="F103" s="86">
        <v>1372.2</v>
      </c>
      <c r="G103" s="87">
        <v>1377.25</v>
      </c>
      <c r="H103" s="20">
        <f t="shared" si="91"/>
        <v>3280.0000000001091</v>
      </c>
      <c r="I103" s="10">
        <f t="shared" si="92"/>
        <v>4039.9999999999636</v>
      </c>
      <c r="J103" s="20">
        <f t="shared" si="93"/>
        <v>7320.0000000000728</v>
      </c>
    </row>
    <row r="104" spans="1:10">
      <c r="A104" s="62">
        <v>43564</v>
      </c>
      <c r="B104" s="85" t="s">
        <v>23</v>
      </c>
      <c r="C104" s="85">
        <v>3000</v>
      </c>
      <c r="D104" s="85" t="s">
        <v>13</v>
      </c>
      <c r="E104" s="86">
        <v>313.10000000000002</v>
      </c>
      <c r="F104" s="86">
        <v>314.2</v>
      </c>
      <c r="G104" s="87">
        <v>315.39999999999998</v>
      </c>
      <c r="H104" s="20">
        <f t="shared" ref="H104:H105" si="94">(F104-E104)*C104</f>
        <v>3299.9999999998977</v>
      </c>
      <c r="I104" s="10">
        <f t="shared" ref="I104:I105" si="95">(G104-F104)*C104</f>
        <v>3599.9999999999659</v>
      </c>
      <c r="J104" s="20">
        <f t="shared" ref="J104:J105" si="96">+I104+H104</f>
        <v>6899.9999999998636</v>
      </c>
    </row>
    <row r="105" spans="1:10">
      <c r="A105" s="62">
        <v>43564</v>
      </c>
      <c r="B105" s="85" t="s">
        <v>589</v>
      </c>
      <c r="C105" s="85">
        <v>6000</v>
      </c>
      <c r="D105" s="85" t="s">
        <v>13</v>
      </c>
      <c r="E105" s="86">
        <v>101.1</v>
      </c>
      <c r="F105" s="86">
        <v>101.8</v>
      </c>
      <c r="G105" s="87">
        <v>102.2</v>
      </c>
      <c r="H105" s="20">
        <f t="shared" si="94"/>
        <v>4200.0000000000173</v>
      </c>
      <c r="I105" s="10">
        <f t="shared" si="95"/>
        <v>2400.0000000000341</v>
      </c>
      <c r="J105" s="20">
        <f t="shared" si="96"/>
        <v>6600.0000000000509</v>
      </c>
    </row>
    <row r="106" spans="1:10">
      <c r="A106" s="62">
        <v>43563</v>
      </c>
      <c r="B106" s="85" t="s">
        <v>73</v>
      </c>
      <c r="C106" s="85">
        <v>4500</v>
      </c>
      <c r="D106" s="85" t="s">
        <v>18</v>
      </c>
      <c r="E106" s="86">
        <v>151</v>
      </c>
      <c r="F106" s="86">
        <v>150</v>
      </c>
      <c r="G106" s="87">
        <v>149</v>
      </c>
      <c r="H106" s="20">
        <v>4500</v>
      </c>
      <c r="I106" s="10">
        <v>4500</v>
      </c>
      <c r="J106" s="20">
        <f t="shared" ref="J106:J108" si="97">+I106+H106</f>
        <v>9000</v>
      </c>
    </row>
    <row r="107" spans="1:10">
      <c r="A107" s="62">
        <v>43563</v>
      </c>
      <c r="B107" s="85" t="s">
        <v>184</v>
      </c>
      <c r="C107" s="85">
        <v>4800</v>
      </c>
      <c r="D107" s="85" t="s">
        <v>13</v>
      </c>
      <c r="E107" s="86">
        <v>137.1</v>
      </c>
      <c r="F107" s="86">
        <v>137.69999999999999</v>
      </c>
      <c r="G107" s="87">
        <v>138.80000000000001</v>
      </c>
      <c r="H107" s="20">
        <f t="shared" ref="H107:H108" si="98">(F107-E107)*C107</f>
        <v>2879.9999999999727</v>
      </c>
      <c r="I107" s="10">
        <v>0</v>
      </c>
      <c r="J107" s="20">
        <f t="shared" si="97"/>
        <v>2879.9999999999727</v>
      </c>
    </row>
    <row r="108" spans="1:10">
      <c r="A108" s="62">
        <v>43563</v>
      </c>
      <c r="B108" s="85" t="s">
        <v>238</v>
      </c>
      <c r="C108" s="85">
        <v>3750</v>
      </c>
      <c r="D108" s="85" t="s">
        <v>13</v>
      </c>
      <c r="E108" s="86">
        <v>159.5</v>
      </c>
      <c r="F108" s="86">
        <v>160.19999999999999</v>
      </c>
      <c r="G108" s="87">
        <v>161</v>
      </c>
      <c r="H108" s="20">
        <f t="shared" si="98"/>
        <v>2624.9999999999573</v>
      </c>
      <c r="I108" s="10">
        <v>0</v>
      </c>
      <c r="J108" s="20">
        <f t="shared" si="97"/>
        <v>2624.9999999999573</v>
      </c>
    </row>
    <row r="109" spans="1:10">
      <c r="A109" s="62">
        <v>43560</v>
      </c>
      <c r="B109" s="85" t="s">
        <v>23</v>
      </c>
      <c r="C109" s="85">
        <v>3000</v>
      </c>
      <c r="D109" s="85" t="s">
        <v>18</v>
      </c>
      <c r="E109" s="86">
        <v>318.5</v>
      </c>
      <c r="F109" s="86">
        <v>319.7</v>
      </c>
      <c r="G109" s="87">
        <v>0</v>
      </c>
      <c r="H109" s="20">
        <v>-3600</v>
      </c>
      <c r="I109" s="10">
        <v>0</v>
      </c>
      <c r="J109" s="21">
        <f t="shared" ref="J109:J112" si="99">+I109+H109</f>
        <v>-3600</v>
      </c>
    </row>
    <row r="110" spans="1:10">
      <c r="A110" s="62">
        <v>43560</v>
      </c>
      <c r="B110" s="85" t="s">
        <v>207</v>
      </c>
      <c r="C110" s="85">
        <v>3500</v>
      </c>
      <c r="D110" s="85" t="s">
        <v>13</v>
      </c>
      <c r="E110" s="86">
        <v>159.05000000000001</v>
      </c>
      <c r="F110" s="86">
        <v>159.30000000000001</v>
      </c>
      <c r="G110" s="87">
        <v>161.4</v>
      </c>
      <c r="H110" s="20">
        <f t="shared" ref="H110:H111" si="100">(F110-E110)*C110</f>
        <v>875</v>
      </c>
      <c r="I110" s="10">
        <v>0</v>
      </c>
      <c r="J110" s="20">
        <f t="shared" si="99"/>
        <v>875</v>
      </c>
    </row>
    <row r="111" spans="1:10">
      <c r="A111" s="62">
        <v>43560</v>
      </c>
      <c r="B111" s="85" t="s">
        <v>382</v>
      </c>
      <c r="C111" s="85">
        <v>2250</v>
      </c>
      <c r="D111" s="85" t="s">
        <v>13</v>
      </c>
      <c r="E111" s="86">
        <v>186.5</v>
      </c>
      <c r="F111" s="86">
        <v>188</v>
      </c>
      <c r="G111" s="87">
        <v>189.8</v>
      </c>
      <c r="H111" s="20">
        <f t="shared" si="100"/>
        <v>3375</v>
      </c>
      <c r="I111" s="10">
        <f t="shared" ref="I111" si="101">(G111-F111)*C111</f>
        <v>4050.0000000000255</v>
      </c>
      <c r="J111" s="20">
        <f t="shared" si="99"/>
        <v>7425.0000000000255</v>
      </c>
    </row>
    <row r="112" spans="1:10">
      <c r="A112" s="62">
        <v>43559</v>
      </c>
      <c r="B112" s="85" t="s">
        <v>53</v>
      </c>
      <c r="C112" s="85">
        <v>500</v>
      </c>
      <c r="D112" s="85" t="s">
        <v>18</v>
      </c>
      <c r="E112" s="86">
        <v>1360</v>
      </c>
      <c r="F112" s="86">
        <v>1357</v>
      </c>
      <c r="G112" s="87">
        <v>1345</v>
      </c>
      <c r="H112" s="20">
        <v>1500</v>
      </c>
      <c r="I112" s="10">
        <v>0</v>
      </c>
      <c r="J112" s="20">
        <f t="shared" si="99"/>
        <v>1500</v>
      </c>
    </row>
    <row r="113" spans="1:10">
      <c r="A113" s="62">
        <v>43559</v>
      </c>
      <c r="B113" s="85" t="s">
        <v>76</v>
      </c>
      <c r="C113" s="85">
        <v>2000</v>
      </c>
      <c r="D113" s="85" t="s">
        <v>13</v>
      </c>
      <c r="E113" s="86">
        <v>216.1</v>
      </c>
      <c r="F113" s="86">
        <v>217.4</v>
      </c>
      <c r="G113" s="87">
        <v>219.5</v>
      </c>
      <c r="H113" s="20">
        <f t="shared" ref="H113" si="102">(F113-E113)*C113</f>
        <v>2600.0000000000227</v>
      </c>
      <c r="I113" s="10">
        <f t="shared" ref="I113" si="103">(G113-F113)*C113</f>
        <v>4199.9999999999891</v>
      </c>
      <c r="J113" s="20">
        <f t="shared" ref="J113" si="104">+I113+H113</f>
        <v>6800.0000000000118</v>
      </c>
    </row>
    <row r="114" spans="1:10">
      <c r="A114" s="62">
        <v>43559</v>
      </c>
      <c r="B114" s="85" t="s">
        <v>104</v>
      </c>
      <c r="C114" s="85">
        <v>2667</v>
      </c>
      <c r="D114" s="85" t="s">
        <v>18</v>
      </c>
      <c r="E114" s="86">
        <v>350.5</v>
      </c>
      <c r="F114" s="86">
        <v>349</v>
      </c>
      <c r="G114" s="87">
        <v>347</v>
      </c>
      <c r="H114" s="20">
        <v>0</v>
      </c>
      <c r="I114" s="10">
        <v>0</v>
      </c>
      <c r="J114" s="20" t="s">
        <v>587</v>
      </c>
    </row>
    <row r="115" spans="1:10">
      <c r="A115" s="62">
        <v>43559</v>
      </c>
      <c r="B115" s="85" t="s">
        <v>33</v>
      </c>
      <c r="C115" s="85">
        <v>750</v>
      </c>
      <c r="D115" s="85" t="s">
        <v>13</v>
      </c>
      <c r="E115" s="86">
        <v>1130.05</v>
      </c>
      <c r="F115" s="86">
        <v>1134</v>
      </c>
      <c r="G115" s="87">
        <v>1139</v>
      </c>
      <c r="H115" s="20">
        <v>0</v>
      </c>
      <c r="I115" s="10">
        <v>0</v>
      </c>
      <c r="J115" s="20" t="s">
        <v>576</v>
      </c>
    </row>
    <row r="116" spans="1:10">
      <c r="A116" s="62">
        <v>43558</v>
      </c>
      <c r="B116" s="85" t="s">
        <v>72</v>
      </c>
      <c r="C116" s="85">
        <v>700</v>
      </c>
      <c r="D116" s="85" t="s">
        <v>13</v>
      </c>
      <c r="E116" s="86">
        <v>1123</v>
      </c>
      <c r="F116" s="86">
        <v>1130</v>
      </c>
      <c r="G116" s="87">
        <v>1138</v>
      </c>
      <c r="H116" s="20">
        <f t="shared" ref="H116:H118" si="105">(F116-E116)*C116</f>
        <v>4900</v>
      </c>
      <c r="I116" s="10">
        <f t="shared" ref="I116" si="106">(G116-F116)*C116</f>
        <v>5600</v>
      </c>
      <c r="J116" s="20">
        <f t="shared" ref="J116:J118" si="107">+I116+H116</f>
        <v>10500</v>
      </c>
    </row>
    <row r="117" spans="1:10">
      <c r="A117" s="62">
        <v>43558</v>
      </c>
      <c r="B117" s="85" t="s">
        <v>367</v>
      </c>
      <c r="C117" s="85">
        <v>12000</v>
      </c>
      <c r="D117" s="85" t="s">
        <v>13</v>
      </c>
      <c r="E117" s="86">
        <v>58.5</v>
      </c>
      <c r="F117" s="86">
        <v>59</v>
      </c>
      <c r="G117" s="87">
        <v>0</v>
      </c>
      <c r="H117" s="20">
        <f t="shared" si="105"/>
        <v>6000</v>
      </c>
      <c r="I117" s="10">
        <v>0</v>
      </c>
      <c r="J117" s="20">
        <f t="shared" si="107"/>
        <v>6000</v>
      </c>
    </row>
    <row r="118" spans="1:10">
      <c r="A118" s="62">
        <v>43558</v>
      </c>
      <c r="B118" s="85" t="s">
        <v>104</v>
      </c>
      <c r="C118" s="85">
        <v>2667</v>
      </c>
      <c r="D118" s="85" t="s">
        <v>13</v>
      </c>
      <c r="E118" s="86">
        <v>365</v>
      </c>
      <c r="F118" s="86">
        <v>363</v>
      </c>
      <c r="G118" s="87">
        <v>0</v>
      </c>
      <c r="H118" s="20">
        <f t="shared" si="105"/>
        <v>-5334</v>
      </c>
      <c r="I118" s="10">
        <v>0</v>
      </c>
      <c r="J118" s="20">
        <f t="shared" si="107"/>
        <v>-5334</v>
      </c>
    </row>
    <row r="119" spans="1:10">
      <c r="A119" s="62">
        <v>43557</v>
      </c>
      <c r="B119" s="85" t="s">
        <v>296</v>
      </c>
      <c r="C119" s="85">
        <v>2000</v>
      </c>
      <c r="D119" s="85" t="s">
        <v>13</v>
      </c>
      <c r="E119" s="86">
        <v>201.5</v>
      </c>
      <c r="F119" s="86">
        <v>203.5</v>
      </c>
      <c r="G119" s="87">
        <v>206.5</v>
      </c>
      <c r="H119" s="20">
        <f t="shared" ref="H119:H124" si="108">(F119-E119)*C119</f>
        <v>4000</v>
      </c>
      <c r="I119" s="10">
        <v>0</v>
      </c>
      <c r="J119" s="20">
        <f t="shared" ref="J119:J124" si="109">+I119+H119</f>
        <v>4000</v>
      </c>
    </row>
    <row r="120" spans="1:10">
      <c r="A120" s="62">
        <v>43557</v>
      </c>
      <c r="B120" s="85" t="s">
        <v>48</v>
      </c>
      <c r="C120" s="85">
        <v>500</v>
      </c>
      <c r="D120" s="85" t="s">
        <v>13</v>
      </c>
      <c r="E120" s="86">
        <v>1991</v>
      </c>
      <c r="F120" s="86">
        <v>1997</v>
      </c>
      <c r="G120" s="87">
        <v>2005</v>
      </c>
      <c r="H120" s="20">
        <f t="shared" si="108"/>
        <v>3000</v>
      </c>
      <c r="I120" s="10">
        <f t="shared" ref="I120:I124" si="110">(G120-F120)*C120</f>
        <v>4000</v>
      </c>
      <c r="J120" s="20">
        <f t="shared" si="109"/>
        <v>7000</v>
      </c>
    </row>
    <row r="121" spans="1:10">
      <c r="A121" s="62">
        <v>43557</v>
      </c>
      <c r="B121" s="85" t="s">
        <v>104</v>
      </c>
      <c r="C121" s="85">
        <v>2667</v>
      </c>
      <c r="D121" s="85" t="s">
        <v>13</v>
      </c>
      <c r="E121" s="86">
        <v>361.1</v>
      </c>
      <c r="F121" s="86">
        <v>359</v>
      </c>
      <c r="G121" s="87">
        <v>0</v>
      </c>
      <c r="H121" s="20">
        <f t="shared" si="108"/>
        <v>-5600.7000000000608</v>
      </c>
      <c r="I121" s="10">
        <v>0</v>
      </c>
      <c r="J121" s="20">
        <f t="shared" si="109"/>
        <v>-5600.7000000000608</v>
      </c>
    </row>
    <row r="122" spans="1:10">
      <c r="A122" s="62">
        <v>43557</v>
      </c>
      <c r="B122" s="85" t="s">
        <v>23</v>
      </c>
      <c r="C122" s="85">
        <v>3000</v>
      </c>
      <c r="D122" s="85" t="s">
        <v>13</v>
      </c>
      <c r="E122" s="86">
        <v>329.5</v>
      </c>
      <c r="F122" s="86">
        <v>328.3</v>
      </c>
      <c r="G122" s="87">
        <v>0</v>
      </c>
      <c r="H122" s="20">
        <f t="shared" si="108"/>
        <v>-3599.9999999999659</v>
      </c>
      <c r="I122" s="10">
        <v>0</v>
      </c>
      <c r="J122" s="20">
        <f t="shared" si="109"/>
        <v>-3599.9999999999659</v>
      </c>
    </row>
    <row r="123" spans="1:10">
      <c r="A123" s="62">
        <v>43556</v>
      </c>
      <c r="B123" s="85" t="s">
        <v>384</v>
      </c>
      <c r="C123" s="85">
        <v>3800</v>
      </c>
      <c r="D123" s="85" t="s">
        <v>13</v>
      </c>
      <c r="E123" s="86">
        <v>92.7</v>
      </c>
      <c r="F123" s="86">
        <v>93.7</v>
      </c>
      <c r="G123" s="87">
        <v>95.6</v>
      </c>
      <c r="H123" s="20">
        <f t="shared" si="108"/>
        <v>3800</v>
      </c>
      <c r="I123" s="10">
        <v>0</v>
      </c>
      <c r="J123" s="20">
        <f t="shared" si="109"/>
        <v>3800</v>
      </c>
    </row>
    <row r="124" spans="1:10">
      <c r="A124" s="62">
        <v>43556</v>
      </c>
      <c r="B124" s="85" t="s">
        <v>104</v>
      </c>
      <c r="C124" s="85">
        <v>2667</v>
      </c>
      <c r="D124" s="85" t="s">
        <v>13</v>
      </c>
      <c r="E124" s="86">
        <v>360</v>
      </c>
      <c r="F124" s="86">
        <v>361</v>
      </c>
      <c r="G124" s="87">
        <v>362.5</v>
      </c>
      <c r="H124" s="20">
        <f t="shared" si="108"/>
        <v>2667</v>
      </c>
      <c r="I124" s="10">
        <f t="shared" si="110"/>
        <v>4000.5</v>
      </c>
      <c r="J124" s="20">
        <f t="shared" si="109"/>
        <v>6667.5</v>
      </c>
    </row>
    <row r="125" spans="1:10">
      <c r="A125" s="62">
        <v>43556</v>
      </c>
      <c r="B125" s="85" t="s">
        <v>125</v>
      </c>
      <c r="C125" s="85">
        <v>2200</v>
      </c>
      <c r="D125" s="85" t="s">
        <v>13</v>
      </c>
      <c r="E125" s="86">
        <v>330.1</v>
      </c>
      <c r="F125" s="86">
        <v>331.5</v>
      </c>
      <c r="G125" s="87">
        <v>333.5</v>
      </c>
      <c r="H125" s="20">
        <v>0</v>
      </c>
      <c r="I125" s="10">
        <v>0</v>
      </c>
      <c r="J125" s="20" t="s">
        <v>587</v>
      </c>
    </row>
    <row r="126" spans="1:10">
      <c r="A126" s="112"/>
      <c r="B126" s="64"/>
      <c r="C126" s="64"/>
      <c r="D126" s="64"/>
      <c r="E126" s="64"/>
      <c r="F126" s="64"/>
      <c r="G126" s="64"/>
      <c r="H126" s="64"/>
      <c r="I126" s="64"/>
      <c r="J126" s="96"/>
    </row>
    <row r="127" spans="1:10">
      <c r="A127" s="62">
        <v>43553</v>
      </c>
      <c r="B127" s="85" t="s">
        <v>588</v>
      </c>
      <c r="C127" s="85">
        <v>2750</v>
      </c>
      <c r="D127" s="85" t="s">
        <v>18</v>
      </c>
      <c r="E127" s="86">
        <v>397</v>
      </c>
      <c r="F127" s="86">
        <v>396</v>
      </c>
      <c r="G127" s="12">
        <v>394.5</v>
      </c>
      <c r="H127" s="20">
        <v>0</v>
      </c>
      <c r="I127" s="20">
        <v>0</v>
      </c>
      <c r="J127" s="20" t="s">
        <v>576</v>
      </c>
    </row>
    <row r="128" spans="1:10">
      <c r="A128" s="62">
        <v>43553</v>
      </c>
      <c r="B128" s="85" t="s">
        <v>579</v>
      </c>
      <c r="C128" s="85">
        <v>1200</v>
      </c>
      <c r="D128" s="85" t="s">
        <v>13</v>
      </c>
      <c r="E128" s="86">
        <v>442</v>
      </c>
      <c r="F128" s="86">
        <v>446</v>
      </c>
      <c r="G128" s="87">
        <v>452</v>
      </c>
      <c r="H128" s="20">
        <v>0</v>
      </c>
      <c r="I128" s="10">
        <v>0</v>
      </c>
      <c r="J128" s="20" t="s">
        <v>587</v>
      </c>
    </row>
    <row r="129" spans="1:11">
      <c r="A129" s="62">
        <v>43553</v>
      </c>
      <c r="B129" s="85" t="s">
        <v>306</v>
      </c>
      <c r="C129" s="85">
        <v>2000</v>
      </c>
      <c r="D129" s="85" t="s">
        <v>18</v>
      </c>
      <c r="E129" s="86">
        <v>315.5</v>
      </c>
      <c r="F129" s="86">
        <v>313.5</v>
      </c>
      <c r="G129" s="12">
        <v>0</v>
      </c>
      <c r="H129" s="20">
        <f>(E129-F129)*C129</f>
        <v>4000</v>
      </c>
      <c r="I129" s="20">
        <v>0</v>
      </c>
      <c r="J129" s="20">
        <f>+I129+H129</f>
        <v>4000</v>
      </c>
    </row>
    <row r="130" spans="1:11">
      <c r="A130" s="62">
        <v>43552</v>
      </c>
      <c r="B130" s="85" t="s">
        <v>91</v>
      </c>
      <c r="C130" s="85">
        <v>1200</v>
      </c>
      <c r="D130" s="85" t="s">
        <v>13</v>
      </c>
      <c r="E130" s="86">
        <v>680.5</v>
      </c>
      <c r="F130" s="86">
        <v>683.5</v>
      </c>
      <c r="G130" s="87">
        <v>687.5</v>
      </c>
      <c r="H130" s="20">
        <v>0</v>
      </c>
      <c r="I130" s="10">
        <v>0</v>
      </c>
      <c r="J130" s="20" t="s">
        <v>576</v>
      </c>
    </row>
    <row r="131" spans="1:11">
      <c r="A131" s="62">
        <v>43552</v>
      </c>
      <c r="B131" s="85" t="s">
        <v>82</v>
      </c>
      <c r="C131" s="85">
        <v>2000</v>
      </c>
      <c r="D131" s="85" t="s">
        <v>13</v>
      </c>
      <c r="E131" s="86">
        <v>295.60000000000002</v>
      </c>
      <c r="F131" s="86">
        <v>297.5</v>
      </c>
      <c r="G131" s="87">
        <v>299</v>
      </c>
      <c r="H131" s="20">
        <f t="shared" ref="H131:H134" si="111">(F131-E131)*C131</f>
        <v>3799.9999999999545</v>
      </c>
      <c r="I131" s="10">
        <f t="shared" ref="I131:I133" si="112">(G131-F131)*C131</f>
        <v>3000</v>
      </c>
      <c r="J131" s="20">
        <f t="shared" ref="J131:J134" si="113">+I131+H131</f>
        <v>6799.9999999999545</v>
      </c>
    </row>
    <row r="132" spans="1:11">
      <c r="A132" s="62">
        <v>43552</v>
      </c>
      <c r="B132" s="85" t="s">
        <v>16</v>
      </c>
      <c r="C132" s="85">
        <v>1400</v>
      </c>
      <c r="D132" s="85" t="s">
        <v>13</v>
      </c>
      <c r="E132" s="86">
        <v>608.5</v>
      </c>
      <c r="F132" s="86">
        <v>611</v>
      </c>
      <c r="G132" s="87">
        <v>615</v>
      </c>
      <c r="H132" s="20">
        <f t="shared" si="111"/>
        <v>3500</v>
      </c>
      <c r="I132" s="10">
        <f t="shared" si="112"/>
        <v>5600</v>
      </c>
      <c r="J132" s="20">
        <f t="shared" si="113"/>
        <v>9100</v>
      </c>
    </row>
    <row r="133" spans="1:11">
      <c r="A133" s="62">
        <v>43551</v>
      </c>
      <c r="B133" s="85" t="s">
        <v>46</v>
      </c>
      <c r="C133" s="85">
        <v>2500</v>
      </c>
      <c r="D133" s="85">
        <v>371</v>
      </c>
      <c r="E133" s="86">
        <v>373</v>
      </c>
      <c r="F133" s="86">
        <v>376</v>
      </c>
      <c r="G133" s="87"/>
      <c r="H133" s="20">
        <f t="shared" si="111"/>
        <v>7500</v>
      </c>
      <c r="I133" s="10">
        <f t="shared" si="112"/>
        <v>-940000</v>
      </c>
      <c r="J133" s="20">
        <f t="shared" si="113"/>
        <v>-932500</v>
      </c>
    </row>
    <row r="134" spans="1:11">
      <c r="A134" s="62">
        <v>43551</v>
      </c>
      <c r="B134" s="85" t="s">
        <v>205</v>
      </c>
      <c r="C134" s="85">
        <v>500</v>
      </c>
      <c r="D134" s="85" t="s">
        <v>13</v>
      </c>
      <c r="E134" s="86">
        <v>1225</v>
      </c>
      <c r="F134" s="86">
        <v>1235</v>
      </c>
      <c r="G134" s="87">
        <v>0</v>
      </c>
      <c r="H134" s="20">
        <f t="shared" si="111"/>
        <v>5000</v>
      </c>
      <c r="I134" s="10">
        <v>0</v>
      </c>
      <c r="J134" s="20">
        <f t="shared" si="113"/>
        <v>5000</v>
      </c>
    </row>
    <row r="135" spans="1:11">
      <c r="A135" s="62">
        <v>43551</v>
      </c>
      <c r="B135" s="85" t="s">
        <v>508</v>
      </c>
      <c r="C135" s="85">
        <v>600</v>
      </c>
      <c r="D135" s="85" t="s">
        <v>18</v>
      </c>
      <c r="E135" s="86">
        <v>1471</v>
      </c>
      <c r="F135" s="86">
        <v>1468</v>
      </c>
      <c r="G135" s="12">
        <v>0</v>
      </c>
      <c r="H135" s="20">
        <f>(E135-F135)*C135</f>
        <v>1800</v>
      </c>
      <c r="I135" s="20">
        <v>0</v>
      </c>
      <c r="J135" s="20">
        <f>+I135+H135</f>
        <v>1800</v>
      </c>
    </row>
    <row r="136" spans="1:11">
      <c r="A136" s="62">
        <v>43550</v>
      </c>
      <c r="B136" s="85" t="s">
        <v>91</v>
      </c>
      <c r="C136" s="85">
        <v>1200</v>
      </c>
      <c r="D136" s="85" t="s">
        <v>13</v>
      </c>
      <c r="E136" s="86">
        <v>643</v>
      </c>
      <c r="F136" s="86">
        <v>648</v>
      </c>
      <c r="G136" s="87">
        <v>655</v>
      </c>
      <c r="H136" s="20">
        <f t="shared" ref="H136:H138" si="114">(F136-E136)*C136</f>
        <v>6000</v>
      </c>
      <c r="I136" s="10">
        <f t="shared" ref="I136:I137" si="115">(G136-F136)*C136</f>
        <v>8400</v>
      </c>
      <c r="J136" s="20">
        <f t="shared" ref="J136:J138" si="116">+I136+H136</f>
        <v>14400</v>
      </c>
    </row>
    <row r="137" spans="1:11">
      <c r="A137" s="62">
        <v>43550</v>
      </c>
      <c r="B137" s="85" t="s">
        <v>51</v>
      </c>
      <c r="C137" s="85">
        <v>1000</v>
      </c>
      <c r="D137" s="85" t="s">
        <v>13</v>
      </c>
      <c r="E137" s="86">
        <v>584</v>
      </c>
      <c r="F137" s="86">
        <v>589</v>
      </c>
      <c r="G137" s="87">
        <v>592</v>
      </c>
      <c r="H137" s="20">
        <f t="shared" si="114"/>
        <v>5000</v>
      </c>
      <c r="I137" s="10">
        <f t="shared" si="115"/>
        <v>3000</v>
      </c>
      <c r="J137" s="20">
        <f t="shared" si="116"/>
        <v>8000</v>
      </c>
    </row>
    <row r="138" spans="1:11">
      <c r="A138" s="62">
        <v>43550</v>
      </c>
      <c r="B138" s="85" t="s">
        <v>21</v>
      </c>
      <c r="C138" s="85">
        <v>1200</v>
      </c>
      <c r="D138" s="85" t="s">
        <v>13</v>
      </c>
      <c r="E138" s="86">
        <v>772</v>
      </c>
      <c r="F138" s="86">
        <v>775</v>
      </c>
      <c r="G138" s="87">
        <v>0</v>
      </c>
      <c r="H138" s="20">
        <f t="shared" si="114"/>
        <v>3600</v>
      </c>
      <c r="I138" s="10">
        <v>0</v>
      </c>
      <c r="J138" s="20">
        <f t="shared" si="116"/>
        <v>3600</v>
      </c>
    </row>
    <row r="139" spans="1:11">
      <c r="A139" s="62">
        <v>43549</v>
      </c>
      <c r="B139" s="85" t="s">
        <v>32</v>
      </c>
      <c r="C139" s="85">
        <v>500</v>
      </c>
      <c r="D139" s="85" t="s">
        <v>13</v>
      </c>
      <c r="E139" s="86">
        <v>1153</v>
      </c>
      <c r="F139" s="86">
        <v>1153</v>
      </c>
      <c r="G139" s="87">
        <v>0</v>
      </c>
      <c r="H139" s="20">
        <f t="shared" ref="H139:H141" si="117">(F139-E139)*C139</f>
        <v>0</v>
      </c>
      <c r="I139" s="10">
        <v>0</v>
      </c>
      <c r="J139" s="20">
        <f t="shared" ref="J139:J141" si="118">+I139+H139</f>
        <v>0</v>
      </c>
    </row>
    <row r="140" spans="1:11">
      <c r="A140" s="62">
        <v>43549</v>
      </c>
      <c r="B140" s="85" t="s">
        <v>51</v>
      </c>
      <c r="C140" s="85">
        <v>1000</v>
      </c>
      <c r="D140" s="85" t="s">
        <v>13</v>
      </c>
      <c r="E140" s="86">
        <v>587</v>
      </c>
      <c r="F140" s="86">
        <v>592</v>
      </c>
      <c r="G140" s="87">
        <v>0</v>
      </c>
      <c r="H140" s="20">
        <f t="shared" si="117"/>
        <v>5000</v>
      </c>
      <c r="I140" s="10">
        <v>0</v>
      </c>
      <c r="J140" s="20">
        <f t="shared" si="118"/>
        <v>5000</v>
      </c>
    </row>
    <row r="141" spans="1:11">
      <c r="A141" s="62">
        <v>43549</v>
      </c>
      <c r="B141" s="85" t="s">
        <v>287</v>
      </c>
      <c r="C141" s="85">
        <v>1000</v>
      </c>
      <c r="D141" s="85" t="s">
        <v>13</v>
      </c>
      <c r="E141" s="86">
        <v>771</v>
      </c>
      <c r="F141" s="86">
        <v>776</v>
      </c>
      <c r="G141" s="87">
        <v>0</v>
      </c>
      <c r="H141" s="20">
        <f t="shared" si="117"/>
        <v>5000</v>
      </c>
      <c r="I141" s="10">
        <v>0</v>
      </c>
      <c r="J141" s="20">
        <f t="shared" si="118"/>
        <v>5000</v>
      </c>
    </row>
    <row r="142" spans="1:11">
      <c r="A142" s="62">
        <v>43546</v>
      </c>
      <c r="B142" s="85" t="s">
        <v>185</v>
      </c>
      <c r="C142" s="85">
        <v>1800</v>
      </c>
      <c r="D142" s="85" t="s">
        <v>13</v>
      </c>
      <c r="E142" s="86">
        <v>328.5</v>
      </c>
      <c r="F142" s="86">
        <v>331.5</v>
      </c>
      <c r="G142" s="87">
        <v>0</v>
      </c>
      <c r="H142" s="20">
        <f t="shared" ref="H142:H143" si="119">(F142-E142)*C142</f>
        <v>5400</v>
      </c>
      <c r="I142" s="10">
        <v>0</v>
      </c>
      <c r="J142" s="20">
        <f t="shared" ref="J142:J143" si="120">+I142+H142</f>
        <v>5400</v>
      </c>
    </row>
    <row r="143" spans="1:11">
      <c r="A143" s="62">
        <v>43546</v>
      </c>
      <c r="B143" s="85" t="s">
        <v>51</v>
      </c>
      <c r="C143" s="85">
        <v>1000</v>
      </c>
      <c r="D143" s="85" t="s">
        <v>13</v>
      </c>
      <c r="E143" s="86">
        <v>609</v>
      </c>
      <c r="F143" s="86">
        <v>604</v>
      </c>
      <c r="G143" s="87">
        <v>0</v>
      </c>
      <c r="H143" s="20">
        <f t="shared" si="119"/>
        <v>-5000</v>
      </c>
      <c r="I143" s="10">
        <v>0</v>
      </c>
      <c r="J143" s="20">
        <f t="shared" si="120"/>
        <v>-5000</v>
      </c>
    </row>
    <row r="144" spans="1:11">
      <c r="A144" s="62">
        <v>43546</v>
      </c>
      <c r="B144" s="85" t="s">
        <v>95</v>
      </c>
      <c r="C144" s="85">
        <v>600</v>
      </c>
      <c r="D144" s="85" t="s">
        <v>13</v>
      </c>
      <c r="E144" s="86">
        <v>945</v>
      </c>
      <c r="F144" s="86">
        <v>945</v>
      </c>
      <c r="G144" s="87">
        <v>0</v>
      </c>
      <c r="H144" s="20">
        <f t="shared" ref="H144" si="121">(F144-E144)*C144</f>
        <v>0</v>
      </c>
      <c r="I144" s="10">
        <v>0</v>
      </c>
      <c r="J144" s="20">
        <f t="shared" ref="J144" si="122">+I144+H144</f>
        <v>0</v>
      </c>
      <c r="K144" s="114" t="s">
        <v>586</v>
      </c>
    </row>
    <row r="145" spans="1:10">
      <c r="A145" s="62">
        <v>43544</v>
      </c>
      <c r="B145" s="85" t="s">
        <v>216</v>
      </c>
      <c r="C145" s="85">
        <v>1100</v>
      </c>
      <c r="D145" s="85" t="s">
        <v>13</v>
      </c>
      <c r="E145" s="86">
        <v>819</v>
      </c>
      <c r="F145" s="86">
        <v>823</v>
      </c>
      <c r="G145" s="87">
        <v>0</v>
      </c>
      <c r="H145" s="20">
        <f t="shared" ref="H145:H147" si="123">(F145-E145)*C145</f>
        <v>4400</v>
      </c>
      <c r="I145" s="10">
        <v>0</v>
      </c>
      <c r="J145" s="20">
        <f t="shared" ref="J145:J147" si="124">+I145+H145</f>
        <v>4400</v>
      </c>
    </row>
    <row r="146" spans="1:10">
      <c r="A146" s="62">
        <v>43544</v>
      </c>
      <c r="B146" s="85" t="s">
        <v>31</v>
      </c>
      <c r="C146" s="85">
        <v>550</v>
      </c>
      <c r="D146" s="85" t="s">
        <v>13</v>
      </c>
      <c r="E146" s="86">
        <v>1345</v>
      </c>
      <c r="F146" s="86">
        <v>1355</v>
      </c>
      <c r="G146" s="87">
        <v>0</v>
      </c>
      <c r="H146" s="20">
        <f t="shared" si="123"/>
        <v>5500</v>
      </c>
      <c r="I146" s="10">
        <v>0</v>
      </c>
      <c r="J146" s="20">
        <f t="shared" si="124"/>
        <v>5500</v>
      </c>
    </row>
    <row r="147" spans="1:10">
      <c r="A147" s="62">
        <v>43544</v>
      </c>
      <c r="B147" s="85" t="s">
        <v>97</v>
      </c>
      <c r="C147" s="85">
        <v>1250</v>
      </c>
      <c r="D147" s="85" t="s">
        <v>13</v>
      </c>
      <c r="E147" s="86">
        <v>425</v>
      </c>
      <c r="F147" s="86">
        <v>420</v>
      </c>
      <c r="G147" s="87">
        <v>0</v>
      </c>
      <c r="H147" s="20">
        <f t="shared" si="123"/>
        <v>-6250</v>
      </c>
      <c r="I147" s="10">
        <v>0</v>
      </c>
      <c r="J147" s="20">
        <f t="shared" si="124"/>
        <v>-6250</v>
      </c>
    </row>
    <row r="148" spans="1:10">
      <c r="A148" s="62">
        <v>43543</v>
      </c>
      <c r="B148" s="85" t="s">
        <v>246</v>
      </c>
      <c r="C148" s="85">
        <v>1250</v>
      </c>
      <c r="D148" s="85" t="s">
        <v>13</v>
      </c>
      <c r="E148" s="86">
        <v>430</v>
      </c>
      <c r="F148" s="86">
        <v>429</v>
      </c>
      <c r="G148" s="87">
        <v>0</v>
      </c>
      <c r="H148" s="20">
        <f t="shared" ref="H148:H149" si="125">(F148-E148)*C148</f>
        <v>-1250</v>
      </c>
      <c r="I148" s="10">
        <v>0</v>
      </c>
      <c r="J148" s="20">
        <f t="shared" ref="J148:J149" si="126">+I148+H148</f>
        <v>-1250</v>
      </c>
    </row>
    <row r="149" spans="1:10">
      <c r="A149" s="62">
        <v>43543</v>
      </c>
      <c r="B149" s="85" t="s">
        <v>51</v>
      </c>
      <c r="C149" s="85">
        <v>1000</v>
      </c>
      <c r="D149" s="85" t="s">
        <v>13</v>
      </c>
      <c r="E149" s="86">
        <v>621.5</v>
      </c>
      <c r="F149" s="86">
        <v>626.5</v>
      </c>
      <c r="G149" s="87">
        <v>630.9</v>
      </c>
      <c r="H149" s="20">
        <f t="shared" si="125"/>
        <v>5000</v>
      </c>
      <c r="I149" s="10">
        <f t="shared" ref="I149" si="127">(G149-F149)*C149</f>
        <v>4399.9999999999773</v>
      </c>
      <c r="J149" s="20">
        <f t="shared" si="126"/>
        <v>9399.9999999999782</v>
      </c>
    </row>
    <row r="150" spans="1:10">
      <c r="A150" s="62">
        <v>43543</v>
      </c>
      <c r="B150" s="85" t="s">
        <v>252</v>
      </c>
      <c r="C150" s="85">
        <v>600</v>
      </c>
      <c r="D150" s="85" t="s">
        <v>13</v>
      </c>
      <c r="E150" s="86">
        <v>1230</v>
      </c>
      <c r="F150" s="86">
        <v>1240</v>
      </c>
      <c r="G150" s="87">
        <v>0</v>
      </c>
      <c r="H150" s="20">
        <v>0</v>
      </c>
      <c r="I150" s="10">
        <v>0</v>
      </c>
      <c r="J150" s="20" t="s">
        <v>576</v>
      </c>
    </row>
    <row r="151" spans="1:10">
      <c r="A151" s="62">
        <v>43542</v>
      </c>
      <c r="B151" s="85" t="s">
        <v>370</v>
      </c>
      <c r="C151" s="85">
        <v>1000</v>
      </c>
      <c r="D151" s="85" t="s">
        <v>13</v>
      </c>
      <c r="E151" s="86">
        <v>774</v>
      </c>
      <c r="F151" s="86">
        <v>779</v>
      </c>
      <c r="G151" s="87">
        <v>0</v>
      </c>
      <c r="H151" s="20">
        <f t="shared" ref="H151:H153" si="128">(F151-E151)*C151</f>
        <v>5000</v>
      </c>
      <c r="I151" s="10">
        <v>0</v>
      </c>
      <c r="J151" s="20">
        <f t="shared" ref="J151:J153" si="129">+I151+H151</f>
        <v>5000</v>
      </c>
    </row>
    <row r="152" spans="1:10">
      <c r="A152" s="62">
        <v>43542</v>
      </c>
      <c r="B152" s="85" t="s">
        <v>102</v>
      </c>
      <c r="C152" s="85">
        <v>550</v>
      </c>
      <c r="D152" s="85" t="s">
        <v>13</v>
      </c>
      <c r="E152" s="86">
        <v>1335</v>
      </c>
      <c r="F152" s="86">
        <v>1342</v>
      </c>
      <c r="G152" s="87">
        <v>0</v>
      </c>
      <c r="H152" s="20">
        <f t="shared" si="128"/>
        <v>3850</v>
      </c>
      <c r="I152" s="10">
        <v>0</v>
      </c>
      <c r="J152" s="20">
        <f t="shared" si="129"/>
        <v>3850</v>
      </c>
    </row>
    <row r="153" spans="1:10">
      <c r="A153" s="62">
        <v>43542</v>
      </c>
      <c r="B153" s="85" t="s">
        <v>40</v>
      </c>
      <c r="C153" s="85">
        <v>1250</v>
      </c>
      <c r="D153" s="85" t="s">
        <v>13</v>
      </c>
      <c r="E153" s="86">
        <v>434</v>
      </c>
      <c r="F153" s="86">
        <v>430</v>
      </c>
      <c r="G153" s="87">
        <v>0</v>
      </c>
      <c r="H153" s="20">
        <f t="shared" si="128"/>
        <v>-5000</v>
      </c>
      <c r="I153" s="10">
        <v>0</v>
      </c>
      <c r="J153" s="20">
        <f t="shared" si="129"/>
        <v>-5000</v>
      </c>
    </row>
    <row r="154" spans="1:10">
      <c r="A154" s="62">
        <v>43539</v>
      </c>
      <c r="B154" s="85" t="s">
        <v>91</v>
      </c>
      <c r="C154" s="85">
        <v>1200</v>
      </c>
      <c r="D154" s="85" t="s">
        <v>13</v>
      </c>
      <c r="E154" s="86">
        <v>643</v>
      </c>
      <c r="F154" s="86">
        <v>648</v>
      </c>
      <c r="G154" s="87">
        <v>0</v>
      </c>
      <c r="H154" s="20">
        <f t="shared" ref="H154:H155" si="130">(F154-E154)*C154</f>
        <v>6000</v>
      </c>
      <c r="I154" s="10">
        <v>0</v>
      </c>
      <c r="J154" s="20">
        <f t="shared" ref="J154:J155" si="131">+I154+H154</f>
        <v>6000</v>
      </c>
    </row>
    <row r="155" spans="1:10">
      <c r="A155" s="62">
        <v>43539</v>
      </c>
      <c r="B155" s="85" t="s">
        <v>21</v>
      </c>
      <c r="C155" s="85">
        <v>1200</v>
      </c>
      <c r="D155" s="85" t="s">
        <v>13</v>
      </c>
      <c r="E155" s="86">
        <v>797</v>
      </c>
      <c r="F155" s="86">
        <v>802</v>
      </c>
      <c r="G155" s="87">
        <v>0</v>
      </c>
      <c r="H155" s="20">
        <f t="shared" si="130"/>
        <v>6000</v>
      </c>
      <c r="I155" s="10">
        <v>0</v>
      </c>
      <c r="J155" s="20">
        <f t="shared" si="131"/>
        <v>6000</v>
      </c>
    </row>
    <row r="156" spans="1:10">
      <c r="A156" s="62">
        <v>43538</v>
      </c>
      <c r="B156" s="85" t="s">
        <v>370</v>
      </c>
      <c r="C156" s="85">
        <v>1000</v>
      </c>
      <c r="D156" s="85" t="s">
        <v>13</v>
      </c>
      <c r="E156" s="86">
        <v>776</v>
      </c>
      <c r="F156" s="86">
        <v>781</v>
      </c>
      <c r="G156" s="87">
        <v>0</v>
      </c>
      <c r="H156" s="20">
        <f t="shared" ref="H156" si="132">(F156-E156)*C156</f>
        <v>5000</v>
      </c>
      <c r="I156" s="10">
        <v>0</v>
      </c>
      <c r="J156" s="20">
        <f t="shared" ref="J156" si="133">+I156+H156</f>
        <v>5000</v>
      </c>
    </row>
    <row r="157" spans="1:10">
      <c r="A157" s="62">
        <v>43538</v>
      </c>
      <c r="B157" s="85" t="s">
        <v>225</v>
      </c>
      <c r="C157" s="85">
        <v>250</v>
      </c>
      <c r="D157" s="61" t="s">
        <v>18</v>
      </c>
      <c r="E157" s="12">
        <v>2820</v>
      </c>
      <c r="F157" s="12">
        <v>2800</v>
      </c>
      <c r="G157" s="12">
        <v>0</v>
      </c>
      <c r="H157" s="20">
        <f>(E157-F157)*C157</f>
        <v>5000</v>
      </c>
      <c r="I157" s="20">
        <v>0</v>
      </c>
      <c r="J157" s="20">
        <f>+I157+H157</f>
        <v>5000</v>
      </c>
    </row>
    <row r="158" spans="1:10">
      <c r="A158" s="62">
        <v>43538</v>
      </c>
      <c r="B158" s="85" t="s">
        <v>584</v>
      </c>
      <c r="C158" s="85">
        <v>1600</v>
      </c>
      <c r="D158" s="85" t="s">
        <v>13</v>
      </c>
      <c r="E158" s="86">
        <v>335</v>
      </c>
      <c r="F158" s="86">
        <v>332</v>
      </c>
      <c r="G158" s="87">
        <v>0</v>
      </c>
      <c r="H158" s="20">
        <f t="shared" ref="H158" si="134">(F158-E158)*C158</f>
        <v>-4800</v>
      </c>
      <c r="I158" s="10">
        <v>0</v>
      </c>
      <c r="J158" s="20">
        <f t="shared" ref="J158" si="135">+I158+H158</f>
        <v>-4800</v>
      </c>
    </row>
    <row r="159" spans="1:10">
      <c r="A159" s="62">
        <v>43537</v>
      </c>
      <c r="B159" s="85" t="s">
        <v>129</v>
      </c>
      <c r="C159" s="85">
        <v>2500</v>
      </c>
      <c r="D159" s="85" t="s">
        <v>13</v>
      </c>
      <c r="E159" s="86">
        <v>235.5</v>
      </c>
      <c r="F159" s="86">
        <v>233.5</v>
      </c>
      <c r="G159" s="87">
        <v>0</v>
      </c>
      <c r="H159" s="20">
        <f t="shared" ref="H159" si="136">(F159-E159)*C159</f>
        <v>-5000</v>
      </c>
      <c r="I159" s="10">
        <v>0</v>
      </c>
      <c r="J159" s="20">
        <f t="shared" ref="J159" si="137">+I159+H159</f>
        <v>-5000</v>
      </c>
    </row>
    <row r="160" spans="1:10">
      <c r="A160" s="62">
        <v>43537</v>
      </c>
      <c r="B160" s="85" t="s">
        <v>14</v>
      </c>
      <c r="C160" s="85">
        <v>1000</v>
      </c>
      <c r="D160" s="61" t="s">
        <v>18</v>
      </c>
      <c r="E160" s="12">
        <v>623</v>
      </c>
      <c r="F160" s="12">
        <v>618</v>
      </c>
      <c r="G160" s="12">
        <v>0</v>
      </c>
      <c r="H160" s="20">
        <f>(E160-F160)*C160</f>
        <v>5000</v>
      </c>
      <c r="I160" s="20">
        <v>0</v>
      </c>
      <c r="J160" s="20">
        <f>+I160+H160</f>
        <v>5000</v>
      </c>
    </row>
    <row r="161" spans="1:10">
      <c r="A161" s="62">
        <v>43537</v>
      </c>
      <c r="B161" s="85" t="s">
        <v>579</v>
      </c>
      <c r="C161" s="85">
        <v>1200</v>
      </c>
      <c r="D161" s="85" t="s">
        <v>13</v>
      </c>
      <c r="E161" s="86">
        <v>431</v>
      </c>
      <c r="F161" s="86">
        <v>435</v>
      </c>
      <c r="G161" s="87">
        <v>0</v>
      </c>
      <c r="H161" s="20">
        <f t="shared" ref="H161" si="138">(F161-E161)*C161</f>
        <v>4800</v>
      </c>
      <c r="I161" s="10">
        <v>0</v>
      </c>
      <c r="J161" s="20">
        <f t="shared" ref="J161" si="139">+I161+H161</f>
        <v>4800</v>
      </c>
    </row>
    <row r="162" spans="1:10">
      <c r="A162" s="62">
        <v>43536</v>
      </c>
      <c r="B162" s="85" t="s">
        <v>139</v>
      </c>
      <c r="C162" s="85">
        <v>500</v>
      </c>
      <c r="D162" s="85" t="s">
        <v>13</v>
      </c>
      <c r="E162" s="86">
        <v>925</v>
      </c>
      <c r="F162" s="86">
        <v>917</v>
      </c>
      <c r="G162" s="87">
        <v>0</v>
      </c>
      <c r="H162" s="20">
        <f t="shared" ref="H162:H164" si="140">(F162-E162)*C162</f>
        <v>-4000</v>
      </c>
      <c r="I162" s="10">
        <v>0</v>
      </c>
      <c r="J162" s="20">
        <f t="shared" ref="J162:J164" si="141">+I162+H162</f>
        <v>-4000</v>
      </c>
    </row>
    <row r="163" spans="1:10">
      <c r="A163" s="62">
        <v>43536</v>
      </c>
      <c r="B163" s="85" t="s">
        <v>110</v>
      </c>
      <c r="C163" s="85">
        <v>1300</v>
      </c>
      <c r="D163" s="85" t="s">
        <v>13</v>
      </c>
      <c r="E163" s="86">
        <v>460</v>
      </c>
      <c r="F163" s="86">
        <v>464</v>
      </c>
      <c r="G163" s="87">
        <v>469</v>
      </c>
      <c r="H163" s="20">
        <f t="shared" si="140"/>
        <v>5200</v>
      </c>
      <c r="I163" s="10">
        <f t="shared" ref="I163:I164" si="142">(G163-F163)*C163</f>
        <v>6500</v>
      </c>
      <c r="J163" s="20">
        <f t="shared" si="141"/>
        <v>11700</v>
      </c>
    </row>
    <row r="164" spans="1:10">
      <c r="A164" s="62">
        <v>43536</v>
      </c>
      <c r="B164" s="85" t="s">
        <v>16</v>
      </c>
      <c r="C164" s="85">
        <v>1400</v>
      </c>
      <c r="D164" s="85" t="s">
        <v>13</v>
      </c>
      <c r="E164" s="86">
        <v>547</v>
      </c>
      <c r="F164" s="86">
        <v>551</v>
      </c>
      <c r="G164" s="87">
        <v>554.5</v>
      </c>
      <c r="H164" s="20">
        <f t="shared" si="140"/>
        <v>5600</v>
      </c>
      <c r="I164" s="10">
        <f t="shared" si="142"/>
        <v>4900</v>
      </c>
      <c r="J164" s="20">
        <f t="shared" si="141"/>
        <v>10500</v>
      </c>
    </row>
    <row r="165" spans="1:10">
      <c r="A165" s="62">
        <v>43535</v>
      </c>
      <c r="B165" s="85" t="s">
        <v>121</v>
      </c>
      <c r="C165" s="85">
        <v>6000</v>
      </c>
      <c r="D165" s="85" t="s">
        <v>13</v>
      </c>
      <c r="E165" s="86">
        <v>88</v>
      </c>
      <c r="F165" s="86">
        <v>89</v>
      </c>
      <c r="G165" s="87">
        <v>90.5</v>
      </c>
      <c r="H165" s="20">
        <f>(F165-E165)*C165</f>
        <v>6000</v>
      </c>
      <c r="I165" s="10">
        <f t="shared" ref="I165" si="143">(G165-F165)*C165</f>
        <v>9000</v>
      </c>
      <c r="J165" s="20">
        <f>+I165+H165</f>
        <v>15000</v>
      </c>
    </row>
    <row r="166" spans="1:10">
      <c r="A166" s="62">
        <v>43535</v>
      </c>
      <c r="B166" s="85" t="s">
        <v>248</v>
      </c>
      <c r="C166" s="85">
        <v>750</v>
      </c>
      <c r="D166" s="85" t="s">
        <v>13</v>
      </c>
      <c r="E166" s="86">
        <v>820</v>
      </c>
      <c r="F166" s="86">
        <v>828</v>
      </c>
      <c r="G166" s="87">
        <v>0</v>
      </c>
      <c r="H166" s="20">
        <f t="shared" ref="H166:H167" si="144">(F166-E166)*C166</f>
        <v>6000</v>
      </c>
      <c r="I166" s="10">
        <v>0</v>
      </c>
      <c r="J166" s="20">
        <f t="shared" ref="J166:J167" si="145">+I166+H166</f>
        <v>6000</v>
      </c>
    </row>
    <row r="167" spans="1:10">
      <c r="A167" s="62">
        <v>43535</v>
      </c>
      <c r="B167" s="85" t="s">
        <v>131</v>
      </c>
      <c r="C167" s="85">
        <v>500</v>
      </c>
      <c r="D167" s="85" t="s">
        <v>13</v>
      </c>
      <c r="E167" s="86">
        <v>1800</v>
      </c>
      <c r="F167" s="86">
        <v>1810</v>
      </c>
      <c r="G167" s="87">
        <v>0</v>
      </c>
      <c r="H167" s="20">
        <f t="shared" si="144"/>
        <v>5000</v>
      </c>
      <c r="I167" s="10">
        <v>0</v>
      </c>
      <c r="J167" s="20">
        <f t="shared" si="145"/>
        <v>5000</v>
      </c>
    </row>
    <row r="168" spans="1:10">
      <c r="A168" s="62">
        <v>43532</v>
      </c>
      <c r="B168" s="85" t="s">
        <v>297</v>
      </c>
      <c r="C168" s="85">
        <v>400</v>
      </c>
      <c r="D168" s="85" t="s">
        <v>13</v>
      </c>
      <c r="E168" s="86">
        <v>1535</v>
      </c>
      <c r="F168" s="86">
        <v>1545</v>
      </c>
      <c r="G168" s="87">
        <v>0</v>
      </c>
      <c r="H168" s="20">
        <f t="shared" ref="H168:H170" si="146">(F168-E168)*C168</f>
        <v>4000</v>
      </c>
      <c r="I168" s="10">
        <v>0</v>
      </c>
      <c r="J168" s="20">
        <f t="shared" ref="J168:J170" si="147">+I168+H168</f>
        <v>4000</v>
      </c>
    </row>
    <row r="169" spans="1:10">
      <c r="A169" s="62">
        <v>43532</v>
      </c>
      <c r="B169" s="85" t="s">
        <v>130</v>
      </c>
      <c r="C169" s="85">
        <v>400</v>
      </c>
      <c r="D169" s="61" t="s">
        <v>18</v>
      </c>
      <c r="E169" s="12">
        <v>1120</v>
      </c>
      <c r="F169" s="12">
        <v>1111</v>
      </c>
      <c r="G169" s="12">
        <v>0</v>
      </c>
      <c r="H169" s="20">
        <f>(E169-F169)*C169</f>
        <v>3600</v>
      </c>
      <c r="I169" s="20">
        <v>0</v>
      </c>
      <c r="J169" s="20">
        <f>+I169+H169</f>
        <v>3600</v>
      </c>
    </row>
    <row r="170" spans="1:10">
      <c r="A170" s="62">
        <v>43532</v>
      </c>
      <c r="B170" s="85" t="s">
        <v>131</v>
      </c>
      <c r="C170" s="85">
        <v>500</v>
      </c>
      <c r="D170" s="85" t="s">
        <v>13</v>
      </c>
      <c r="E170" s="86">
        <v>1800</v>
      </c>
      <c r="F170" s="86">
        <v>1810</v>
      </c>
      <c r="G170" s="87">
        <v>0</v>
      </c>
      <c r="H170" s="20">
        <f t="shared" si="146"/>
        <v>5000</v>
      </c>
      <c r="I170" s="10">
        <v>0</v>
      </c>
      <c r="J170" s="20">
        <f t="shared" si="147"/>
        <v>5000</v>
      </c>
    </row>
    <row r="171" spans="1:10">
      <c r="A171" s="62">
        <v>43531</v>
      </c>
      <c r="B171" s="85" t="s">
        <v>292</v>
      </c>
      <c r="C171" s="85">
        <v>4100</v>
      </c>
      <c r="D171" s="61" t="s">
        <v>18</v>
      </c>
      <c r="E171" s="12">
        <v>113.25</v>
      </c>
      <c r="F171" s="12">
        <v>112.5</v>
      </c>
      <c r="G171" s="12">
        <v>0</v>
      </c>
      <c r="H171" s="20">
        <f>(E171-F171)*C171</f>
        <v>3075</v>
      </c>
      <c r="I171" s="20">
        <v>0</v>
      </c>
      <c r="J171" s="20">
        <f>+I171+H171</f>
        <v>3075</v>
      </c>
    </row>
    <row r="172" spans="1:10">
      <c r="A172" s="62">
        <v>43531</v>
      </c>
      <c r="B172" s="85" t="s">
        <v>32</v>
      </c>
      <c r="C172" s="85">
        <v>500</v>
      </c>
      <c r="D172" s="61" t="s">
        <v>18</v>
      </c>
      <c r="E172" s="12">
        <v>1200</v>
      </c>
      <c r="F172" s="12">
        <v>1195</v>
      </c>
      <c r="G172" s="12">
        <v>0</v>
      </c>
      <c r="H172" s="20">
        <f>(E172-F172)*C172</f>
        <v>2500</v>
      </c>
      <c r="I172" s="20">
        <v>0</v>
      </c>
      <c r="J172" s="20">
        <f>+I172+H172</f>
        <v>2500</v>
      </c>
    </row>
    <row r="173" spans="1:10">
      <c r="A173" s="62">
        <v>43531</v>
      </c>
      <c r="B173" s="85" t="s">
        <v>21</v>
      </c>
      <c r="C173" s="85">
        <v>1200</v>
      </c>
      <c r="D173" s="61" t="s">
        <v>18</v>
      </c>
      <c r="E173" s="12">
        <v>822</v>
      </c>
      <c r="F173" s="12">
        <v>817</v>
      </c>
      <c r="G173" s="12">
        <v>0</v>
      </c>
      <c r="H173" s="20">
        <f>(E173-F173)*C173</f>
        <v>6000</v>
      </c>
      <c r="I173" s="20">
        <v>0</v>
      </c>
      <c r="J173" s="20">
        <f>+I173+H173</f>
        <v>6000</v>
      </c>
    </row>
    <row r="174" spans="1:10">
      <c r="A174" s="62">
        <v>43530</v>
      </c>
      <c r="B174" s="85" t="s">
        <v>95</v>
      </c>
      <c r="C174" s="85">
        <v>600</v>
      </c>
      <c r="D174" s="85" t="s">
        <v>13</v>
      </c>
      <c r="E174" s="86">
        <v>928</v>
      </c>
      <c r="F174" s="86">
        <v>938</v>
      </c>
      <c r="G174" s="87">
        <v>0</v>
      </c>
      <c r="H174" s="20">
        <v>0</v>
      </c>
      <c r="I174" s="10">
        <v>0</v>
      </c>
      <c r="J174" s="20" t="s">
        <v>576</v>
      </c>
    </row>
    <row r="175" spans="1:10">
      <c r="A175" s="62">
        <v>43530</v>
      </c>
      <c r="B175" s="85" t="s">
        <v>186</v>
      </c>
      <c r="C175" s="85">
        <v>4500</v>
      </c>
      <c r="D175" s="85" t="s">
        <v>13</v>
      </c>
      <c r="E175" s="86">
        <v>141.30000000000001</v>
      </c>
      <c r="F175" s="86">
        <v>142.55000000000001</v>
      </c>
      <c r="G175" s="87">
        <v>0</v>
      </c>
      <c r="H175" s="20">
        <f t="shared" ref="H175" si="148">(F175-E175)*C175</f>
        <v>5625</v>
      </c>
      <c r="I175" s="10">
        <v>0</v>
      </c>
      <c r="J175" s="20">
        <f t="shared" ref="J175" si="149">+I175+H175</f>
        <v>5625</v>
      </c>
    </row>
    <row r="176" spans="1:10">
      <c r="A176" s="62">
        <v>43530</v>
      </c>
      <c r="B176" s="85" t="s">
        <v>51</v>
      </c>
      <c r="C176" s="85">
        <v>1000</v>
      </c>
      <c r="D176" s="85" t="s">
        <v>13</v>
      </c>
      <c r="E176" s="86">
        <v>626</v>
      </c>
      <c r="F176" s="86">
        <v>621</v>
      </c>
      <c r="G176" s="87">
        <v>0</v>
      </c>
      <c r="H176" s="20">
        <f t="shared" ref="H176" si="150">(F176-E176)*C176</f>
        <v>-5000</v>
      </c>
      <c r="I176" s="10">
        <v>0</v>
      </c>
      <c r="J176" s="21">
        <f t="shared" ref="J176" si="151">+I176+H176</f>
        <v>-5000</v>
      </c>
    </row>
    <row r="177" spans="1:10">
      <c r="A177" s="62">
        <v>43529</v>
      </c>
      <c r="B177" s="85" t="s">
        <v>51</v>
      </c>
      <c r="C177" s="85">
        <v>1000</v>
      </c>
      <c r="D177" s="85" t="s">
        <v>13</v>
      </c>
      <c r="E177" s="86">
        <v>617</v>
      </c>
      <c r="F177" s="86">
        <v>622</v>
      </c>
      <c r="G177" s="87">
        <v>0</v>
      </c>
      <c r="H177" s="20">
        <f t="shared" ref="H177:H178" si="152">(F177-E177)*C177</f>
        <v>5000</v>
      </c>
      <c r="I177" s="10">
        <v>0</v>
      </c>
      <c r="J177" s="20">
        <f t="shared" ref="J177:J178" si="153">+I177+H177</f>
        <v>5000</v>
      </c>
    </row>
    <row r="178" spans="1:10">
      <c r="A178" s="62">
        <v>43529</v>
      </c>
      <c r="B178" s="85" t="s">
        <v>74</v>
      </c>
      <c r="C178" s="85">
        <v>3500</v>
      </c>
      <c r="D178" s="85" t="s">
        <v>13</v>
      </c>
      <c r="E178" s="86">
        <v>198.5</v>
      </c>
      <c r="F178" s="86">
        <v>200</v>
      </c>
      <c r="G178" s="87">
        <v>0</v>
      </c>
      <c r="H178" s="20">
        <f t="shared" si="152"/>
        <v>5250</v>
      </c>
      <c r="I178" s="10">
        <v>0</v>
      </c>
      <c r="J178" s="20">
        <f t="shared" si="153"/>
        <v>5250</v>
      </c>
    </row>
    <row r="179" spans="1:10">
      <c r="A179" s="62">
        <v>43525</v>
      </c>
      <c r="B179" s="85" t="s">
        <v>583</v>
      </c>
      <c r="C179" s="85">
        <v>1500</v>
      </c>
      <c r="D179" s="85" t="s">
        <v>13</v>
      </c>
      <c r="E179" s="86">
        <v>330</v>
      </c>
      <c r="F179" s="86">
        <v>332.25</v>
      </c>
      <c r="G179" s="87">
        <v>0</v>
      </c>
      <c r="H179" s="20">
        <f t="shared" ref="H179" si="154">(F179-E179)*C179</f>
        <v>3375</v>
      </c>
      <c r="I179" s="10">
        <v>0</v>
      </c>
      <c r="J179" s="20">
        <f t="shared" ref="J179" si="155">+I179+H179</f>
        <v>3375</v>
      </c>
    </row>
    <row r="180" spans="1:10">
      <c r="A180" s="62">
        <v>43525</v>
      </c>
      <c r="B180" s="85" t="s">
        <v>582</v>
      </c>
      <c r="C180" s="85">
        <v>3200</v>
      </c>
      <c r="D180" s="85" t="s">
        <v>13</v>
      </c>
      <c r="E180" s="86">
        <v>140</v>
      </c>
      <c r="F180" s="86">
        <v>141.30000000000001</v>
      </c>
      <c r="G180" s="87">
        <v>143</v>
      </c>
      <c r="H180" s="20">
        <f t="shared" ref="H180:H181" si="156">(F180-E180)*C180</f>
        <v>4160.0000000000364</v>
      </c>
      <c r="I180" s="10">
        <v>0</v>
      </c>
      <c r="J180" s="20">
        <f t="shared" ref="J180:J181" si="157">+I180+H180</f>
        <v>4160.0000000000364</v>
      </c>
    </row>
    <row r="181" spans="1:10">
      <c r="A181" s="62">
        <v>43525</v>
      </c>
      <c r="B181" s="85" t="s">
        <v>40</v>
      </c>
      <c r="C181" s="85">
        <v>1250</v>
      </c>
      <c r="D181" s="85" t="s">
        <v>13</v>
      </c>
      <c r="E181" s="86">
        <v>407</v>
      </c>
      <c r="F181" s="86">
        <v>410</v>
      </c>
      <c r="G181" s="87">
        <v>0</v>
      </c>
      <c r="H181" s="20">
        <f t="shared" si="156"/>
        <v>3750</v>
      </c>
      <c r="I181" s="10">
        <v>0</v>
      </c>
      <c r="J181" s="20">
        <f t="shared" si="157"/>
        <v>3750</v>
      </c>
    </row>
    <row r="182" spans="1:10">
      <c r="A182" s="112"/>
      <c r="B182" s="64"/>
      <c r="C182" s="64"/>
      <c r="D182" s="64"/>
      <c r="E182" s="64"/>
      <c r="F182" s="64"/>
      <c r="G182" s="64"/>
      <c r="H182" s="64"/>
      <c r="I182" s="64"/>
      <c r="J182" s="96"/>
    </row>
    <row r="183" spans="1:10">
      <c r="A183" s="62">
        <v>43524</v>
      </c>
      <c r="B183" s="85" t="s">
        <v>288</v>
      </c>
      <c r="C183" s="85">
        <v>2250</v>
      </c>
      <c r="D183" s="85" t="s">
        <v>13</v>
      </c>
      <c r="E183" s="86">
        <v>276</v>
      </c>
      <c r="F183" s="86">
        <v>278</v>
      </c>
      <c r="G183" s="87">
        <v>0</v>
      </c>
      <c r="H183" s="20">
        <v>0</v>
      </c>
      <c r="I183" s="10">
        <v>0</v>
      </c>
      <c r="J183" s="20" t="s">
        <v>576</v>
      </c>
    </row>
    <row r="184" spans="1:10">
      <c r="A184" s="62">
        <v>43524</v>
      </c>
      <c r="B184" s="85" t="s">
        <v>287</v>
      </c>
      <c r="C184" s="85">
        <v>1000</v>
      </c>
      <c r="D184" s="85" t="s">
        <v>13</v>
      </c>
      <c r="E184" s="86">
        <v>720</v>
      </c>
      <c r="F184" s="86">
        <v>725</v>
      </c>
      <c r="G184" s="87">
        <v>0</v>
      </c>
      <c r="H184" s="20">
        <v>0</v>
      </c>
      <c r="I184" s="10">
        <v>0</v>
      </c>
      <c r="J184" s="20" t="s">
        <v>576</v>
      </c>
    </row>
    <row r="185" spans="1:10">
      <c r="A185" s="62">
        <v>43524</v>
      </c>
      <c r="B185" s="85" t="s">
        <v>108</v>
      </c>
      <c r="C185" s="85">
        <v>500</v>
      </c>
      <c r="D185" s="61" t="s">
        <v>18</v>
      </c>
      <c r="E185" s="12">
        <v>650</v>
      </c>
      <c r="F185" s="12">
        <v>644</v>
      </c>
      <c r="G185" s="12">
        <v>0</v>
      </c>
      <c r="H185" s="20">
        <f>(E185-F185)*C185</f>
        <v>3000</v>
      </c>
      <c r="I185" s="20">
        <v>0</v>
      </c>
      <c r="J185" s="20">
        <f t="shared" ref="J185" si="158">+I185+H185</f>
        <v>3000</v>
      </c>
    </row>
    <row r="186" spans="1:10">
      <c r="A186" s="62">
        <v>43523</v>
      </c>
      <c r="B186" s="85" t="s">
        <v>16</v>
      </c>
      <c r="C186" s="85">
        <v>1400</v>
      </c>
      <c r="D186" s="61" t="s">
        <v>18</v>
      </c>
      <c r="E186" s="12">
        <v>502</v>
      </c>
      <c r="F186" s="12">
        <v>498</v>
      </c>
      <c r="G186" s="12">
        <v>0</v>
      </c>
      <c r="H186" s="20">
        <f>(E186-F186)*C186</f>
        <v>5600</v>
      </c>
      <c r="I186" s="20">
        <v>0</v>
      </c>
      <c r="J186" s="20">
        <f t="shared" ref="J186" si="159">+I186+H186</f>
        <v>5600</v>
      </c>
    </row>
    <row r="187" spans="1:10">
      <c r="A187" s="62">
        <v>43523</v>
      </c>
      <c r="B187" s="85" t="s">
        <v>20</v>
      </c>
      <c r="C187" s="85">
        <v>1200</v>
      </c>
      <c r="D187" s="85" t="s">
        <v>13</v>
      </c>
      <c r="E187" s="86">
        <v>861</v>
      </c>
      <c r="F187" s="86">
        <v>866</v>
      </c>
      <c r="G187" s="87">
        <v>0</v>
      </c>
      <c r="H187" s="20">
        <f t="shared" ref="H187" si="160">(F187-E187)*C187</f>
        <v>6000</v>
      </c>
      <c r="I187" s="10">
        <v>0</v>
      </c>
      <c r="J187" s="20">
        <f t="shared" ref="J187" si="161">+I187+H187</f>
        <v>6000</v>
      </c>
    </row>
    <row r="188" spans="1:10">
      <c r="A188" s="62">
        <v>43523</v>
      </c>
      <c r="B188" s="85" t="s">
        <v>21</v>
      </c>
      <c r="C188" s="85">
        <v>1200</v>
      </c>
      <c r="D188" s="85" t="s">
        <v>13</v>
      </c>
      <c r="E188" s="86">
        <v>835</v>
      </c>
      <c r="F188" s="86">
        <v>830</v>
      </c>
      <c r="G188" s="87">
        <v>0</v>
      </c>
      <c r="H188" s="20">
        <f t="shared" ref="H188" si="162">(F188-E188)*C188</f>
        <v>-6000</v>
      </c>
      <c r="I188" s="10">
        <v>0</v>
      </c>
      <c r="J188" s="21">
        <f t="shared" ref="J188" si="163">+I188+H188</f>
        <v>-6000</v>
      </c>
    </row>
    <row r="189" spans="1:10">
      <c r="A189" s="62">
        <v>43523</v>
      </c>
      <c r="B189" s="85" t="s">
        <v>76</v>
      </c>
      <c r="C189" s="85">
        <v>4000</v>
      </c>
      <c r="D189" s="85" t="s">
        <v>13</v>
      </c>
      <c r="E189" s="86">
        <v>221</v>
      </c>
      <c r="F189" s="86">
        <v>223</v>
      </c>
      <c r="G189" s="87">
        <v>37.75</v>
      </c>
      <c r="H189" s="20">
        <f>(F189-E189)*C189</f>
        <v>8000</v>
      </c>
      <c r="I189" s="10">
        <v>0</v>
      </c>
      <c r="J189" s="20">
        <f>+I189+H189</f>
        <v>8000</v>
      </c>
    </row>
    <row r="190" spans="1:10">
      <c r="A190" s="62">
        <v>43523</v>
      </c>
      <c r="B190" s="85" t="s">
        <v>188</v>
      </c>
      <c r="C190" s="85">
        <v>1500</v>
      </c>
      <c r="D190" s="85" t="s">
        <v>13</v>
      </c>
      <c r="E190" s="86">
        <v>357</v>
      </c>
      <c r="F190" s="86">
        <v>352</v>
      </c>
      <c r="G190" s="87">
        <v>0</v>
      </c>
      <c r="H190" s="20">
        <f t="shared" ref="H190" si="164">(F190-E190)*C190</f>
        <v>-7500</v>
      </c>
      <c r="I190" s="10">
        <v>0</v>
      </c>
      <c r="J190" s="21">
        <f t="shared" ref="J190" si="165">+I190+H190</f>
        <v>-7500</v>
      </c>
    </row>
    <row r="191" spans="1:10">
      <c r="A191" s="62">
        <v>43522</v>
      </c>
      <c r="B191" s="85" t="s">
        <v>495</v>
      </c>
      <c r="C191" s="85">
        <v>8000</v>
      </c>
      <c r="D191" s="85" t="s">
        <v>13</v>
      </c>
      <c r="E191" s="86">
        <v>36</v>
      </c>
      <c r="F191" s="86">
        <v>36.75</v>
      </c>
      <c r="G191" s="87">
        <v>37.75</v>
      </c>
      <c r="H191" s="20">
        <f>(F191-E191)*C191</f>
        <v>6000</v>
      </c>
      <c r="I191" s="10">
        <f t="shared" ref="I191" si="166">(G191-F191)*C191</f>
        <v>8000</v>
      </c>
      <c r="J191" s="20">
        <f>+I191+H191</f>
        <v>14000</v>
      </c>
    </row>
    <row r="192" spans="1:10">
      <c r="A192" s="62">
        <v>43521</v>
      </c>
      <c r="B192" s="85" t="s">
        <v>51</v>
      </c>
      <c r="C192" s="85">
        <v>1000</v>
      </c>
      <c r="D192" s="85" t="s">
        <v>13</v>
      </c>
      <c r="E192" s="86">
        <v>587</v>
      </c>
      <c r="F192" s="86">
        <v>592</v>
      </c>
      <c r="G192" s="87">
        <v>0</v>
      </c>
      <c r="H192" s="20">
        <f t="shared" ref="H192" si="167">(F192-E192)*C192</f>
        <v>5000</v>
      </c>
      <c r="I192" s="10">
        <v>0</v>
      </c>
      <c r="J192" s="20">
        <f t="shared" ref="J192" si="168">+I192+H192</f>
        <v>5000</v>
      </c>
    </row>
    <row r="193" spans="1:10">
      <c r="A193" s="62">
        <v>43518</v>
      </c>
      <c r="B193" s="85" t="s">
        <v>97</v>
      </c>
      <c r="C193" s="85">
        <v>1250</v>
      </c>
      <c r="D193" s="85" t="s">
        <v>13</v>
      </c>
      <c r="E193" s="86">
        <v>395</v>
      </c>
      <c r="F193" s="86">
        <v>399</v>
      </c>
      <c r="G193" s="87">
        <v>0</v>
      </c>
      <c r="H193" s="20">
        <f t="shared" ref="H193:H194" si="169">(F193-E193)*C193</f>
        <v>5000</v>
      </c>
      <c r="I193" s="10">
        <v>0</v>
      </c>
      <c r="J193" s="20">
        <f t="shared" ref="J193:J194" si="170">+I193+H193</f>
        <v>5000</v>
      </c>
    </row>
    <row r="194" spans="1:10">
      <c r="A194" s="62">
        <v>43518</v>
      </c>
      <c r="B194" s="85" t="s">
        <v>21</v>
      </c>
      <c r="C194" s="85">
        <v>1200</v>
      </c>
      <c r="D194" s="85" t="s">
        <v>13</v>
      </c>
      <c r="E194" s="86">
        <v>824</v>
      </c>
      <c r="F194" s="86">
        <v>826</v>
      </c>
      <c r="G194" s="87">
        <v>0</v>
      </c>
      <c r="H194" s="20">
        <f t="shared" si="169"/>
        <v>2400</v>
      </c>
      <c r="I194" s="10">
        <v>0</v>
      </c>
      <c r="J194" s="20">
        <f t="shared" si="170"/>
        <v>2400</v>
      </c>
    </row>
    <row r="195" spans="1:10">
      <c r="A195" s="62">
        <v>43517</v>
      </c>
      <c r="B195" s="85" t="s">
        <v>51</v>
      </c>
      <c r="C195" s="85">
        <v>1000</v>
      </c>
      <c r="D195" s="85" t="s">
        <v>13</v>
      </c>
      <c r="E195" s="86">
        <v>573</v>
      </c>
      <c r="F195" s="86">
        <v>578</v>
      </c>
      <c r="G195" s="87">
        <v>588</v>
      </c>
      <c r="H195" s="20">
        <f>(F195-E195)*C195</f>
        <v>5000</v>
      </c>
      <c r="I195" s="10">
        <f t="shared" ref="I195" si="171">(G195-F195)*C195</f>
        <v>10000</v>
      </c>
      <c r="J195" s="20">
        <f>+I195+H195</f>
        <v>15000</v>
      </c>
    </row>
    <row r="196" spans="1:10">
      <c r="A196" s="62">
        <v>43517</v>
      </c>
      <c r="B196" s="85" t="s">
        <v>155</v>
      </c>
      <c r="C196" s="85">
        <v>500</v>
      </c>
      <c r="D196" s="85" t="s">
        <v>13</v>
      </c>
      <c r="E196" s="86">
        <v>906</v>
      </c>
      <c r="F196" s="86">
        <v>905</v>
      </c>
      <c r="G196" s="87">
        <v>0</v>
      </c>
      <c r="H196" s="20">
        <f t="shared" ref="H196:H197" si="172">(F196-E196)*C196</f>
        <v>-500</v>
      </c>
      <c r="I196" s="10">
        <v>0</v>
      </c>
      <c r="J196" s="21">
        <f t="shared" ref="J196:J197" si="173">+I196+H196</f>
        <v>-500</v>
      </c>
    </row>
    <row r="197" spans="1:10">
      <c r="A197" s="62">
        <v>43517</v>
      </c>
      <c r="B197" s="85" t="s">
        <v>216</v>
      </c>
      <c r="C197" s="85">
        <v>1100</v>
      </c>
      <c r="D197" s="85" t="s">
        <v>13</v>
      </c>
      <c r="E197" s="86">
        <v>660</v>
      </c>
      <c r="F197" s="86">
        <v>658</v>
      </c>
      <c r="G197" s="87">
        <v>0</v>
      </c>
      <c r="H197" s="20">
        <f t="shared" si="172"/>
        <v>-2200</v>
      </c>
      <c r="I197" s="10">
        <v>0</v>
      </c>
      <c r="J197" s="21">
        <f t="shared" si="173"/>
        <v>-2200</v>
      </c>
    </row>
    <row r="198" spans="1:10">
      <c r="A198" s="62">
        <v>43516</v>
      </c>
      <c r="B198" s="85" t="s">
        <v>108</v>
      </c>
      <c r="C198" s="85">
        <v>500</v>
      </c>
      <c r="D198" s="85" t="s">
        <v>13</v>
      </c>
      <c r="E198" s="86">
        <v>633</v>
      </c>
      <c r="F198" s="86">
        <v>640</v>
      </c>
      <c r="G198" s="87">
        <v>0</v>
      </c>
      <c r="H198" s="20">
        <f t="shared" ref="H198:H200" si="174">(F198-E198)*C198</f>
        <v>3500</v>
      </c>
      <c r="I198" s="10">
        <v>0</v>
      </c>
      <c r="J198" s="20">
        <f t="shared" ref="J198:J200" si="175">+I198+H198</f>
        <v>3500</v>
      </c>
    </row>
    <row r="199" spans="1:10">
      <c r="A199" s="62">
        <v>43516</v>
      </c>
      <c r="B199" s="85" t="s">
        <v>102</v>
      </c>
      <c r="C199" s="85">
        <v>550</v>
      </c>
      <c r="D199" s="85" t="s">
        <v>13</v>
      </c>
      <c r="E199" s="86">
        <v>1257</v>
      </c>
      <c r="F199" s="86">
        <v>1260</v>
      </c>
      <c r="G199" s="87">
        <v>0</v>
      </c>
      <c r="H199" s="20">
        <f t="shared" si="174"/>
        <v>1650</v>
      </c>
      <c r="I199" s="10">
        <v>0</v>
      </c>
      <c r="J199" s="20">
        <f t="shared" si="175"/>
        <v>1650</v>
      </c>
    </row>
    <row r="200" spans="1:10">
      <c r="A200" s="62">
        <v>43516</v>
      </c>
      <c r="B200" s="85" t="s">
        <v>110</v>
      </c>
      <c r="C200" s="85">
        <v>1300</v>
      </c>
      <c r="D200" s="85" t="s">
        <v>13</v>
      </c>
      <c r="E200" s="86">
        <v>445</v>
      </c>
      <c r="F200" s="86">
        <v>440</v>
      </c>
      <c r="G200" s="87">
        <v>0</v>
      </c>
      <c r="H200" s="20">
        <f t="shared" si="174"/>
        <v>-6500</v>
      </c>
      <c r="I200" s="10">
        <v>0</v>
      </c>
      <c r="J200" s="21">
        <f t="shared" si="175"/>
        <v>-6500</v>
      </c>
    </row>
    <row r="201" spans="1:10">
      <c r="A201" s="62">
        <v>43515</v>
      </c>
      <c r="B201" s="85" t="s">
        <v>26</v>
      </c>
      <c r="C201" s="85">
        <v>1500</v>
      </c>
      <c r="D201" s="85" t="s">
        <v>13</v>
      </c>
      <c r="E201" s="86">
        <v>399</v>
      </c>
      <c r="F201" s="86">
        <v>403</v>
      </c>
      <c r="G201" s="87">
        <v>408</v>
      </c>
      <c r="H201" s="20">
        <f>(F201-E201)*C201</f>
        <v>6000</v>
      </c>
      <c r="I201" s="10">
        <f t="shared" ref="I201" si="176">(G201-F201)*C201</f>
        <v>7500</v>
      </c>
      <c r="J201" s="20">
        <f>+I201+H201</f>
        <v>13500</v>
      </c>
    </row>
    <row r="202" spans="1:10">
      <c r="A202" s="62">
        <v>43515</v>
      </c>
      <c r="B202" s="85" t="s">
        <v>141</v>
      </c>
      <c r="C202" s="85">
        <v>500</v>
      </c>
      <c r="D202" s="85" t="s">
        <v>13</v>
      </c>
      <c r="E202" s="86">
        <v>1353</v>
      </c>
      <c r="F202" s="86">
        <v>1343</v>
      </c>
      <c r="G202" s="87">
        <v>0</v>
      </c>
      <c r="H202" s="20">
        <f t="shared" ref="H202:H204" si="177">(F202-E202)*C202</f>
        <v>-5000</v>
      </c>
      <c r="I202" s="10">
        <v>0</v>
      </c>
      <c r="J202" s="21">
        <f t="shared" ref="J202:J204" si="178">+I202+H202</f>
        <v>-5000</v>
      </c>
    </row>
    <row r="203" spans="1:10">
      <c r="A203" s="62">
        <v>43515</v>
      </c>
      <c r="B203" s="85" t="s">
        <v>126</v>
      </c>
      <c r="C203" s="85">
        <v>500</v>
      </c>
      <c r="D203" s="85" t="s">
        <v>13</v>
      </c>
      <c r="E203" s="86">
        <v>1080</v>
      </c>
      <c r="F203" s="86">
        <v>1065</v>
      </c>
      <c r="G203" s="87">
        <v>0</v>
      </c>
      <c r="H203" s="20">
        <f t="shared" si="177"/>
        <v>-7500</v>
      </c>
      <c r="I203" s="10">
        <v>0</v>
      </c>
      <c r="J203" s="21">
        <f t="shared" si="178"/>
        <v>-7500</v>
      </c>
    </row>
    <row r="204" spans="1:10">
      <c r="A204" s="62">
        <v>43515</v>
      </c>
      <c r="B204" s="85" t="s">
        <v>579</v>
      </c>
      <c r="C204" s="85">
        <v>1200</v>
      </c>
      <c r="D204" s="85" t="s">
        <v>13</v>
      </c>
      <c r="E204" s="86">
        <v>394</v>
      </c>
      <c r="F204" s="86">
        <v>390</v>
      </c>
      <c r="G204" s="87">
        <v>0</v>
      </c>
      <c r="H204" s="20">
        <f t="shared" si="177"/>
        <v>-4800</v>
      </c>
      <c r="I204" s="10">
        <v>0</v>
      </c>
      <c r="J204" s="21">
        <f t="shared" si="178"/>
        <v>-4800</v>
      </c>
    </row>
    <row r="205" spans="1:10">
      <c r="A205" s="62">
        <v>43514</v>
      </c>
      <c r="B205" s="85" t="s">
        <v>51</v>
      </c>
      <c r="C205" s="85">
        <v>1000</v>
      </c>
      <c r="D205" s="85" t="s">
        <v>13</v>
      </c>
      <c r="E205" s="86">
        <v>551</v>
      </c>
      <c r="F205" s="86">
        <v>556</v>
      </c>
      <c r="G205" s="87">
        <v>0</v>
      </c>
      <c r="H205" s="20">
        <f t="shared" ref="H205:H206" si="179">(F205-E205)*C205</f>
        <v>5000</v>
      </c>
      <c r="I205" s="10">
        <v>0</v>
      </c>
      <c r="J205" s="20">
        <f t="shared" ref="J205:J206" si="180">+I205+H205</f>
        <v>5000</v>
      </c>
    </row>
    <row r="206" spans="1:10">
      <c r="A206" s="62">
        <v>43514</v>
      </c>
      <c r="B206" s="85" t="s">
        <v>97</v>
      </c>
      <c r="C206" s="85">
        <v>1250</v>
      </c>
      <c r="D206" s="85" t="s">
        <v>13</v>
      </c>
      <c r="E206" s="86">
        <v>376</v>
      </c>
      <c r="F206" s="86">
        <v>373</v>
      </c>
      <c r="G206" s="87">
        <v>0</v>
      </c>
      <c r="H206" s="20">
        <f t="shared" si="179"/>
        <v>-3750</v>
      </c>
      <c r="I206" s="10">
        <v>0</v>
      </c>
      <c r="J206" s="21">
        <f t="shared" si="180"/>
        <v>-3750</v>
      </c>
    </row>
    <row r="207" spans="1:10">
      <c r="A207" s="62">
        <v>43514</v>
      </c>
      <c r="B207" s="85" t="s">
        <v>108</v>
      </c>
      <c r="C207" s="85">
        <v>500</v>
      </c>
      <c r="D207" s="85" t="s">
        <v>13</v>
      </c>
      <c r="E207" s="86">
        <v>648</v>
      </c>
      <c r="F207" s="86">
        <v>658</v>
      </c>
      <c r="G207" s="87">
        <v>0</v>
      </c>
      <c r="H207" s="20">
        <v>0</v>
      </c>
      <c r="I207" s="10">
        <v>0</v>
      </c>
      <c r="J207" s="20" t="s">
        <v>576</v>
      </c>
    </row>
    <row r="208" spans="1:10">
      <c r="A208" s="62">
        <v>43511</v>
      </c>
      <c r="B208" s="85" t="s">
        <v>110</v>
      </c>
      <c r="C208" s="85">
        <v>1300</v>
      </c>
      <c r="D208" s="85" t="s">
        <v>13</v>
      </c>
      <c r="E208" s="86">
        <v>426</v>
      </c>
      <c r="F208" s="86">
        <v>431</v>
      </c>
      <c r="G208" s="87">
        <v>0</v>
      </c>
      <c r="H208" s="20">
        <f t="shared" ref="H208:H210" si="181">(F208-E208)*C208</f>
        <v>6500</v>
      </c>
      <c r="I208" s="10">
        <v>0</v>
      </c>
      <c r="J208" s="20">
        <f t="shared" ref="J208:J210" si="182">+I208+H208</f>
        <v>6500</v>
      </c>
    </row>
    <row r="209" spans="1:10">
      <c r="A209" s="62">
        <v>43511</v>
      </c>
      <c r="B209" s="85" t="s">
        <v>26</v>
      </c>
      <c r="C209" s="85">
        <v>1500</v>
      </c>
      <c r="D209" s="85" t="s">
        <v>13</v>
      </c>
      <c r="E209" s="86">
        <v>480</v>
      </c>
      <c r="F209" s="86">
        <v>483</v>
      </c>
      <c r="G209" s="87">
        <v>0</v>
      </c>
      <c r="H209" s="20">
        <f t="shared" si="181"/>
        <v>4500</v>
      </c>
      <c r="I209" s="10">
        <v>0</v>
      </c>
      <c r="J209" s="20">
        <f t="shared" si="182"/>
        <v>4500</v>
      </c>
    </row>
    <row r="210" spans="1:10">
      <c r="A210" s="62">
        <v>43511</v>
      </c>
      <c r="B210" s="85" t="s">
        <v>579</v>
      </c>
      <c r="C210" s="85">
        <v>1200</v>
      </c>
      <c r="D210" s="85" t="s">
        <v>13</v>
      </c>
      <c r="E210" s="86">
        <v>390</v>
      </c>
      <c r="F210" s="86">
        <v>390</v>
      </c>
      <c r="G210" s="87">
        <v>0</v>
      </c>
      <c r="H210" s="20">
        <f t="shared" si="181"/>
        <v>0</v>
      </c>
      <c r="I210" s="10">
        <v>0</v>
      </c>
      <c r="J210" s="20">
        <f t="shared" si="182"/>
        <v>0</v>
      </c>
    </row>
    <row r="211" spans="1:10">
      <c r="A211" s="62">
        <v>43511</v>
      </c>
      <c r="B211" s="85" t="s">
        <v>426</v>
      </c>
      <c r="C211" s="85">
        <v>1750</v>
      </c>
      <c r="D211" s="85" t="s">
        <v>13</v>
      </c>
      <c r="E211" s="86">
        <v>219</v>
      </c>
      <c r="F211" s="86">
        <v>216</v>
      </c>
      <c r="G211" s="87">
        <v>0</v>
      </c>
      <c r="H211" s="20">
        <f t="shared" ref="H211" si="183">(F211-E211)*C211</f>
        <v>-5250</v>
      </c>
      <c r="I211" s="10">
        <v>0</v>
      </c>
      <c r="J211" s="20">
        <f t="shared" ref="J211" si="184">+I211+H211</f>
        <v>-5250</v>
      </c>
    </row>
    <row r="212" spans="1:10">
      <c r="A212" s="62">
        <v>43510</v>
      </c>
      <c r="B212" s="85" t="s">
        <v>14</v>
      </c>
      <c r="C212" s="85">
        <v>1000</v>
      </c>
      <c r="D212" s="85" t="s">
        <v>13</v>
      </c>
      <c r="E212" s="86">
        <v>508</v>
      </c>
      <c r="F212" s="86">
        <v>513</v>
      </c>
      <c r="G212" s="87">
        <v>0</v>
      </c>
      <c r="H212" s="20">
        <f t="shared" ref="H212:H213" si="185">(F212-E212)*C212</f>
        <v>5000</v>
      </c>
      <c r="I212" s="10">
        <v>0</v>
      </c>
      <c r="J212" s="20">
        <f t="shared" ref="J212:J213" si="186">+I212+H212</f>
        <v>5000</v>
      </c>
    </row>
    <row r="213" spans="1:10">
      <c r="A213" s="62">
        <v>43510</v>
      </c>
      <c r="B213" s="85" t="s">
        <v>21</v>
      </c>
      <c r="C213" s="85">
        <v>1200</v>
      </c>
      <c r="D213" s="85" t="s">
        <v>13</v>
      </c>
      <c r="E213" s="86">
        <v>811</v>
      </c>
      <c r="F213" s="86">
        <v>806</v>
      </c>
      <c r="G213" s="87">
        <v>0</v>
      </c>
      <c r="H213" s="20">
        <f t="shared" si="185"/>
        <v>-6000</v>
      </c>
      <c r="I213" s="10">
        <v>0</v>
      </c>
      <c r="J213" s="21">
        <f t="shared" si="186"/>
        <v>-6000</v>
      </c>
    </row>
    <row r="214" spans="1:10">
      <c r="A214" s="62">
        <v>43509</v>
      </c>
      <c r="B214" s="85" t="s">
        <v>304</v>
      </c>
      <c r="C214" s="85">
        <v>1100</v>
      </c>
      <c r="D214" s="85" t="s">
        <v>13</v>
      </c>
      <c r="E214" s="86">
        <v>441</v>
      </c>
      <c r="F214" s="86">
        <v>444</v>
      </c>
      <c r="G214" s="87">
        <v>0</v>
      </c>
      <c r="H214" s="20">
        <f t="shared" ref="H214:H217" si="187">(F214-E214)*C214</f>
        <v>3300</v>
      </c>
      <c r="I214" s="10">
        <v>0</v>
      </c>
      <c r="J214" s="20">
        <f t="shared" ref="J214:J217" si="188">+I214+H214</f>
        <v>3300</v>
      </c>
    </row>
    <row r="215" spans="1:10">
      <c r="A215" s="62">
        <v>43509</v>
      </c>
      <c r="B215" s="85" t="s">
        <v>495</v>
      </c>
      <c r="C215" s="85">
        <v>8000</v>
      </c>
      <c r="D215" s="85" t="s">
        <v>13</v>
      </c>
      <c r="E215" s="86">
        <v>32.25</v>
      </c>
      <c r="F215" s="86">
        <v>33</v>
      </c>
      <c r="G215" s="87">
        <v>34</v>
      </c>
      <c r="H215" s="20">
        <f>(F215-E215)*C215</f>
        <v>6000</v>
      </c>
      <c r="I215" s="10">
        <f t="shared" ref="I215" si="189">(G215-F215)*C215</f>
        <v>8000</v>
      </c>
      <c r="J215" s="20">
        <f>+I215+H215</f>
        <v>14000</v>
      </c>
    </row>
    <row r="216" spans="1:10">
      <c r="A216" s="62">
        <v>43509</v>
      </c>
      <c r="B216" s="85" t="s">
        <v>114</v>
      </c>
      <c r="C216" s="85">
        <v>1000</v>
      </c>
      <c r="D216" s="85" t="s">
        <v>13</v>
      </c>
      <c r="E216" s="86">
        <v>609</v>
      </c>
      <c r="F216" s="86">
        <v>603</v>
      </c>
      <c r="G216" s="87">
        <v>0</v>
      </c>
      <c r="H216" s="20">
        <f t="shared" si="187"/>
        <v>-6000</v>
      </c>
      <c r="I216" s="10">
        <v>0</v>
      </c>
      <c r="J216" s="21">
        <f t="shared" si="188"/>
        <v>-6000</v>
      </c>
    </row>
    <row r="217" spans="1:10">
      <c r="A217" s="62">
        <v>43509</v>
      </c>
      <c r="B217" s="85" t="s">
        <v>579</v>
      </c>
      <c r="C217" s="85">
        <v>1200</v>
      </c>
      <c r="D217" s="85" t="s">
        <v>13</v>
      </c>
      <c r="E217" s="86">
        <v>394</v>
      </c>
      <c r="F217" s="86">
        <v>389</v>
      </c>
      <c r="G217" s="87">
        <v>0</v>
      </c>
      <c r="H217" s="20">
        <f t="shared" si="187"/>
        <v>-6000</v>
      </c>
      <c r="I217" s="10">
        <v>0</v>
      </c>
      <c r="J217" s="21">
        <f t="shared" si="188"/>
        <v>-6000</v>
      </c>
    </row>
    <row r="218" spans="1:10">
      <c r="A218" s="62">
        <v>43508</v>
      </c>
      <c r="B218" s="85" t="s">
        <v>292</v>
      </c>
      <c r="C218" s="85">
        <v>4100</v>
      </c>
      <c r="D218" s="85" t="s">
        <v>13</v>
      </c>
      <c r="E218" s="86">
        <v>106.9</v>
      </c>
      <c r="F218" s="86">
        <v>107.9</v>
      </c>
      <c r="G218" s="87">
        <v>109.4</v>
      </c>
      <c r="H218" s="20">
        <f t="shared" ref="H218:H219" si="190">(F218-E218)*C218</f>
        <v>4100</v>
      </c>
      <c r="I218" s="10">
        <f t="shared" ref="I218" si="191">(G218-F218)*C218</f>
        <v>6150</v>
      </c>
      <c r="J218" s="20">
        <f t="shared" ref="J218:J219" si="192">+I218+H218</f>
        <v>10250</v>
      </c>
    </row>
    <row r="219" spans="1:10">
      <c r="A219" s="62">
        <v>43508</v>
      </c>
      <c r="B219" s="85" t="s">
        <v>248</v>
      </c>
      <c r="C219" s="85">
        <v>750</v>
      </c>
      <c r="D219" s="85" t="s">
        <v>13</v>
      </c>
      <c r="E219" s="86">
        <v>724</v>
      </c>
      <c r="F219" s="86">
        <v>730</v>
      </c>
      <c r="G219" s="87">
        <v>0</v>
      </c>
      <c r="H219" s="20">
        <f t="shared" si="190"/>
        <v>4500</v>
      </c>
      <c r="I219" s="10">
        <v>0</v>
      </c>
      <c r="J219" s="20">
        <f t="shared" si="192"/>
        <v>4500</v>
      </c>
    </row>
    <row r="220" spans="1:10">
      <c r="A220" s="62">
        <v>43507</v>
      </c>
      <c r="B220" s="85" t="s">
        <v>196</v>
      </c>
      <c r="C220" s="85">
        <v>700</v>
      </c>
      <c r="D220" s="85" t="s">
        <v>13</v>
      </c>
      <c r="E220" s="86">
        <v>1400</v>
      </c>
      <c r="F220" s="86">
        <v>1390</v>
      </c>
      <c r="G220" s="87">
        <v>0</v>
      </c>
      <c r="H220" s="20">
        <f t="shared" ref="H220" si="193">(F220-E220)*C220</f>
        <v>-7000</v>
      </c>
      <c r="I220" s="10">
        <v>0</v>
      </c>
      <c r="J220" s="21">
        <f t="shared" ref="J220:J221" si="194">+I220+H220</f>
        <v>-7000</v>
      </c>
    </row>
    <row r="221" spans="1:10">
      <c r="A221" s="62">
        <v>43507</v>
      </c>
      <c r="B221" s="85" t="s">
        <v>102</v>
      </c>
      <c r="C221" s="85">
        <v>550</v>
      </c>
      <c r="D221" s="89" t="s">
        <v>18</v>
      </c>
      <c r="E221" s="87">
        <v>1186</v>
      </c>
      <c r="F221" s="87">
        <v>1196</v>
      </c>
      <c r="G221" s="87">
        <v>0</v>
      </c>
      <c r="H221" s="20">
        <f t="shared" ref="H221" si="195">(E221-F221)*C221</f>
        <v>-5500</v>
      </c>
      <c r="I221" s="20">
        <v>0</v>
      </c>
      <c r="J221" s="21">
        <f t="shared" si="194"/>
        <v>-5500</v>
      </c>
    </row>
    <row r="222" spans="1:10">
      <c r="A222" s="62">
        <v>43507</v>
      </c>
      <c r="B222" s="85" t="s">
        <v>51</v>
      </c>
      <c r="C222" s="85">
        <v>1000</v>
      </c>
      <c r="D222" s="85" t="s">
        <v>13</v>
      </c>
      <c r="E222" s="86">
        <v>563</v>
      </c>
      <c r="F222" s="86">
        <v>568</v>
      </c>
      <c r="G222" s="87">
        <v>577</v>
      </c>
      <c r="H222" s="20">
        <f>(F222-E222)*C222</f>
        <v>5000</v>
      </c>
      <c r="I222" s="10">
        <f t="shared" ref="I222" si="196">(G222-F222)*C222</f>
        <v>9000</v>
      </c>
      <c r="J222" s="20">
        <f>+I222+H222</f>
        <v>14000</v>
      </c>
    </row>
    <row r="223" spans="1:10">
      <c r="A223" s="62">
        <v>43504</v>
      </c>
      <c r="B223" s="85" t="s">
        <v>51</v>
      </c>
      <c r="C223" s="85">
        <v>1000</v>
      </c>
      <c r="D223" s="89" t="s">
        <v>18</v>
      </c>
      <c r="E223" s="87">
        <v>525</v>
      </c>
      <c r="F223" s="87">
        <v>520</v>
      </c>
      <c r="G223" s="87">
        <v>510</v>
      </c>
      <c r="H223" s="20">
        <v>0</v>
      </c>
      <c r="I223" s="10">
        <v>0</v>
      </c>
      <c r="J223" s="20" t="s">
        <v>576</v>
      </c>
    </row>
    <row r="224" spans="1:10">
      <c r="A224" s="62">
        <v>43504</v>
      </c>
      <c r="B224" s="85" t="s">
        <v>379</v>
      </c>
      <c r="C224" s="85">
        <v>1200</v>
      </c>
      <c r="D224" s="85" t="s">
        <v>13</v>
      </c>
      <c r="E224" s="86">
        <v>815</v>
      </c>
      <c r="F224" s="86">
        <v>820</v>
      </c>
      <c r="G224" s="87">
        <v>830</v>
      </c>
      <c r="H224" s="20">
        <v>0</v>
      </c>
      <c r="I224" s="10">
        <v>0</v>
      </c>
      <c r="J224" s="20" t="s">
        <v>576</v>
      </c>
    </row>
    <row r="225" spans="1:10">
      <c r="A225" s="62">
        <v>43504</v>
      </c>
      <c r="B225" s="85" t="s">
        <v>14</v>
      </c>
      <c r="C225" s="85">
        <v>1000</v>
      </c>
      <c r="D225" s="85" t="s">
        <v>13</v>
      </c>
      <c r="E225" s="86">
        <v>540</v>
      </c>
      <c r="F225" s="86">
        <v>535</v>
      </c>
      <c r="G225" s="87">
        <v>0</v>
      </c>
      <c r="H225" s="20">
        <f t="shared" ref="H225" si="197">(F225-E225)*C225</f>
        <v>-5000</v>
      </c>
      <c r="I225" s="10">
        <v>0</v>
      </c>
      <c r="J225" s="21">
        <f t="shared" ref="J225" si="198">+I225+H225</f>
        <v>-5000</v>
      </c>
    </row>
    <row r="226" spans="1:10">
      <c r="A226" s="62">
        <v>43503</v>
      </c>
      <c r="B226" s="85" t="s">
        <v>21</v>
      </c>
      <c r="C226" s="85">
        <v>1200</v>
      </c>
      <c r="D226" s="89" t="s">
        <v>18</v>
      </c>
      <c r="E226" s="87">
        <v>805</v>
      </c>
      <c r="F226" s="87">
        <v>810</v>
      </c>
      <c r="G226" s="87">
        <v>0</v>
      </c>
      <c r="H226" s="20">
        <f t="shared" ref="H226" si="199">(E226-F226)*C226</f>
        <v>-6000</v>
      </c>
      <c r="I226" s="20">
        <v>0</v>
      </c>
      <c r="J226" s="21">
        <f t="shared" ref="J226" si="200">+I226+H226</f>
        <v>-6000</v>
      </c>
    </row>
    <row r="227" spans="1:10">
      <c r="A227" s="62">
        <v>43503</v>
      </c>
      <c r="B227" s="85" t="s">
        <v>224</v>
      </c>
      <c r="C227" s="85">
        <v>1200</v>
      </c>
      <c r="D227" s="85" t="s">
        <v>13</v>
      </c>
      <c r="E227" s="86">
        <v>489</v>
      </c>
      <c r="F227" s="86">
        <v>493</v>
      </c>
      <c r="G227" s="87">
        <v>498</v>
      </c>
      <c r="H227" s="20">
        <f t="shared" ref="H227:H228" si="201">(F227-E227)*C227</f>
        <v>4800</v>
      </c>
      <c r="I227" s="10">
        <f t="shared" ref="I227:I228" si="202">(G227-F227)*C227</f>
        <v>6000</v>
      </c>
      <c r="J227" s="20">
        <f t="shared" ref="J227:J228" si="203">+I227+H227</f>
        <v>10800</v>
      </c>
    </row>
    <row r="228" spans="1:10">
      <c r="A228" s="62">
        <v>43503</v>
      </c>
      <c r="B228" s="85" t="s">
        <v>578</v>
      </c>
      <c r="C228" s="85">
        <v>1100</v>
      </c>
      <c r="D228" s="85" t="s">
        <v>13</v>
      </c>
      <c r="E228" s="86">
        <v>425</v>
      </c>
      <c r="F228" s="86">
        <v>430</v>
      </c>
      <c r="G228" s="87">
        <v>434</v>
      </c>
      <c r="H228" s="20">
        <f t="shared" si="201"/>
        <v>5500</v>
      </c>
      <c r="I228" s="10">
        <f t="shared" si="202"/>
        <v>4400</v>
      </c>
      <c r="J228" s="20">
        <f t="shared" si="203"/>
        <v>9900</v>
      </c>
    </row>
    <row r="229" spans="1:10">
      <c r="A229" s="62">
        <v>43503</v>
      </c>
      <c r="B229" s="85" t="s">
        <v>258</v>
      </c>
      <c r="C229" s="85">
        <v>12000</v>
      </c>
      <c r="D229" s="85" t="s">
        <v>13</v>
      </c>
      <c r="E229" s="86">
        <v>32.5</v>
      </c>
      <c r="F229" s="86">
        <v>32.700000000000003</v>
      </c>
      <c r="G229" s="87">
        <v>0</v>
      </c>
      <c r="H229" s="20">
        <f t="shared" ref="H229" si="204">(F229-E229)*C229</f>
        <v>2400.0000000000341</v>
      </c>
      <c r="I229" s="10">
        <v>0</v>
      </c>
      <c r="J229" s="20">
        <f t="shared" ref="J229" si="205">+I229+H229</f>
        <v>2400.0000000000341</v>
      </c>
    </row>
    <row r="230" spans="1:10">
      <c r="A230" s="62">
        <v>43502</v>
      </c>
      <c r="B230" s="85" t="s">
        <v>102</v>
      </c>
      <c r="C230" s="85">
        <v>550</v>
      </c>
      <c r="D230" s="89" t="s">
        <v>18</v>
      </c>
      <c r="E230" s="87">
        <v>1170</v>
      </c>
      <c r="F230" s="87">
        <v>1190</v>
      </c>
      <c r="G230" s="87">
        <v>0</v>
      </c>
      <c r="H230" s="20">
        <f t="shared" ref="H230" si="206">(E230-F230)*C230</f>
        <v>-11000</v>
      </c>
      <c r="I230" s="20">
        <v>0</v>
      </c>
      <c r="J230" s="21">
        <f t="shared" ref="J230" si="207">+I230+H230</f>
        <v>-11000</v>
      </c>
    </row>
    <row r="231" spans="1:10">
      <c r="A231" s="62">
        <v>43502</v>
      </c>
      <c r="B231" s="85" t="s">
        <v>45</v>
      </c>
      <c r="C231" s="85">
        <v>800</v>
      </c>
      <c r="D231" s="89" t="s">
        <v>18</v>
      </c>
      <c r="E231" s="87">
        <v>1285</v>
      </c>
      <c r="F231" s="87">
        <v>1282</v>
      </c>
      <c r="G231" s="87">
        <v>0</v>
      </c>
      <c r="H231" s="20">
        <f t="shared" ref="H231" si="208">(E231-F231)*C231</f>
        <v>2400</v>
      </c>
      <c r="I231" s="20">
        <v>0</v>
      </c>
      <c r="J231" s="20">
        <f t="shared" ref="J231:J232" si="209">+I231+H231</f>
        <v>2400</v>
      </c>
    </row>
    <row r="232" spans="1:10">
      <c r="A232" s="62">
        <v>43502</v>
      </c>
      <c r="B232" s="85" t="s">
        <v>101</v>
      </c>
      <c r="C232" s="85">
        <v>1500</v>
      </c>
      <c r="D232" s="85" t="s">
        <v>13</v>
      </c>
      <c r="E232" s="86">
        <v>274</v>
      </c>
      <c r="F232" s="86">
        <v>276.5</v>
      </c>
      <c r="G232" s="87">
        <v>279.5</v>
      </c>
      <c r="H232" s="20">
        <f t="shared" ref="H232" si="210">(F232-E232)*C232</f>
        <v>3750</v>
      </c>
      <c r="I232" s="10">
        <f t="shared" ref="I232" si="211">(G232-F232)*C232</f>
        <v>4500</v>
      </c>
      <c r="J232" s="20">
        <f t="shared" si="209"/>
        <v>8250</v>
      </c>
    </row>
    <row r="233" spans="1:10">
      <c r="A233" s="62">
        <v>43501</v>
      </c>
      <c r="B233" s="85" t="s">
        <v>25</v>
      </c>
      <c r="C233" s="85">
        <v>4500</v>
      </c>
      <c r="D233" s="85" t="s">
        <v>13</v>
      </c>
      <c r="E233" s="86">
        <v>179</v>
      </c>
      <c r="F233" s="86">
        <v>180</v>
      </c>
      <c r="G233" s="87">
        <v>0</v>
      </c>
      <c r="H233" s="20">
        <f t="shared" ref="H233:H237" si="212">(F233-E233)*C233</f>
        <v>4500</v>
      </c>
      <c r="I233" s="10">
        <v>0</v>
      </c>
      <c r="J233" s="20">
        <f t="shared" ref="J233:J237" si="213">+I233+H233</f>
        <v>4500</v>
      </c>
    </row>
    <row r="234" spans="1:10">
      <c r="A234" s="62">
        <v>43501</v>
      </c>
      <c r="B234" s="85" t="s">
        <v>26</v>
      </c>
      <c r="C234" s="85">
        <v>1500</v>
      </c>
      <c r="D234" s="85" t="s">
        <v>13</v>
      </c>
      <c r="E234" s="86">
        <v>569</v>
      </c>
      <c r="F234" s="86">
        <v>570.75</v>
      </c>
      <c r="G234" s="87">
        <v>0</v>
      </c>
      <c r="H234" s="20">
        <f t="shared" si="212"/>
        <v>2625</v>
      </c>
      <c r="I234" s="10">
        <v>0</v>
      </c>
      <c r="J234" s="20">
        <f t="shared" si="213"/>
        <v>2625</v>
      </c>
    </row>
    <row r="235" spans="1:10">
      <c r="A235" s="62">
        <v>43501</v>
      </c>
      <c r="B235" s="85" t="s">
        <v>102</v>
      </c>
      <c r="C235" s="85">
        <v>550</v>
      </c>
      <c r="D235" s="85" t="s">
        <v>13</v>
      </c>
      <c r="E235" s="86">
        <v>1175</v>
      </c>
      <c r="F235" s="86">
        <v>1181</v>
      </c>
      <c r="G235" s="87">
        <v>0</v>
      </c>
      <c r="H235" s="20">
        <f t="shared" ref="H235" si="214">(F235-E235)*C235</f>
        <v>3300</v>
      </c>
      <c r="I235" s="10">
        <v>0</v>
      </c>
      <c r="J235" s="20">
        <f t="shared" ref="J235" si="215">+I235+H235</f>
        <v>3300</v>
      </c>
    </row>
    <row r="236" spans="1:10">
      <c r="A236" s="62">
        <v>43501</v>
      </c>
      <c r="B236" s="85" t="s">
        <v>176</v>
      </c>
      <c r="C236" s="85">
        <v>2500</v>
      </c>
      <c r="D236" s="85" t="s">
        <v>13</v>
      </c>
      <c r="E236" s="86">
        <v>338.5</v>
      </c>
      <c r="F236" s="86">
        <v>336</v>
      </c>
      <c r="G236" s="87">
        <v>0</v>
      </c>
      <c r="H236" s="20">
        <f t="shared" si="212"/>
        <v>-6250</v>
      </c>
      <c r="I236" s="10">
        <v>0</v>
      </c>
      <c r="J236" s="21">
        <f t="shared" si="213"/>
        <v>-6250</v>
      </c>
    </row>
    <row r="237" spans="1:10">
      <c r="A237" s="62">
        <v>43501</v>
      </c>
      <c r="B237" s="85" t="s">
        <v>233</v>
      </c>
      <c r="C237" s="85">
        <v>550</v>
      </c>
      <c r="D237" s="85" t="s">
        <v>13</v>
      </c>
      <c r="E237" s="86">
        <v>1030</v>
      </c>
      <c r="F237" s="86">
        <v>1020</v>
      </c>
      <c r="G237" s="109">
        <v>0</v>
      </c>
      <c r="H237" s="20">
        <f t="shared" si="212"/>
        <v>-5500</v>
      </c>
      <c r="I237" s="10">
        <v>0</v>
      </c>
      <c r="J237" s="21">
        <f t="shared" si="213"/>
        <v>-5500</v>
      </c>
    </row>
    <row r="238" spans="1:10">
      <c r="A238" s="62">
        <v>43501</v>
      </c>
      <c r="B238" s="85" t="s">
        <v>577</v>
      </c>
      <c r="C238" s="85">
        <v>700</v>
      </c>
      <c r="D238" s="89" t="s">
        <v>18</v>
      </c>
      <c r="E238" s="87">
        <v>750</v>
      </c>
      <c r="F238" s="87">
        <v>740</v>
      </c>
      <c r="G238" s="87">
        <v>0</v>
      </c>
      <c r="H238" s="20">
        <v>0</v>
      </c>
      <c r="I238" s="20">
        <v>0</v>
      </c>
      <c r="J238" s="20" t="s">
        <v>576</v>
      </c>
    </row>
    <row r="239" spans="1:10">
      <c r="A239" s="62">
        <v>43500</v>
      </c>
      <c r="B239" s="85" t="s">
        <v>102</v>
      </c>
      <c r="C239" s="85">
        <v>550</v>
      </c>
      <c r="D239" s="85" t="s">
        <v>13</v>
      </c>
      <c r="E239" s="86">
        <v>1150</v>
      </c>
      <c r="F239" s="86">
        <v>1160</v>
      </c>
      <c r="G239" s="87">
        <v>1175</v>
      </c>
      <c r="H239" s="20">
        <f t="shared" ref="H239" si="216">(F239-E239)*C239</f>
        <v>5500</v>
      </c>
      <c r="I239" s="10">
        <f t="shared" ref="I239" si="217">(G239-F239)*C239</f>
        <v>8250</v>
      </c>
      <c r="J239" s="20">
        <f t="shared" ref="J239" si="218">+I239+H239</f>
        <v>13750</v>
      </c>
    </row>
    <row r="240" spans="1:10">
      <c r="A240" s="62">
        <v>43500</v>
      </c>
      <c r="B240" s="85" t="s">
        <v>250</v>
      </c>
      <c r="C240" s="85">
        <v>2400</v>
      </c>
      <c r="D240" s="85" t="s">
        <v>13</v>
      </c>
      <c r="E240" s="86">
        <v>371</v>
      </c>
      <c r="F240" s="86">
        <v>373</v>
      </c>
      <c r="G240" s="87">
        <v>0</v>
      </c>
      <c r="H240" s="20">
        <f t="shared" ref="H240" si="219">(F240-E240)*C240</f>
        <v>4800</v>
      </c>
      <c r="I240" s="10">
        <v>0</v>
      </c>
      <c r="J240" s="20">
        <f t="shared" ref="J240" si="220">+I240+H240</f>
        <v>4800</v>
      </c>
    </row>
    <row r="241" spans="1:10">
      <c r="A241" s="62">
        <v>43497</v>
      </c>
      <c r="B241" s="85" t="s">
        <v>179</v>
      </c>
      <c r="C241" s="85">
        <v>500</v>
      </c>
      <c r="D241" s="85" t="s">
        <v>13</v>
      </c>
      <c r="E241" s="86">
        <v>955</v>
      </c>
      <c r="F241" s="86">
        <v>965</v>
      </c>
      <c r="G241" s="87">
        <v>0</v>
      </c>
      <c r="H241" s="20">
        <f t="shared" ref="H241" si="221">(F241-E241)*C241</f>
        <v>5000</v>
      </c>
      <c r="I241" s="10">
        <v>0</v>
      </c>
      <c r="J241" s="20">
        <f t="shared" ref="J241" si="222">+I241+H241</f>
        <v>5000</v>
      </c>
    </row>
    <row r="242" spans="1:10">
      <c r="A242" s="64"/>
      <c r="B242" s="64"/>
      <c r="C242" s="64"/>
      <c r="D242" s="64"/>
      <c r="E242" s="64"/>
      <c r="F242" s="64"/>
      <c r="G242" s="64"/>
      <c r="H242" s="64"/>
      <c r="I242" s="64"/>
      <c r="J242" s="96"/>
    </row>
    <row r="243" spans="1:10">
      <c r="A243" s="62">
        <v>43496</v>
      </c>
      <c r="B243" s="85" t="s">
        <v>573</v>
      </c>
      <c r="C243" s="85">
        <v>600</v>
      </c>
      <c r="D243" s="85" t="s">
        <v>13</v>
      </c>
      <c r="E243" s="86">
        <v>1395</v>
      </c>
      <c r="F243" s="86">
        <v>1405</v>
      </c>
      <c r="G243" s="87">
        <v>1414</v>
      </c>
      <c r="H243" s="20">
        <f t="shared" ref="H243" si="223">(F243-E243)*C243</f>
        <v>6000</v>
      </c>
      <c r="I243" s="10">
        <f t="shared" ref="I243" si="224">(G243-F243)*C243</f>
        <v>5400</v>
      </c>
      <c r="J243" s="20">
        <f t="shared" ref="J243" si="225">+I243+H243</f>
        <v>11400</v>
      </c>
    </row>
    <row r="244" spans="1:10">
      <c r="A244" s="62">
        <v>43496</v>
      </c>
      <c r="B244" s="85" t="s">
        <v>153</v>
      </c>
      <c r="C244" s="85">
        <v>4000</v>
      </c>
      <c r="D244" s="85" t="s">
        <v>13</v>
      </c>
      <c r="E244" s="86">
        <v>188.75</v>
      </c>
      <c r="F244" s="86">
        <v>189.75</v>
      </c>
      <c r="G244" s="87">
        <v>191.7</v>
      </c>
      <c r="H244" s="20">
        <f t="shared" ref="H244" si="226">(F244-E244)*C244</f>
        <v>4000</v>
      </c>
      <c r="I244" s="10">
        <f t="shared" ref="I244" si="227">(G244-F244)*C244</f>
        <v>7799.9999999999545</v>
      </c>
      <c r="J244" s="20">
        <f t="shared" ref="J244" si="228">+I244+H244</f>
        <v>11799.999999999955</v>
      </c>
    </row>
    <row r="245" spans="1:10">
      <c r="A245" s="62">
        <v>43495</v>
      </c>
      <c r="B245" s="85" t="s">
        <v>40</v>
      </c>
      <c r="C245" s="85">
        <v>1250</v>
      </c>
      <c r="D245" s="85" t="s">
        <v>13</v>
      </c>
      <c r="E245" s="86">
        <v>401</v>
      </c>
      <c r="F245" s="86">
        <v>405</v>
      </c>
      <c r="G245" s="87">
        <v>0</v>
      </c>
      <c r="H245" s="20">
        <f t="shared" ref="H245:H246" si="229">(F245-E245)*C245</f>
        <v>5000</v>
      </c>
      <c r="I245" s="10">
        <v>0</v>
      </c>
      <c r="J245" s="20">
        <f t="shared" ref="J245:J246" si="230">+I245+H245</f>
        <v>5000</v>
      </c>
    </row>
    <row r="246" spans="1:10">
      <c r="A246" s="62">
        <v>43495</v>
      </c>
      <c r="B246" s="85" t="s">
        <v>185</v>
      </c>
      <c r="C246" s="85">
        <v>1800</v>
      </c>
      <c r="D246" s="85" t="s">
        <v>13</v>
      </c>
      <c r="E246" s="86">
        <v>250.5</v>
      </c>
      <c r="F246" s="86">
        <v>248</v>
      </c>
      <c r="G246" s="87">
        <v>0</v>
      </c>
      <c r="H246" s="20">
        <f t="shared" si="229"/>
        <v>-4500</v>
      </c>
      <c r="I246" s="10">
        <v>0</v>
      </c>
      <c r="J246" s="20">
        <f t="shared" si="230"/>
        <v>-4500</v>
      </c>
    </row>
    <row r="247" spans="1:10">
      <c r="A247" s="62">
        <v>43494</v>
      </c>
      <c r="B247" s="85" t="s">
        <v>225</v>
      </c>
      <c r="C247" s="85">
        <v>250</v>
      </c>
      <c r="D247" s="85" t="s">
        <v>13</v>
      </c>
      <c r="E247" s="86">
        <v>2480</v>
      </c>
      <c r="F247" s="86">
        <v>2500</v>
      </c>
      <c r="G247" s="87">
        <v>2525</v>
      </c>
      <c r="H247" s="20">
        <f t="shared" ref="H247" si="231">(F247-E247)*C247</f>
        <v>5000</v>
      </c>
      <c r="I247" s="10">
        <f t="shared" ref="I247" si="232">(G247-F247)*C247</f>
        <v>6250</v>
      </c>
      <c r="J247" s="20">
        <f t="shared" ref="J247" si="233">+I247+H247</f>
        <v>11250</v>
      </c>
    </row>
    <row r="248" spans="1:10">
      <c r="A248" s="62">
        <v>43494</v>
      </c>
      <c r="B248" s="85" t="s">
        <v>74</v>
      </c>
      <c r="C248" s="85">
        <v>3500</v>
      </c>
      <c r="D248" s="85" t="s">
        <v>13</v>
      </c>
      <c r="E248" s="86">
        <v>200</v>
      </c>
      <c r="F248" s="86">
        <v>200.5</v>
      </c>
      <c r="G248" s="87">
        <v>0</v>
      </c>
      <c r="H248" s="88">
        <f t="shared" ref="H248" si="234">(F248-E248)*C248</f>
        <v>1750</v>
      </c>
      <c r="I248" s="95">
        <v>0</v>
      </c>
      <c r="J248" s="88">
        <f t="shared" ref="J248" si="235">+I248+H248</f>
        <v>1750</v>
      </c>
    </row>
    <row r="249" spans="1:10">
      <c r="A249" s="62">
        <v>43493</v>
      </c>
      <c r="B249" s="85" t="s">
        <v>16</v>
      </c>
      <c r="C249" s="85">
        <v>1400</v>
      </c>
      <c r="D249" s="85" t="s">
        <v>13</v>
      </c>
      <c r="E249" s="86">
        <v>465</v>
      </c>
      <c r="F249" s="86">
        <v>468</v>
      </c>
      <c r="G249" s="87">
        <v>0</v>
      </c>
      <c r="H249" s="88">
        <f t="shared" ref="H249" si="236">(F249-E249)*C249</f>
        <v>4200</v>
      </c>
      <c r="I249" s="95">
        <v>0</v>
      </c>
      <c r="J249" s="88">
        <f t="shared" ref="J249:J250" si="237">+I249+H249</f>
        <v>4200</v>
      </c>
    </row>
    <row r="250" spans="1:10">
      <c r="A250" s="62">
        <v>43493</v>
      </c>
      <c r="B250" s="85" t="s">
        <v>43</v>
      </c>
      <c r="C250" s="85">
        <v>700</v>
      </c>
      <c r="D250" s="89" t="s">
        <v>18</v>
      </c>
      <c r="E250" s="87">
        <v>759</v>
      </c>
      <c r="F250" s="87">
        <v>752</v>
      </c>
      <c r="G250" s="87">
        <v>742</v>
      </c>
      <c r="H250" s="20">
        <f t="shared" ref="H250" si="238">(E250-F250)*C250</f>
        <v>4900</v>
      </c>
      <c r="I250" s="20">
        <f t="shared" ref="I250" si="239">(F250-G250)*C250</f>
        <v>7000</v>
      </c>
      <c r="J250" s="20">
        <f t="shared" si="237"/>
        <v>11900</v>
      </c>
    </row>
    <row r="251" spans="1:10">
      <c r="A251" s="62">
        <v>43490</v>
      </c>
      <c r="B251" s="85" t="s">
        <v>187</v>
      </c>
      <c r="C251" s="85">
        <v>375</v>
      </c>
      <c r="D251" s="85" t="s">
        <v>13</v>
      </c>
      <c r="E251" s="86">
        <v>1310</v>
      </c>
      <c r="F251" s="86">
        <v>1317</v>
      </c>
      <c r="G251" s="87">
        <v>0</v>
      </c>
      <c r="H251" s="88">
        <f t="shared" ref="H251" si="240">(F251-E251)*C251</f>
        <v>2625</v>
      </c>
      <c r="I251" s="95">
        <v>0</v>
      </c>
      <c r="J251" s="88">
        <f t="shared" ref="J251" si="241">+I251+H251</f>
        <v>2625</v>
      </c>
    </row>
    <row r="252" spans="1:10">
      <c r="A252" s="62">
        <v>43490</v>
      </c>
      <c r="B252" s="85" t="s">
        <v>26</v>
      </c>
      <c r="C252" s="85">
        <v>1500</v>
      </c>
      <c r="D252" s="89" t="s">
        <v>18</v>
      </c>
      <c r="E252" s="87">
        <v>578</v>
      </c>
      <c r="F252" s="87">
        <v>574</v>
      </c>
      <c r="G252" s="87">
        <v>0</v>
      </c>
      <c r="H252" s="88">
        <f>(E252-F252)*C252</f>
        <v>6000</v>
      </c>
      <c r="I252" s="88">
        <v>0</v>
      </c>
      <c r="J252" s="88">
        <f>+I252+H252</f>
        <v>6000</v>
      </c>
    </row>
    <row r="253" spans="1:10">
      <c r="A253" s="62">
        <v>43489</v>
      </c>
      <c r="B253" s="85" t="s">
        <v>16</v>
      </c>
      <c r="C253" s="85">
        <v>1400</v>
      </c>
      <c r="D253" s="85" t="s">
        <v>13</v>
      </c>
      <c r="E253" s="86">
        <v>482</v>
      </c>
      <c r="F253" s="86">
        <v>485</v>
      </c>
      <c r="G253" s="87">
        <v>0</v>
      </c>
      <c r="H253" s="88">
        <f t="shared" ref="H253:H254" si="242">(F253-E253)*C253</f>
        <v>4200</v>
      </c>
      <c r="I253" s="95">
        <v>0</v>
      </c>
      <c r="J253" s="88">
        <f t="shared" ref="J253:J254" si="243">+I253+H253</f>
        <v>4200</v>
      </c>
    </row>
    <row r="254" spans="1:10">
      <c r="A254" s="62">
        <v>43489</v>
      </c>
      <c r="B254" s="85" t="s">
        <v>82</v>
      </c>
      <c r="C254" s="85">
        <v>2000</v>
      </c>
      <c r="D254" s="85" t="s">
        <v>13</v>
      </c>
      <c r="E254" s="86">
        <v>262.5</v>
      </c>
      <c r="F254" s="86">
        <v>264.5</v>
      </c>
      <c r="G254" s="87">
        <v>0</v>
      </c>
      <c r="H254" s="88">
        <f t="shared" si="242"/>
        <v>4000</v>
      </c>
      <c r="I254" s="95">
        <v>0</v>
      </c>
      <c r="J254" s="88">
        <f t="shared" si="243"/>
        <v>4000</v>
      </c>
    </row>
    <row r="255" spans="1:10">
      <c r="A255" s="62">
        <v>43488</v>
      </c>
      <c r="B255" s="85" t="s">
        <v>224</v>
      </c>
      <c r="C255" s="85">
        <v>1200</v>
      </c>
      <c r="D255" s="85" t="s">
        <v>13</v>
      </c>
      <c r="E255" s="86">
        <v>486</v>
      </c>
      <c r="F255" s="86">
        <v>490</v>
      </c>
      <c r="G255" s="87">
        <v>0</v>
      </c>
      <c r="H255" s="88">
        <f t="shared" ref="H255" si="244">(F255-E255)*C255</f>
        <v>4800</v>
      </c>
      <c r="I255" s="95">
        <v>0</v>
      </c>
      <c r="J255" s="88">
        <f t="shared" ref="J255" si="245">+I255+H255</f>
        <v>4800</v>
      </c>
    </row>
    <row r="256" spans="1:10">
      <c r="A256" s="62">
        <v>43487</v>
      </c>
      <c r="B256" s="85" t="s">
        <v>27</v>
      </c>
      <c r="C256" s="85">
        <v>1250</v>
      </c>
      <c r="D256" s="85" t="s">
        <v>13</v>
      </c>
      <c r="E256" s="86">
        <v>592</v>
      </c>
      <c r="F256" s="86">
        <v>596</v>
      </c>
      <c r="G256" s="87">
        <v>0</v>
      </c>
      <c r="H256" s="88">
        <f t="shared" ref="H256" si="246">(F256-E256)*C256</f>
        <v>5000</v>
      </c>
      <c r="I256" s="95">
        <v>0</v>
      </c>
      <c r="J256" s="88">
        <f t="shared" ref="J256" si="247">+I256+H256</f>
        <v>5000</v>
      </c>
    </row>
    <row r="257" spans="1:10">
      <c r="A257" s="62">
        <v>43487</v>
      </c>
      <c r="B257" s="85" t="s">
        <v>176</v>
      </c>
      <c r="C257" s="85">
        <v>2500</v>
      </c>
      <c r="D257" s="89" t="s">
        <v>18</v>
      </c>
      <c r="E257" s="87">
        <v>392</v>
      </c>
      <c r="F257" s="87">
        <v>394</v>
      </c>
      <c r="G257" s="87">
        <v>0</v>
      </c>
      <c r="H257" s="88">
        <f>(E257-F257)*C257</f>
        <v>-5000</v>
      </c>
      <c r="I257" s="88">
        <v>0</v>
      </c>
      <c r="J257" s="88">
        <f>+I257+H257</f>
        <v>-5000</v>
      </c>
    </row>
    <row r="258" spans="1:10">
      <c r="A258" s="62">
        <v>43486</v>
      </c>
      <c r="B258" s="85" t="s">
        <v>91</v>
      </c>
      <c r="C258" s="85">
        <v>1200</v>
      </c>
      <c r="D258" s="85" t="s">
        <v>13</v>
      </c>
      <c r="E258" s="86">
        <v>575</v>
      </c>
      <c r="F258" s="86">
        <v>580</v>
      </c>
      <c r="G258" s="87">
        <v>0</v>
      </c>
      <c r="H258" s="88">
        <f t="shared" ref="H258" si="248">(F258-E258)*C258</f>
        <v>6000</v>
      </c>
      <c r="I258" s="95">
        <v>0</v>
      </c>
      <c r="J258" s="88">
        <f t="shared" ref="J258" si="249">+I258+H258</f>
        <v>6000</v>
      </c>
    </row>
    <row r="259" spans="1:10">
      <c r="A259" s="62">
        <v>43483</v>
      </c>
      <c r="B259" s="85" t="s">
        <v>131</v>
      </c>
      <c r="C259" s="85">
        <v>500</v>
      </c>
      <c r="D259" s="89" t="s">
        <v>18</v>
      </c>
      <c r="E259" s="87">
        <v>1900</v>
      </c>
      <c r="F259" s="87">
        <v>1895</v>
      </c>
      <c r="G259" s="87">
        <v>0</v>
      </c>
      <c r="H259" s="88">
        <f>(E259-F259)*C259</f>
        <v>2500</v>
      </c>
      <c r="I259" s="88">
        <v>0</v>
      </c>
      <c r="J259" s="88">
        <f>+I259+H259</f>
        <v>2500</v>
      </c>
    </row>
    <row r="260" spans="1:10">
      <c r="A260" s="62">
        <v>43482</v>
      </c>
      <c r="B260" s="85" t="s">
        <v>20</v>
      </c>
      <c r="C260" s="85">
        <v>1200</v>
      </c>
      <c r="D260" s="85" t="s">
        <v>13</v>
      </c>
      <c r="E260" s="86">
        <v>770</v>
      </c>
      <c r="F260" s="86">
        <v>775</v>
      </c>
      <c r="G260" s="87">
        <v>0</v>
      </c>
      <c r="H260" s="88">
        <f t="shared" ref="H260:H261" si="250">(F260-E260)*C260</f>
        <v>6000</v>
      </c>
      <c r="I260" s="95">
        <v>0</v>
      </c>
      <c r="J260" s="88">
        <f t="shared" ref="J260:J261" si="251">+I260+H260</f>
        <v>6000</v>
      </c>
    </row>
    <row r="261" spans="1:10">
      <c r="A261" s="62">
        <v>43482</v>
      </c>
      <c r="B261" s="85" t="s">
        <v>129</v>
      </c>
      <c r="C261" s="85">
        <v>2500</v>
      </c>
      <c r="D261" s="85" t="s">
        <v>13</v>
      </c>
      <c r="E261" s="86">
        <v>218</v>
      </c>
      <c r="F261" s="86">
        <v>216</v>
      </c>
      <c r="G261" s="87">
        <v>0</v>
      </c>
      <c r="H261" s="88">
        <f t="shared" si="250"/>
        <v>-5000</v>
      </c>
      <c r="I261" s="95">
        <v>0</v>
      </c>
      <c r="J261" s="88">
        <f t="shared" si="251"/>
        <v>-5000</v>
      </c>
    </row>
    <row r="262" spans="1:10">
      <c r="A262" s="62">
        <v>43481</v>
      </c>
      <c r="B262" s="85" t="s">
        <v>12</v>
      </c>
      <c r="C262" s="85">
        <v>1000</v>
      </c>
      <c r="D262" s="85" t="s">
        <v>13</v>
      </c>
      <c r="E262" s="86">
        <v>546</v>
      </c>
      <c r="F262" s="86">
        <v>549</v>
      </c>
      <c r="G262" s="87">
        <v>0</v>
      </c>
      <c r="H262" s="88">
        <f t="shared" ref="H262:H264" si="252">(F262-E262)*C262</f>
        <v>3000</v>
      </c>
      <c r="I262" s="95">
        <v>0</v>
      </c>
      <c r="J262" s="88">
        <f t="shared" ref="J262:J264" si="253">+I262+H262</f>
        <v>3000</v>
      </c>
    </row>
    <row r="263" spans="1:10">
      <c r="A263" s="62">
        <v>43481</v>
      </c>
      <c r="B263" s="85" t="s">
        <v>14</v>
      </c>
      <c r="C263" s="85">
        <v>1000</v>
      </c>
      <c r="D263" s="85" t="s">
        <v>13</v>
      </c>
      <c r="E263" s="86">
        <v>538</v>
      </c>
      <c r="F263" s="86">
        <v>537</v>
      </c>
      <c r="G263" s="87">
        <v>0</v>
      </c>
      <c r="H263" s="88">
        <f t="shared" si="252"/>
        <v>-1000</v>
      </c>
      <c r="I263" s="95">
        <v>0</v>
      </c>
      <c r="J263" s="88">
        <f t="shared" si="253"/>
        <v>-1000</v>
      </c>
    </row>
    <row r="264" spans="1:10">
      <c r="A264" s="62">
        <v>43481</v>
      </c>
      <c r="B264" s="85" t="s">
        <v>15</v>
      </c>
      <c r="C264" s="85">
        <v>4700</v>
      </c>
      <c r="D264" s="85" t="s">
        <v>13</v>
      </c>
      <c r="E264" s="86">
        <v>120</v>
      </c>
      <c r="F264" s="86">
        <v>120</v>
      </c>
      <c r="G264" s="87">
        <v>0</v>
      </c>
      <c r="H264" s="88">
        <f t="shared" si="252"/>
        <v>0</v>
      </c>
      <c r="I264" s="95">
        <v>0</v>
      </c>
      <c r="J264" s="88">
        <f t="shared" si="253"/>
        <v>0</v>
      </c>
    </row>
    <row r="265" spans="1:10">
      <c r="A265" s="62">
        <v>43480</v>
      </c>
      <c r="B265" s="85" t="s">
        <v>16</v>
      </c>
      <c r="C265" s="85">
        <v>1400</v>
      </c>
      <c r="D265" s="85" t="s">
        <v>13</v>
      </c>
      <c r="E265" s="86">
        <v>476</v>
      </c>
      <c r="F265" s="86">
        <v>479.5</v>
      </c>
      <c r="G265" s="87">
        <v>0</v>
      </c>
      <c r="H265" s="88">
        <f>(F265-E265)*C265</f>
        <v>4900</v>
      </c>
      <c r="I265" s="95">
        <v>0</v>
      </c>
      <c r="J265" s="88">
        <f>+I265+H265</f>
        <v>4900</v>
      </c>
    </row>
    <row r="266" spans="1:10">
      <c r="A266" s="62">
        <v>43480</v>
      </c>
      <c r="B266" s="85" t="s">
        <v>17</v>
      </c>
      <c r="C266" s="85">
        <v>600</v>
      </c>
      <c r="D266" s="89" t="s">
        <v>18</v>
      </c>
      <c r="E266" s="87">
        <v>1070</v>
      </c>
      <c r="F266" s="87">
        <v>1080</v>
      </c>
      <c r="G266" s="87">
        <v>0</v>
      </c>
      <c r="H266" s="88">
        <f>(E266-F266)*C266</f>
        <v>-6000</v>
      </c>
      <c r="I266" s="88">
        <v>0</v>
      </c>
      <c r="J266" s="88">
        <f>+I266+H266</f>
        <v>-6000</v>
      </c>
    </row>
    <row r="267" spans="1:10">
      <c r="A267" s="62">
        <v>43479</v>
      </c>
      <c r="B267" s="85" t="s">
        <v>19</v>
      </c>
      <c r="C267" s="85">
        <v>1061</v>
      </c>
      <c r="D267" s="85" t="s">
        <v>13</v>
      </c>
      <c r="E267" s="86">
        <v>473</v>
      </c>
      <c r="F267" s="86">
        <v>474</v>
      </c>
      <c r="G267" s="87">
        <v>0</v>
      </c>
      <c r="H267" s="88">
        <f>(F267-E267)*C267</f>
        <v>1061</v>
      </c>
      <c r="I267" s="95">
        <v>0</v>
      </c>
      <c r="J267" s="88">
        <f>+I267+H267</f>
        <v>1061</v>
      </c>
    </row>
    <row r="268" spans="1:10">
      <c r="A268" s="62">
        <v>43479</v>
      </c>
      <c r="B268" s="85" t="s">
        <v>20</v>
      </c>
      <c r="C268" s="85">
        <v>1200</v>
      </c>
      <c r="D268" s="89" t="s">
        <v>18</v>
      </c>
      <c r="E268" s="87">
        <v>777.5</v>
      </c>
      <c r="F268" s="87">
        <v>771.5</v>
      </c>
      <c r="G268" s="87">
        <v>0</v>
      </c>
      <c r="H268" s="88">
        <f>(E268-F268)*C268</f>
        <v>7200</v>
      </c>
      <c r="I268" s="88">
        <v>0</v>
      </c>
      <c r="J268" s="88">
        <f>+I268+H268</f>
        <v>7200</v>
      </c>
    </row>
    <row r="269" spans="1:10">
      <c r="A269" s="17">
        <v>43476</v>
      </c>
      <c r="B269" s="7" t="s">
        <v>19</v>
      </c>
      <c r="C269" s="7">
        <v>1061</v>
      </c>
      <c r="D269" s="7" t="s">
        <v>13</v>
      </c>
      <c r="E269" s="8">
        <v>478.5</v>
      </c>
      <c r="F269" s="8">
        <v>479.5</v>
      </c>
      <c r="G269" s="12">
        <v>0</v>
      </c>
      <c r="H269" s="20">
        <f t="shared" ref="H269" si="254">(F269-E269)*C269</f>
        <v>1061</v>
      </c>
      <c r="I269" s="10">
        <v>0</v>
      </c>
      <c r="J269" s="20">
        <f t="shared" ref="J269:J270" si="255">+I269+H269</f>
        <v>1061</v>
      </c>
    </row>
    <row r="270" spans="1:10">
      <c r="A270" s="17">
        <v>43476</v>
      </c>
      <c r="B270" s="7" t="s">
        <v>21</v>
      </c>
      <c r="C270" s="7">
        <v>1200</v>
      </c>
      <c r="D270" s="63" t="s">
        <v>18</v>
      </c>
      <c r="E270" s="12">
        <v>695</v>
      </c>
      <c r="F270" s="12">
        <v>690</v>
      </c>
      <c r="G270" s="12">
        <v>0</v>
      </c>
      <c r="H270" s="20">
        <f>(E270-F270)*C270</f>
        <v>6000</v>
      </c>
      <c r="I270" s="20">
        <v>0</v>
      </c>
      <c r="J270" s="20">
        <f t="shared" si="255"/>
        <v>6000</v>
      </c>
    </row>
    <row r="271" spans="1:10">
      <c r="A271" s="17">
        <v>43475</v>
      </c>
      <c r="B271" s="7" t="s">
        <v>22</v>
      </c>
      <c r="C271" s="7">
        <v>1250</v>
      </c>
      <c r="D271" s="7" t="s">
        <v>13</v>
      </c>
      <c r="E271" s="8">
        <v>423</v>
      </c>
      <c r="F271" s="8">
        <v>423.9</v>
      </c>
      <c r="G271" s="12">
        <v>0</v>
      </c>
      <c r="H271" s="20">
        <f t="shared" ref="H271" si="256">(F271-E271)*C271</f>
        <v>1124.9999999999716</v>
      </c>
      <c r="I271" s="10">
        <v>0</v>
      </c>
      <c r="J271" s="20">
        <f t="shared" ref="J271" si="257">+I271+H271</f>
        <v>1124.9999999999716</v>
      </c>
    </row>
    <row r="272" spans="1:10">
      <c r="A272" s="17">
        <v>43474</v>
      </c>
      <c r="B272" s="7" t="s">
        <v>23</v>
      </c>
      <c r="C272" s="7">
        <v>3000</v>
      </c>
      <c r="D272" s="7" t="s">
        <v>13</v>
      </c>
      <c r="E272" s="8">
        <v>305</v>
      </c>
      <c r="F272" s="8">
        <v>307</v>
      </c>
      <c r="G272" s="12">
        <v>0</v>
      </c>
      <c r="H272" s="20">
        <f t="shared" ref="H272:H273" si="258">(F272-E272)*C272</f>
        <v>6000</v>
      </c>
      <c r="I272" s="10">
        <v>0</v>
      </c>
      <c r="J272" s="20">
        <f t="shared" ref="J272:J273" si="259">+I272+H272</f>
        <v>6000</v>
      </c>
    </row>
    <row r="273" spans="1:10">
      <c r="A273" s="17">
        <v>43474</v>
      </c>
      <c r="B273" s="7" t="s">
        <v>24</v>
      </c>
      <c r="C273" s="7">
        <v>900</v>
      </c>
      <c r="D273" s="7" t="s">
        <v>13</v>
      </c>
      <c r="E273" s="8">
        <v>635</v>
      </c>
      <c r="F273" s="8">
        <v>635</v>
      </c>
      <c r="G273" s="12">
        <v>0</v>
      </c>
      <c r="H273" s="20">
        <f t="shared" si="258"/>
        <v>0</v>
      </c>
      <c r="I273" s="10">
        <v>0</v>
      </c>
      <c r="J273" s="20">
        <f t="shared" si="259"/>
        <v>0</v>
      </c>
    </row>
    <row r="274" spans="1:10">
      <c r="A274" s="17">
        <v>43473</v>
      </c>
      <c r="B274" s="7" t="s">
        <v>25</v>
      </c>
      <c r="C274" s="7">
        <v>4500</v>
      </c>
      <c r="D274" s="7" t="s">
        <v>13</v>
      </c>
      <c r="E274" s="8">
        <v>175.5</v>
      </c>
      <c r="F274" s="8">
        <v>176.5</v>
      </c>
      <c r="G274" s="12">
        <v>178</v>
      </c>
      <c r="H274" s="20">
        <f t="shared" ref="H274" si="260">(F274-E274)*C274</f>
        <v>4500</v>
      </c>
      <c r="I274" s="10">
        <f t="shared" ref="I274" si="261">(G274-F274)*C274</f>
        <v>6750</v>
      </c>
      <c r="J274" s="20">
        <f t="shared" ref="J274:J276" si="262">+I274+H274</f>
        <v>11250</v>
      </c>
    </row>
    <row r="275" spans="1:10">
      <c r="A275" s="17">
        <v>43473</v>
      </c>
      <c r="B275" s="7" t="s">
        <v>26</v>
      </c>
      <c r="C275" s="7">
        <v>1500</v>
      </c>
      <c r="D275" s="63" t="s">
        <v>18</v>
      </c>
      <c r="E275" s="12">
        <v>537</v>
      </c>
      <c r="F275" s="12">
        <v>541</v>
      </c>
      <c r="G275" s="12">
        <v>0</v>
      </c>
      <c r="H275" s="20">
        <f>(E275-F275)*C275</f>
        <v>-6000</v>
      </c>
      <c r="I275" s="20">
        <v>0</v>
      </c>
      <c r="J275" s="20">
        <f t="shared" si="262"/>
        <v>-6000</v>
      </c>
    </row>
    <row r="276" spans="1:10">
      <c r="A276" s="17">
        <v>43472</v>
      </c>
      <c r="B276" s="7" t="s">
        <v>27</v>
      </c>
      <c r="C276" s="7">
        <v>1250</v>
      </c>
      <c r="D276" s="63" t="s">
        <v>18</v>
      </c>
      <c r="E276" s="12">
        <v>612.75</v>
      </c>
      <c r="F276" s="12">
        <v>616.75</v>
      </c>
      <c r="G276" s="12">
        <v>0</v>
      </c>
      <c r="H276" s="20">
        <f>(E276-F276)*C276</f>
        <v>-5000</v>
      </c>
      <c r="I276" s="20">
        <v>0</v>
      </c>
      <c r="J276" s="20">
        <f t="shared" si="262"/>
        <v>-5000</v>
      </c>
    </row>
    <row r="277" spans="1:10">
      <c r="A277" s="17">
        <v>43469</v>
      </c>
      <c r="B277" s="7" t="s">
        <v>28</v>
      </c>
      <c r="C277" s="7">
        <v>500</v>
      </c>
      <c r="D277" s="7" t="s">
        <v>13</v>
      </c>
      <c r="E277" s="8">
        <v>826</v>
      </c>
      <c r="F277" s="8">
        <v>836</v>
      </c>
      <c r="G277" s="12">
        <v>0</v>
      </c>
      <c r="H277" s="20">
        <f t="shared" ref="H277:H278" si="263">(F277-E277)*C277</f>
        <v>5000</v>
      </c>
      <c r="I277" s="10">
        <v>0</v>
      </c>
      <c r="J277" s="20">
        <f t="shared" ref="J277:J278" si="264">+I277+H277</f>
        <v>5000</v>
      </c>
    </row>
    <row r="278" spans="1:10">
      <c r="A278" s="17">
        <v>43469</v>
      </c>
      <c r="B278" s="7" t="s">
        <v>29</v>
      </c>
      <c r="C278" s="7">
        <v>2100</v>
      </c>
      <c r="D278" s="7" t="s">
        <v>13</v>
      </c>
      <c r="E278" s="8">
        <v>246</v>
      </c>
      <c r="F278" s="8">
        <v>248.5</v>
      </c>
      <c r="G278" s="12">
        <v>0</v>
      </c>
      <c r="H278" s="20">
        <f t="shared" si="263"/>
        <v>5250</v>
      </c>
      <c r="I278" s="10">
        <v>0</v>
      </c>
      <c r="J278" s="20">
        <f t="shared" si="264"/>
        <v>5250</v>
      </c>
    </row>
    <row r="279" spans="1:10">
      <c r="A279" s="17">
        <v>43468</v>
      </c>
      <c r="B279" s="7" t="s">
        <v>30</v>
      </c>
      <c r="C279" s="7">
        <v>6000</v>
      </c>
      <c r="D279" s="7" t="s">
        <v>13</v>
      </c>
      <c r="E279" s="8">
        <v>122</v>
      </c>
      <c r="F279" s="8">
        <v>122.5</v>
      </c>
      <c r="G279" s="12">
        <v>0</v>
      </c>
      <c r="H279" s="20">
        <f t="shared" ref="H279" si="265">(F279-E279)*C279</f>
        <v>3000</v>
      </c>
      <c r="I279" s="10">
        <v>0</v>
      </c>
      <c r="J279" s="20">
        <f t="shared" ref="J279" si="266">+I279+H279</f>
        <v>3000</v>
      </c>
    </row>
    <row r="280" spans="1:10">
      <c r="A280" s="17">
        <v>43467</v>
      </c>
      <c r="B280" s="7" t="s">
        <v>27</v>
      </c>
      <c r="C280" s="7">
        <v>1250</v>
      </c>
      <c r="D280" s="7" t="s">
        <v>13</v>
      </c>
      <c r="E280" s="8">
        <v>620</v>
      </c>
      <c r="F280" s="8">
        <v>624</v>
      </c>
      <c r="G280" s="12">
        <v>0</v>
      </c>
      <c r="H280" s="20">
        <f t="shared" ref="H280" si="267">(F280-E280)*C280</f>
        <v>5000</v>
      </c>
      <c r="I280" s="10">
        <v>0</v>
      </c>
      <c r="J280" s="20">
        <f t="shared" ref="J280" si="268">+I280+H280</f>
        <v>5000</v>
      </c>
    </row>
    <row r="281" spans="1:10">
      <c r="A281" s="64"/>
      <c r="B281" s="64"/>
      <c r="C281" s="64"/>
      <c r="D281" s="64"/>
      <c r="E281" s="64"/>
      <c r="F281" s="64"/>
      <c r="G281" s="64"/>
      <c r="H281" s="64"/>
      <c r="I281" s="64"/>
      <c r="J281" s="96"/>
    </row>
    <row r="282" spans="1:10">
      <c r="A282" s="17">
        <v>43465</v>
      </c>
      <c r="B282" s="7" t="s">
        <v>31</v>
      </c>
      <c r="C282" s="7">
        <v>550</v>
      </c>
      <c r="D282" s="7" t="s">
        <v>13</v>
      </c>
      <c r="E282" s="8">
        <v>1125</v>
      </c>
      <c r="F282" s="8">
        <v>1125</v>
      </c>
      <c r="G282" s="12">
        <v>0</v>
      </c>
      <c r="H282" s="20">
        <f t="shared" ref="H282:H283" si="269">(F282-E282)*C282</f>
        <v>0</v>
      </c>
      <c r="I282" s="10">
        <v>0</v>
      </c>
      <c r="J282" s="20">
        <f t="shared" ref="J282:J283" si="270">+I282+H282</f>
        <v>0</v>
      </c>
    </row>
    <row r="283" spans="1:10">
      <c r="A283" s="17">
        <v>43465</v>
      </c>
      <c r="B283" s="7" t="s">
        <v>32</v>
      </c>
      <c r="C283" s="7">
        <v>500</v>
      </c>
      <c r="D283" s="7" t="s">
        <v>13</v>
      </c>
      <c r="E283" s="8">
        <v>1270</v>
      </c>
      <c r="F283" s="8">
        <v>1260</v>
      </c>
      <c r="G283" s="12">
        <v>0</v>
      </c>
      <c r="H283" s="20">
        <f t="shared" si="269"/>
        <v>-5000</v>
      </c>
      <c r="I283" s="10">
        <v>0</v>
      </c>
      <c r="J283" s="20">
        <f t="shared" si="270"/>
        <v>-5000</v>
      </c>
    </row>
    <row r="284" spans="1:10">
      <c r="A284" s="17">
        <v>43462</v>
      </c>
      <c r="B284" s="7" t="s">
        <v>33</v>
      </c>
      <c r="C284" s="7">
        <v>1000</v>
      </c>
      <c r="D284" s="7" t="s">
        <v>13</v>
      </c>
      <c r="E284" s="8">
        <v>910</v>
      </c>
      <c r="F284" s="8">
        <v>916</v>
      </c>
      <c r="G284" s="12">
        <v>926</v>
      </c>
      <c r="H284" s="20">
        <f t="shared" ref="H284" si="271">(F284-E284)*C284</f>
        <v>6000</v>
      </c>
      <c r="I284" s="10">
        <f t="shared" ref="I284" si="272">(G284-F284)*C284</f>
        <v>10000</v>
      </c>
      <c r="J284" s="20">
        <f t="shared" ref="J284" si="273">+I284+H284</f>
        <v>16000</v>
      </c>
    </row>
    <row r="285" spans="1:10">
      <c r="A285" s="17">
        <v>43462</v>
      </c>
      <c r="B285" s="7" t="s">
        <v>34</v>
      </c>
      <c r="C285" s="7">
        <v>500</v>
      </c>
      <c r="D285" s="7" t="s">
        <v>13</v>
      </c>
      <c r="E285" s="8">
        <v>1250</v>
      </c>
      <c r="F285" s="8">
        <v>1258</v>
      </c>
      <c r="G285" s="12">
        <v>0</v>
      </c>
      <c r="H285" s="20">
        <f t="shared" ref="H285" si="274">(F285-E285)*C285</f>
        <v>4000</v>
      </c>
      <c r="I285" s="10">
        <v>0</v>
      </c>
      <c r="J285" s="20">
        <f t="shared" ref="J285" si="275">+I285+H285</f>
        <v>4000</v>
      </c>
    </row>
    <row r="286" spans="1:10">
      <c r="A286" s="17">
        <v>43460</v>
      </c>
      <c r="B286" s="7" t="s">
        <v>35</v>
      </c>
      <c r="C286" s="7">
        <v>500</v>
      </c>
      <c r="D286" s="7" t="s">
        <v>13</v>
      </c>
      <c r="E286" s="8">
        <v>886</v>
      </c>
      <c r="F286" s="8">
        <v>900</v>
      </c>
      <c r="G286" s="12">
        <v>0</v>
      </c>
      <c r="H286" s="20">
        <f t="shared" ref="H286" si="276">(F286-E286)*C286</f>
        <v>7000</v>
      </c>
      <c r="I286" s="10">
        <v>0</v>
      </c>
      <c r="J286" s="20">
        <f t="shared" ref="J286:J287" si="277">+I286+H286</f>
        <v>7000</v>
      </c>
    </row>
    <row r="287" spans="1:10">
      <c r="A287" s="17">
        <v>43460</v>
      </c>
      <c r="B287" s="7" t="s">
        <v>36</v>
      </c>
      <c r="C287" s="7">
        <v>600</v>
      </c>
      <c r="D287" s="63" t="s">
        <v>18</v>
      </c>
      <c r="E287" s="12">
        <v>1185</v>
      </c>
      <c r="F287" s="12">
        <v>1195</v>
      </c>
      <c r="G287" s="12">
        <v>0</v>
      </c>
      <c r="H287" s="20">
        <f>(E287-F287)*C287</f>
        <v>-6000</v>
      </c>
      <c r="I287" s="20">
        <v>0</v>
      </c>
      <c r="J287" s="20">
        <f t="shared" si="277"/>
        <v>-6000</v>
      </c>
    </row>
    <row r="288" spans="1:10">
      <c r="A288" s="17">
        <v>43458</v>
      </c>
      <c r="B288" s="7" t="s">
        <v>37</v>
      </c>
      <c r="C288" s="7">
        <v>500</v>
      </c>
      <c r="D288" s="7" t="s">
        <v>13</v>
      </c>
      <c r="E288" s="8">
        <v>2000</v>
      </c>
      <c r="F288" s="8">
        <v>1985</v>
      </c>
      <c r="G288" s="12">
        <v>0</v>
      </c>
      <c r="H288" s="20">
        <f t="shared" ref="H288:H289" si="278">(F288-E288)*C288</f>
        <v>-7500</v>
      </c>
      <c r="I288" s="10">
        <v>0</v>
      </c>
      <c r="J288" s="20">
        <f t="shared" ref="J288:J289" si="279">+I288+H288</f>
        <v>-7500</v>
      </c>
    </row>
    <row r="289" spans="1:10">
      <c r="A289" s="17">
        <v>43458</v>
      </c>
      <c r="B289" s="7" t="s">
        <v>38</v>
      </c>
      <c r="C289" s="7">
        <v>2000</v>
      </c>
      <c r="D289" s="7" t="s">
        <v>13</v>
      </c>
      <c r="E289" s="8">
        <v>237.5</v>
      </c>
      <c r="F289" s="8">
        <v>240</v>
      </c>
      <c r="G289" s="12">
        <v>243</v>
      </c>
      <c r="H289" s="20">
        <f t="shared" si="278"/>
        <v>5000</v>
      </c>
      <c r="I289" s="10">
        <f t="shared" ref="I289" si="280">(G289-F289)*C289</f>
        <v>6000</v>
      </c>
      <c r="J289" s="20">
        <f t="shared" si="279"/>
        <v>11000</v>
      </c>
    </row>
    <row r="290" spans="1:10">
      <c r="A290" s="17">
        <v>43455</v>
      </c>
      <c r="B290" s="68" t="s">
        <v>39</v>
      </c>
      <c r="C290" s="68">
        <v>600</v>
      </c>
      <c r="D290" s="18" t="s">
        <v>18</v>
      </c>
      <c r="E290" s="19">
        <v>1417</v>
      </c>
      <c r="F290" s="19">
        <v>1407</v>
      </c>
      <c r="G290" s="19">
        <v>1392</v>
      </c>
      <c r="H290" s="20">
        <f t="shared" ref="H290:H291" si="281">(E290-F290)*C290</f>
        <v>6000</v>
      </c>
      <c r="I290" s="20">
        <f t="shared" ref="I290:I291" si="282">(F290-G290)*C290</f>
        <v>9000</v>
      </c>
      <c r="J290" s="20">
        <f t="shared" ref="J290:J291" si="283">+I290+H290</f>
        <v>15000</v>
      </c>
    </row>
    <row r="291" spans="1:10">
      <c r="A291" s="17">
        <v>43455</v>
      </c>
      <c r="B291" s="68" t="s">
        <v>40</v>
      </c>
      <c r="C291" s="68">
        <v>1250</v>
      </c>
      <c r="D291" s="18" t="s">
        <v>18</v>
      </c>
      <c r="E291" s="19">
        <v>468.5</v>
      </c>
      <c r="F291" s="19">
        <v>464</v>
      </c>
      <c r="G291" s="19">
        <v>461</v>
      </c>
      <c r="H291" s="20">
        <f t="shared" si="281"/>
        <v>5625</v>
      </c>
      <c r="I291" s="20">
        <f t="shared" si="282"/>
        <v>3750</v>
      </c>
      <c r="J291" s="20">
        <f t="shared" si="283"/>
        <v>9375</v>
      </c>
    </row>
    <row r="292" spans="1:10">
      <c r="A292" s="17">
        <v>43454</v>
      </c>
      <c r="B292" s="7" t="s">
        <v>41</v>
      </c>
      <c r="C292" s="7">
        <v>3500</v>
      </c>
      <c r="D292" s="7" t="s">
        <v>13</v>
      </c>
      <c r="E292" s="8">
        <v>222</v>
      </c>
      <c r="F292" s="8">
        <v>224.5</v>
      </c>
      <c r="G292" s="12">
        <v>0</v>
      </c>
      <c r="H292" s="20">
        <f t="shared" ref="H292" si="284">(F292-E292)*C292</f>
        <v>8750</v>
      </c>
      <c r="I292" s="10">
        <v>0</v>
      </c>
      <c r="J292" s="20">
        <f t="shared" ref="J292:J293" si="285">+I292+H292</f>
        <v>8750</v>
      </c>
    </row>
    <row r="293" spans="1:10">
      <c r="A293" s="17">
        <v>43454</v>
      </c>
      <c r="B293" s="7" t="s">
        <v>42</v>
      </c>
      <c r="C293" s="7">
        <v>800</v>
      </c>
      <c r="D293" s="63" t="s">
        <v>18</v>
      </c>
      <c r="E293" s="12">
        <v>592</v>
      </c>
      <c r="F293" s="12">
        <v>600</v>
      </c>
      <c r="G293" s="12">
        <v>0</v>
      </c>
      <c r="H293" s="20">
        <f>(E293-F293)*C293</f>
        <v>-6400</v>
      </c>
      <c r="I293" s="20">
        <v>0</v>
      </c>
      <c r="J293" s="20">
        <f t="shared" si="285"/>
        <v>-6400</v>
      </c>
    </row>
    <row r="294" spans="1:10">
      <c r="A294" s="17">
        <v>43453</v>
      </c>
      <c r="B294" s="7" t="s">
        <v>28</v>
      </c>
      <c r="C294" s="7">
        <v>500</v>
      </c>
      <c r="D294" s="7" t="s">
        <v>13</v>
      </c>
      <c r="E294" s="8">
        <v>820</v>
      </c>
      <c r="F294" s="8">
        <v>832</v>
      </c>
      <c r="G294" s="12">
        <v>845</v>
      </c>
      <c r="H294" s="20">
        <f t="shared" ref="H294" si="286">(F294-E294)*C294</f>
        <v>6000</v>
      </c>
      <c r="I294" s="10">
        <f t="shared" ref="I294" si="287">(G294-F294)*C294</f>
        <v>6500</v>
      </c>
      <c r="J294" s="20">
        <f t="shared" ref="J294" si="288">+I294+H294</f>
        <v>12500</v>
      </c>
    </row>
    <row r="295" spans="1:10">
      <c r="A295" s="17">
        <v>43453</v>
      </c>
      <c r="B295" s="7" t="s">
        <v>27</v>
      </c>
      <c r="C295" s="7">
        <v>1250</v>
      </c>
      <c r="D295" s="7" t="s">
        <v>13</v>
      </c>
      <c r="E295" s="8">
        <v>652</v>
      </c>
      <c r="F295" s="8">
        <v>644</v>
      </c>
      <c r="G295" s="12">
        <v>0</v>
      </c>
      <c r="H295" s="20">
        <f t="shared" ref="H295" si="289">(F295-E295)*C295</f>
        <v>-10000</v>
      </c>
      <c r="I295" s="10">
        <v>0</v>
      </c>
      <c r="J295" s="20">
        <f t="shared" ref="J295" si="290">+I295+H295</f>
        <v>-10000</v>
      </c>
    </row>
    <row r="296" spans="1:10">
      <c r="A296" s="17">
        <v>43452</v>
      </c>
      <c r="B296" s="7" t="s">
        <v>43</v>
      </c>
      <c r="C296" s="7">
        <v>700</v>
      </c>
      <c r="D296" s="7" t="s">
        <v>13</v>
      </c>
      <c r="E296" s="8">
        <v>742</v>
      </c>
      <c r="F296" s="8">
        <v>750</v>
      </c>
      <c r="G296" s="12">
        <v>0</v>
      </c>
      <c r="H296" s="20">
        <f t="shared" ref="H296" si="291">(F296-E296)*C296</f>
        <v>5600</v>
      </c>
      <c r="I296" s="10">
        <v>0</v>
      </c>
      <c r="J296" s="20">
        <f t="shared" ref="J296:J297" si="292">+I296+H296</f>
        <v>5600</v>
      </c>
    </row>
    <row r="297" spans="1:10">
      <c r="A297" s="17">
        <v>43452</v>
      </c>
      <c r="B297" s="7" t="s">
        <v>27</v>
      </c>
      <c r="C297" s="7">
        <v>1250</v>
      </c>
      <c r="D297" s="63" t="s">
        <v>18</v>
      </c>
      <c r="E297" s="12">
        <v>631</v>
      </c>
      <c r="F297" s="12">
        <v>637</v>
      </c>
      <c r="G297" s="12">
        <v>0</v>
      </c>
      <c r="H297" s="20">
        <f>(E297-F297)*C297</f>
        <v>-7500</v>
      </c>
      <c r="I297" s="20">
        <v>0</v>
      </c>
      <c r="J297" s="20">
        <f t="shared" si="292"/>
        <v>-7500</v>
      </c>
    </row>
    <row r="298" spans="1:10">
      <c r="A298" s="17">
        <v>43451</v>
      </c>
      <c r="B298" s="7" t="s">
        <v>27</v>
      </c>
      <c r="C298" s="7">
        <v>1250</v>
      </c>
      <c r="D298" s="7" t="s">
        <v>13</v>
      </c>
      <c r="E298" s="8">
        <v>634</v>
      </c>
      <c r="F298" s="8">
        <v>639</v>
      </c>
      <c r="G298" s="12">
        <v>0</v>
      </c>
      <c r="H298" s="20">
        <f t="shared" ref="H298" si="293">(F298-E298)*C298</f>
        <v>6250</v>
      </c>
      <c r="I298" s="10">
        <v>0</v>
      </c>
      <c r="J298" s="20">
        <f t="shared" ref="J298" si="294">+I298+H298</f>
        <v>6250</v>
      </c>
    </row>
    <row r="299" spans="1:10">
      <c r="A299" s="17">
        <v>43448</v>
      </c>
      <c r="B299" s="7" t="s">
        <v>22</v>
      </c>
      <c r="C299" s="7">
        <v>1250</v>
      </c>
      <c r="D299" s="7" t="s">
        <v>13</v>
      </c>
      <c r="E299" s="8">
        <v>440</v>
      </c>
      <c r="F299" s="8">
        <v>445</v>
      </c>
      <c r="G299" s="12">
        <v>0</v>
      </c>
      <c r="H299" s="20">
        <f t="shared" ref="H299" si="295">(F299-E299)*C299</f>
        <v>6250</v>
      </c>
      <c r="I299" s="10">
        <v>0</v>
      </c>
      <c r="J299" s="20">
        <f t="shared" ref="J299" si="296">+I299+H299</f>
        <v>6250</v>
      </c>
    </row>
    <row r="300" spans="1:10">
      <c r="A300" s="17">
        <v>43447</v>
      </c>
      <c r="B300" s="7" t="s">
        <v>44</v>
      </c>
      <c r="C300" s="7">
        <v>1500</v>
      </c>
      <c r="D300" s="7" t="s">
        <v>13</v>
      </c>
      <c r="E300" s="8">
        <v>477</v>
      </c>
      <c r="F300" s="8">
        <v>481</v>
      </c>
      <c r="G300" s="12">
        <v>0</v>
      </c>
      <c r="H300" s="20">
        <f t="shared" ref="H300" si="297">(F300-E300)*C300</f>
        <v>6000</v>
      </c>
      <c r="I300" s="10">
        <v>0</v>
      </c>
      <c r="J300" s="20">
        <f t="shared" ref="J300:J301" si="298">+I300+H300</f>
        <v>6000</v>
      </c>
    </row>
    <row r="301" spans="1:10">
      <c r="A301" s="17">
        <v>43447</v>
      </c>
      <c r="B301" s="7" t="s">
        <v>45</v>
      </c>
      <c r="C301" s="7">
        <v>800</v>
      </c>
      <c r="D301" s="63" t="s">
        <v>18</v>
      </c>
      <c r="E301" s="12">
        <v>1250</v>
      </c>
      <c r="F301" s="12">
        <v>1260</v>
      </c>
      <c r="G301" s="12">
        <v>0</v>
      </c>
      <c r="H301" s="20">
        <f>(E301-F301)*C301</f>
        <v>-8000</v>
      </c>
      <c r="I301" s="20">
        <v>0</v>
      </c>
      <c r="J301" s="20">
        <f t="shared" si="298"/>
        <v>-8000</v>
      </c>
    </row>
    <row r="302" spans="1:10">
      <c r="A302" s="17">
        <v>43446</v>
      </c>
      <c r="B302" s="7" t="s">
        <v>46</v>
      </c>
      <c r="C302" s="7">
        <v>2500</v>
      </c>
      <c r="D302" s="7" t="s">
        <v>13</v>
      </c>
      <c r="E302" s="8">
        <v>361</v>
      </c>
      <c r="F302" s="8">
        <v>364</v>
      </c>
      <c r="G302" s="12">
        <v>367</v>
      </c>
      <c r="H302" s="20">
        <f t="shared" ref="H302" si="299">(F302-E302)*C302</f>
        <v>7500</v>
      </c>
      <c r="I302" s="10">
        <f t="shared" ref="I302" si="300">(G302-F302)*C302</f>
        <v>7500</v>
      </c>
      <c r="J302" s="20">
        <f t="shared" ref="J302" si="301">+I302+H302</f>
        <v>15000</v>
      </c>
    </row>
    <row r="303" spans="1:10">
      <c r="A303" s="17">
        <v>43446</v>
      </c>
      <c r="B303" s="7" t="s">
        <v>47</v>
      </c>
      <c r="C303" s="7">
        <v>250</v>
      </c>
      <c r="D303" s="7" t="s">
        <v>13</v>
      </c>
      <c r="E303" s="8">
        <v>2495</v>
      </c>
      <c r="F303" s="8">
        <v>2520</v>
      </c>
      <c r="G303" s="12">
        <v>0</v>
      </c>
      <c r="H303" s="20">
        <f t="shared" ref="H303" si="302">(F303-E303)*C303</f>
        <v>6250</v>
      </c>
      <c r="I303" s="10">
        <v>0</v>
      </c>
      <c r="J303" s="20">
        <f t="shared" ref="J303" si="303">+I303+H303</f>
        <v>6250</v>
      </c>
    </row>
    <row r="304" spans="1:10">
      <c r="A304" s="17">
        <v>43445</v>
      </c>
      <c r="B304" s="7" t="s">
        <v>46</v>
      </c>
      <c r="C304" s="7">
        <v>2500</v>
      </c>
      <c r="D304" s="7" t="s">
        <v>13</v>
      </c>
      <c r="E304" s="8">
        <v>360</v>
      </c>
      <c r="F304" s="8">
        <v>357</v>
      </c>
      <c r="G304" s="12">
        <v>0</v>
      </c>
      <c r="H304" s="20">
        <f t="shared" ref="H304" si="304">(F304-E304)*C304</f>
        <v>-7500</v>
      </c>
      <c r="I304" s="10">
        <v>0</v>
      </c>
      <c r="J304" s="20">
        <f t="shared" ref="J304:J305" si="305">+I304+H304</f>
        <v>-7500</v>
      </c>
    </row>
    <row r="305" spans="1:10">
      <c r="A305" s="17">
        <v>43445</v>
      </c>
      <c r="B305" s="7" t="s">
        <v>48</v>
      </c>
      <c r="C305" s="7">
        <v>500</v>
      </c>
      <c r="D305" s="63" t="s">
        <v>18</v>
      </c>
      <c r="E305" s="12">
        <v>1870</v>
      </c>
      <c r="F305" s="12">
        <v>1885</v>
      </c>
      <c r="G305" s="12">
        <v>0</v>
      </c>
      <c r="H305" s="20">
        <f>(E305-F305)*C305</f>
        <v>-7500</v>
      </c>
      <c r="I305" s="20">
        <v>0</v>
      </c>
      <c r="J305" s="20">
        <f t="shared" si="305"/>
        <v>-7500</v>
      </c>
    </row>
    <row r="306" spans="1:10">
      <c r="A306" s="17">
        <v>43444</v>
      </c>
      <c r="B306" s="7" t="s">
        <v>49</v>
      </c>
      <c r="C306" s="7">
        <v>1200</v>
      </c>
      <c r="D306" s="7" t="s">
        <v>13</v>
      </c>
      <c r="E306" s="8">
        <v>754</v>
      </c>
      <c r="F306" s="8">
        <v>759</v>
      </c>
      <c r="G306" s="12">
        <v>0</v>
      </c>
      <c r="H306" s="10">
        <f t="shared" ref="H306:H307" si="306">(F306-E306)*C306</f>
        <v>6000</v>
      </c>
      <c r="I306" s="10">
        <v>0</v>
      </c>
      <c r="J306" s="20">
        <f t="shared" ref="J306:J307" si="307">+I306+H306</f>
        <v>6000</v>
      </c>
    </row>
    <row r="307" spans="1:10">
      <c r="A307" s="17">
        <v>43444</v>
      </c>
      <c r="B307" s="7" t="s">
        <v>45</v>
      </c>
      <c r="C307" s="7">
        <v>800</v>
      </c>
      <c r="D307" s="7" t="s">
        <v>13</v>
      </c>
      <c r="E307" s="8">
        <v>1265</v>
      </c>
      <c r="F307" s="8">
        <v>1275</v>
      </c>
      <c r="G307" s="12">
        <v>0</v>
      </c>
      <c r="H307" s="10">
        <f t="shared" si="306"/>
        <v>8000</v>
      </c>
      <c r="I307" s="10">
        <v>0</v>
      </c>
      <c r="J307" s="20">
        <f t="shared" si="307"/>
        <v>8000</v>
      </c>
    </row>
    <row r="308" spans="1:10">
      <c r="A308" s="17">
        <v>43441</v>
      </c>
      <c r="B308" s="7" t="s">
        <v>38</v>
      </c>
      <c r="C308" s="7">
        <v>2000</v>
      </c>
      <c r="D308" s="7" t="s">
        <v>13</v>
      </c>
      <c r="E308" s="8">
        <v>215.5</v>
      </c>
      <c r="F308" s="8">
        <v>218.5</v>
      </c>
      <c r="G308" s="12">
        <v>221</v>
      </c>
      <c r="H308" s="10">
        <f t="shared" ref="H308:H309" si="308">(F308-E308)*C308</f>
        <v>6000</v>
      </c>
      <c r="I308" s="10">
        <f t="shared" ref="I308" si="309">(G308-F308)*C308</f>
        <v>5000</v>
      </c>
      <c r="J308" s="20">
        <f t="shared" ref="J308:J309" si="310">+I308+H308</f>
        <v>11000</v>
      </c>
    </row>
    <row r="309" spans="1:10">
      <c r="A309" s="17">
        <v>43441</v>
      </c>
      <c r="B309" s="7" t="s">
        <v>50</v>
      </c>
      <c r="C309" s="7">
        <v>4000</v>
      </c>
      <c r="D309" s="7" t="s">
        <v>13</v>
      </c>
      <c r="E309" s="8">
        <v>153</v>
      </c>
      <c r="F309" s="8">
        <v>154.5</v>
      </c>
      <c r="G309" s="12">
        <v>0</v>
      </c>
      <c r="H309" s="10">
        <f t="shared" si="308"/>
        <v>6000</v>
      </c>
      <c r="I309" s="10">
        <v>0</v>
      </c>
      <c r="J309" s="20">
        <f t="shared" si="310"/>
        <v>6000</v>
      </c>
    </row>
    <row r="310" spans="1:10">
      <c r="A310" s="17">
        <v>43440</v>
      </c>
      <c r="B310" s="7" t="s">
        <v>51</v>
      </c>
      <c r="C310" s="7">
        <v>1000</v>
      </c>
      <c r="D310" s="7" t="s">
        <v>13</v>
      </c>
      <c r="E310" s="8">
        <v>572</v>
      </c>
      <c r="F310" s="8">
        <v>578</v>
      </c>
      <c r="G310" s="12">
        <v>586</v>
      </c>
      <c r="H310" s="10">
        <f t="shared" ref="H310" si="311">(F310-E310)*C310</f>
        <v>6000</v>
      </c>
      <c r="I310" s="10">
        <f t="shared" ref="I310" si="312">(G310-F310)*C310</f>
        <v>8000</v>
      </c>
      <c r="J310" s="20">
        <f t="shared" ref="J310:J311" si="313">+I310+H310</f>
        <v>14000</v>
      </c>
    </row>
    <row r="311" spans="1:10">
      <c r="A311" s="17">
        <v>43439</v>
      </c>
      <c r="B311" s="7" t="s">
        <v>52</v>
      </c>
      <c r="C311" s="7">
        <v>2750</v>
      </c>
      <c r="D311" s="63" t="s">
        <v>18</v>
      </c>
      <c r="E311" s="12">
        <v>355</v>
      </c>
      <c r="F311" s="12">
        <v>353</v>
      </c>
      <c r="G311" s="12">
        <v>0</v>
      </c>
      <c r="H311" s="20">
        <f t="shared" ref="H311:H315" si="314">(E311-F311)*C311</f>
        <v>5500</v>
      </c>
      <c r="I311" s="20">
        <v>0</v>
      </c>
      <c r="J311" s="20">
        <f t="shared" si="313"/>
        <v>5500</v>
      </c>
    </row>
    <row r="312" spans="1:10">
      <c r="A312" s="17">
        <v>43439</v>
      </c>
      <c r="B312" s="7" t="s">
        <v>53</v>
      </c>
      <c r="C312" s="7">
        <v>500</v>
      </c>
      <c r="D312" s="7" t="s">
        <v>13</v>
      </c>
      <c r="E312" s="8">
        <v>1155</v>
      </c>
      <c r="F312" s="8">
        <v>1164.5</v>
      </c>
      <c r="G312" s="12">
        <v>0</v>
      </c>
      <c r="H312" s="10">
        <f t="shared" ref="H312" si="315">(F312-E312)*C312</f>
        <v>4750</v>
      </c>
      <c r="I312" s="10">
        <v>0</v>
      </c>
      <c r="J312" s="20">
        <f t="shared" ref="J312:J313" si="316">+I312+H312</f>
        <v>4750</v>
      </c>
    </row>
    <row r="313" spans="1:10">
      <c r="A313" s="17">
        <v>43439</v>
      </c>
      <c r="B313" s="7" t="s">
        <v>54</v>
      </c>
      <c r="C313" s="7">
        <v>1750</v>
      </c>
      <c r="D313" s="63" t="s">
        <v>18</v>
      </c>
      <c r="E313" s="12">
        <v>174.9</v>
      </c>
      <c r="F313" s="12">
        <v>173.9</v>
      </c>
      <c r="G313" s="12">
        <v>0</v>
      </c>
      <c r="H313" s="20">
        <f t="shared" si="314"/>
        <v>1750</v>
      </c>
      <c r="I313" s="20">
        <v>0</v>
      </c>
      <c r="J313" s="20">
        <f t="shared" si="316"/>
        <v>1750</v>
      </c>
    </row>
    <row r="314" spans="1:10">
      <c r="A314" s="17">
        <v>43438</v>
      </c>
      <c r="B314" s="68" t="s">
        <v>55</v>
      </c>
      <c r="C314" s="68">
        <v>6000</v>
      </c>
      <c r="D314" s="18" t="s">
        <v>18</v>
      </c>
      <c r="E314" s="19">
        <v>87.75</v>
      </c>
      <c r="F314" s="19">
        <v>86.75</v>
      </c>
      <c r="G314" s="19">
        <v>85.75</v>
      </c>
      <c r="H314" s="20">
        <f t="shared" si="314"/>
        <v>6000</v>
      </c>
      <c r="I314" s="20">
        <f>(F314-G314)*C314</f>
        <v>6000</v>
      </c>
      <c r="J314" s="20">
        <f t="shared" ref="J314:J315" si="317">+I314+H314</f>
        <v>12000</v>
      </c>
    </row>
    <row r="315" spans="1:10">
      <c r="A315" s="17">
        <v>43438</v>
      </c>
      <c r="B315" s="68" t="s">
        <v>56</v>
      </c>
      <c r="C315" s="68">
        <v>1000</v>
      </c>
      <c r="D315" s="18" t="s">
        <v>18</v>
      </c>
      <c r="E315" s="19">
        <v>752</v>
      </c>
      <c r="F315" s="19">
        <v>746</v>
      </c>
      <c r="G315" s="19">
        <v>0</v>
      </c>
      <c r="H315" s="20">
        <f t="shared" si="314"/>
        <v>6000</v>
      </c>
      <c r="I315" s="20">
        <v>0</v>
      </c>
      <c r="J315" s="20">
        <f t="shared" si="317"/>
        <v>6000</v>
      </c>
    </row>
    <row r="316" spans="1:10">
      <c r="A316" s="90">
        <v>43437</v>
      </c>
      <c r="B316" s="91" t="s">
        <v>46</v>
      </c>
      <c r="C316" s="91">
        <v>2500</v>
      </c>
      <c r="D316" s="91" t="s">
        <v>13</v>
      </c>
      <c r="E316" s="92">
        <v>372</v>
      </c>
      <c r="F316" s="92">
        <v>375</v>
      </c>
      <c r="G316" s="93">
        <v>0</v>
      </c>
      <c r="H316" s="94">
        <f t="shared" ref="H316" si="318">(F316-E316)*C316</f>
        <v>7500</v>
      </c>
      <c r="I316" s="94">
        <v>0</v>
      </c>
      <c r="J316" s="94">
        <f t="shared" ref="J316" si="319">+I316+H316</f>
        <v>7500</v>
      </c>
    </row>
    <row r="317" spans="1:10">
      <c r="A317" s="64"/>
      <c r="B317" s="64"/>
      <c r="C317" s="64"/>
      <c r="D317" s="64"/>
      <c r="E317" s="64"/>
      <c r="F317" s="64"/>
      <c r="G317" s="64"/>
      <c r="H317" s="64"/>
      <c r="I317" s="64"/>
      <c r="J317" s="96"/>
    </row>
    <row r="318" spans="1:10">
      <c r="A318" s="90">
        <v>43434</v>
      </c>
      <c r="B318" s="91" t="s">
        <v>56</v>
      </c>
      <c r="C318" s="91">
        <v>1000</v>
      </c>
      <c r="D318" s="91" t="s">
        <v>13</v>
      </c>
      <c r="E318" s="92">
        <v>790</v>
      </c>
      <c r="F318" s="92">
        <v>796</v>
      </c>
      <c r="G318" s="93">
        <v>0</v>
      </c>
      <c r="H318" s="94">
        <f t="shared" ref="H318:H319" si="320">(F318-E318)*C318</f>
        <v>6000</v>
      </c>
      <c r="I318" s="94">
        <v>0</v>
      </c>
      <c r="J318" s="94">
        <f t="shared" ref="J318:J319" si="321">+I318+H318</f>
        <v>6000</v>
      </c>
    </row>
    <row r="319" spans="1:10">
      <c r="A319" s="90">
        <v>43434</v>
      </c>
      <c r="B319" s="91" t="s">
        <v>57</v>
      </c>
      <c r="C319" s="91">
        <v>1000</v>
      </c>
      <c r="D319" s="91" t="s">
        <v>13</v>
      </c>
      <c r="E319" s="92">
        <v>650</v>
      </c>
      <c r="F319" s="92">
        <v>656</v>
      </c>
      <c r="G319" s="93">
        <v>0</v>
      </c>
      <c r="H319" s="94">
        <f t="shared" si="320"/>
        <v>6000</v>
      </c>
      <c r="I319" s="94">
        <v>0</v>
      </c>
      <c r="J319" s="94">
        <f t="shared" si="321"/>
        <v>6000</v>
      </c>
    </row>
    <row r="320" spans="1:10">
      <c r="A320" s="90">
        <v>43433</v>
      </c>
      <c r="B320" s="91" t="s">
        <v>58</v>
      </c>
      <c r="C320" s="91">
        <v>3000</v>
      </c>
      <c r="D320" s="91" t="s">
        <v>13</v>
      </c>
      <c r="E320" s="92">
        <v>288</v>
      </c>
      <c r="F320" s="92">
        <v>289.25</v>
      </c>
      <c r="G320" s="93">
        <v>0</v>
      </c>
      <c r="H320" s="94">
        <f t="shared" ref="H320" si="322">(F320-E320)*C320</f>
        <v>3750</v>
      </c>
      <c r="I320" s="94">
        <v>0</v>
      </c>
      <c r="J320" s="94">
        <f t="shared" ref="J320" si="323">+I320+H320</f>
        <v>3750</v>
      </c>
    </row>
    <row r="321" spans="1:10">
      <c r="A321" s="90">
        <v>43432</v>
      </c>
      <c r="B321" s="91" t="s">
        <v>28</v>
      </c>
      <c r="C321" s="91">
        <v>600</v>
      </c>
      <c r="D321" s="91" t="s">
        <v>13</v>
      </c>
      <c r="E321" s="92">
        <v>692</v>
      </c>
      <c r="F321" s="92">
        <v>702</v>
      </c>
      <c r="G321" s="93">
        <v>0</v>
      </c>
      <c r="H321" s="94">
        <f t="shared" ref="H321" si="324">(F321-E321)*C321</f>
        <v>6000</v>
      </c>
      <c r="I321" s="94">
        <v>0</v>
      </c>
      <c r="J321" s="94">
        <f t="shared" ref="J321" si="325">+I321+H321</f>
        <v>6000</v>
      </c>
    </row>
    <row r="322" spans="1:10">
      <c r="A322" s="90">
        <v>43431</v>
      </c>
      <c r="B322" s="91" t="s">
        <v>59</v>
      </c>
      <c r="C322" s="91">
        <v>400</v>
      </c>
      <c r="D322" s="91" t="s">
        <v>13</v>
      </c>
      <c r="E322" s="92">
        <v>1520</v>
      </c>
      <c r="F322" s="92">
        <v>1525</v>
      </c>
      <c r="G322" s="93">
        <v>0</v>
      </c>
      <c r="H322" s="94">
        <f t="shared" ref="H322:H328" si="326">(F322-E322)*C322</f>
        <v>2000</v>
      </c>
      <c r="I322" s="94">
        <v>0</v>
      </c>
      <c r="J322" s="94">
        <f t="shared" ref="J322:J323" si="327">+I322+H322</f>
        <v>2000</v>
      </c>
    </row>
    <row r="323" spans="1:10">
      <c r="A323" s="90">
        <v>43431</v>
      </c>
      <c r="B323" s="91" t="s">
        <v>60</v>
      </c>
      <c r="C323" s="91">
        <v>4500</v>
      </c>
      <c r="D323" s="91" t="s">
        <v>13</v>
      </c>
      <c r="E323" s="92">
        <v>104.75</v>
      </c>
      <c r="F323" s="92">
        <v>105</v>
      </c>
      <c r="G323" s="93">
        <v>0</v>
      </c>
      <c r="H323" s="94">
        <f t="shared" si="326"/>
        <v>1125</v>
      </c>
      <c r="I323" s="94">
        <v>0</v>
      </c>
      <c r="J323" s="94">
        <f t="shared" si="327"/>
        <v>1125</v>
      </c>
    </row>
    <row r="324" spans="1:10">
      <c r="A324" s="17">
        <v>43430</v>
      </c>
      <c r="B324" s="68" t="s">
        <v>61</v>
      </c>
      <c r="C324" s="68">
        <v>2000</v>
      </c>
      <c r="D324" s="68" t="s">
        <v>13</v>
      </c>
      <c r="E324" s="69">
        <v>252.5</v>
      </c>
      <c r="F324" s="69">
        <v>255.5</v>
      </c>
      <c r="G324" s="19">
        <v>0</v>
      </c>
      <c r="H324" s="20">
        <f t="shared" si="326"/>
        <v>6000</v>
      </c>
      <c r="I324" s="20">
        <v>0</v>
      </c>
      <c r="J324" s="20">
        <f t="shared" ref="J324:J325" si="328">+I324+H324</f>
        <v>6000</v>
      </c>
    </row>
    <row r="325" spans="1:10">
      <c r="A325" s="17">
        <v>43430</v>
      </c>
      <c r="B325" s="68" t="s">
        <v>62</v>
      </c>
      <c r="C325" s="68">
        <v>7000</v>
      </c>
      <c r="D325" s="68" t="s">
        <v>13</v>
      </c>
      <c r="E325" s="69">
        <v>40</v>
      </c>
      <c r="F325" s="69">
        <v>40.25</v>
      </c>
      <c r="G325" s="19">
        <v>0</v>
      </c>
      <c r="H325" s="20">
        <f t="shared" si="326"/>
        <v>1750</v>
      </c>
      <c r="I325" s="20">
        <v>0</v>
      </c>
      <c r="J325" s="20">
        <f t="shared" si="328"/>
        <v>1750</v>
      </c>
    </row>
    <row r="326" spans="1:10">
      <c r="A326" s="17">
        <v>43426</v>
      </c>
      <c r="B326" s="68" t="s">
        <v>63</v>
      </c>
      <c r="C326" s="68">
        <v>3000</v>
      </c>
      <c r="D326" s="68" t="s">
        <v>13</v>
      </c>
      <c r="E326" s="69">
        <v>193.5</v>
      </c>
      <c r="F326" s="69">
        <v>195.5</v>
      </c>
      <c r="G326" s="19">
        <v>0</v>
      </c>
      <c r="H326" s="20">
        <f t="shared" si="326"/>
        <v>6000</v>
      </c>
      <c r="I326" s="20">
        <v>0</v>
      </c>
      <c r="J326" s="20">
        <f t="shared" ref="J326:J331" si="329">+I326+H326</f>
        <v>6000</v>
      </c>
    </row>
    <row r="327" spans="1:10">
      <c r="A327" s="17">
        <v>43426</v>
      </c>
      <c r="B327" s="68" t="s">
        <v>64</v>
      </c>
      <c r="C327" s="68">
        <v>500</v>
      </c>
      <c r="D327" s="68" t="s">
        <v>13</v>
      </c>
      <c r="E327" s="69">
        <v>965</v>
      </c>
      <c r="F327" s="69">
        <v>975</v>
      </c>
      <c r="G327" s="19">
        <v>0</v>
      </c>
      <c r="H327" s="20">
        <f t="shared" si="326"/>
        <v>5000</v>
      </c>
      <c r="I327" s="20">
        <v>0</v>
      </c>
      <c r="J327" s="20">
        <f t="shared" si="329"/>
        <v>5000</v>
      </c>
    </row>
    <row r="328" spans="1:10">
      <c r="A328" s="17">
        <v>43425</v>
      </c>
      <c r="B328" s="68" t="s">
        <v>38</v>
      </c>
      <c r="C328" s="68">
        <v>2000</v>
      </c>
      <c r="D328" s="68" t="s">
        <v>13</v>
      </c>
      <c r="E328" s="69">
        <v>232</v>
      </c>
      <c r="F328" s="69">
        <v>235</v>
      </c>
      <c r="G328" s="19">
        <v>0</v>
      </c>
      <c r="H328" s="20">
        <f t="shared" si="326"/>
        <v>6000</v>
      </c>
      <c r="I328" s="20">
        <v>0</v>
      </c>
      <c r="J328" s="20">
        <f t="shared" si="329"/>
        <v>6000</v>
      </c>
    </row>
    <row r="329" spans="1:10">
      <c r="A329" s="17">
        <v>43425</v>
      </c>
      <c r="B329" s="68" t="s">
        <v>65</v>
      </c>
      <c r="C329" s="68">
        <v>2000</v>
      </c>
      <c r="D329" s="18" t="s">
        <v>18</v>
      </c>
      <c r="E329" s="19">
        <v>316.75</v>
      </c>
      <c r="F329" s="19">
        <v>313.75</v>
      </c>
      <c r="G329" s="19">
        <v>0</v>
      </c>
      <c r="H329" s="20">
        <f>(E329-F329)*C329</f>
        <v>6000</v>
      </c>
      <c r="I329" s="20">
        <v>0</v>
      </c>
      <c r="J329" s="20">
        <f t="shared" si="329"/>
        <v>6000</v>
      </c>
    </row>
    <row r="330" spans="1:10">
      <c r="A330" s="17">
        <v>43424</v>
      </c>
      <c r="B330" s="68" t="s">
        <v>34</v>
      </c>
      <c r="C330" s="68">
        <v>500</v>
      </c>
      <c r="D330" s="68" t="s">
        <v>13</v>
      </c>
      <c r="E330" s="69">
        <v>1265</v>
      </c>
      <c r="F330" s="69">
        <v>1275</v>
      </c>
      <c r="G330" s="19">
        <v>1300</v>
      </c>
      <c r="H330" s="20">
        <f>(F330-E330)*C330</f>
        <v>5000</v>
      </c>
      <c r="I330" s="20">
        <f>(G330-F330)*C330</f>
        <v>12500</v>
      </c>
      <c r="J330" s="20">
        <f t="shared" si="329"/>
        <v>17500</v>
      </c>
    </row>
    <row r="331" spans="1:10">
      <c r="A331" s="17">
        <v>43424</v>
      </c>
      <c r="B331" s="68" t="s">
        <v>66</v>
      </c>
      <c r="C331" s="68">
        <v>200</v>
      </c>
      <c r="D331" s="68" t="s">
        <v>13</v>
      </c>
      <c r="E331" s="69">
        <v>4015</v>
      </c>
      <c r="F331" s="69">
        <v>4045</v>
      </c>
      <c r="G331" s="19">
        <v>0</v>
      </c>
      <c r="H331" s="20">
        <f>(F331-E331)*C331</f>
        <v>6000</v>
      </c>
      <c r="I331" s="20">
        <v>0</v>
      </c>
      <c r="J331" s="20">
        <f t="shared" si="329"/>
        <v>6000</v>
      </c>
    </row>
    <row r="332" spans="1:10">
      <c r="A332" s="17">
        <v>43423</v>
      </c>
      <c r="B332" s="68" t="s">
        <v>16</v>
      </c>
      <c r="C332" s="68">
        <v>1400</v>
      </c>
      <c r="D332" s="68" t="s">
        <v>13</v>
      </c>
      <c r="E332" s="69">
        <v>493</v>
      </c>
      <c r="F332" s="69">
        <v>494</v>
      </c>
      <c r="G332" s="19">
        <v>0</v>
      </c>
      <c r="H332" s="20">
        <f t="shared" ref="H332" si="330">(F332-E332)*C332</f>
        <v>1400</v>
      </c>
      <c r="I332" s="20">
        <v>0</v>
      </c>
      <c r="J332" s="20">
        <f t="shared" ref="J332" si="331">+I332+H332</f>
        <v>1400</v>
      </c>
    </row>
    <row r="333" spans="1:10">
      <c r="A333" s="17">
        <v>43420</v>
      </c>
      <c r="B333" s="7" t="s">
        <v>67</v>
      </c>
      <c r="C333" s="7">
        <v>1200</v>
      </c>
      <c r="D333" s="11" t="s">
        <v>18</v>
      </c>
      <c r="E333" s="12">
        <v>490</v>
      </c>
      <c r="F333" s="12">
        <v>485</v>
      </c>
      <c r="G333" s="12">
        <v>0</v>
      </c>
      <c r="H333" s="20">
        <f t="shared" ref="H333:H334" si="332">(E333-F333)*C333</f>
        <v>6000</v>
      </c>
      <c r="I333" s="20">
        <v>0</v>
      </c>
      <c r="J333" s="20">
        <f t="shared" ref="J333:J334" si="333">+I333+H333</f>
        <v>6000</v>
      </c>
    </row>
    <row r="334" spans="1:10">
      <c r="A334" s="17">
        <v>43420</v>
      </c>
      <c r="B334" s="7" t="s">
        <v>68</v>
      </c>
      <c r="C334" s="7">
        <v>2200</v>
      </c>
      <c r="D334" s="11" t="s">
        <v>18</v>
      </c>
      <c r="E334" s="12">
        <v>314</v>
      </c>
      <c r="F334" s="12">
        <v>311</v>
      </c>
      <c r="G334" s="12">
        <v>0</v>
      </c>
      <c r="H334" s="20">
        <f t="shared" si="332"/>
        <v>6600</v>
      </c>
      <c r="I334" s="20">
        <v>0</v>
      </c>
      <c r="J334" s="20">
        <f t="shared" si="333"/>
        <v>6600</v>
      </c>
    </row>
    <row r="335" spans="1:10">
      <c r="A335" s="17">
        <v>43419</v>
      </c>
      <c r="B335" s="68" t="s">
        <v>69</v>
      </c>
      <c r="C335" s="68">
        <v>500</v>
      </c>
      <c r="D335" s="68" t="s">
        <v>13</v>
      </c>
      <c r="E335" s="69">
        <v>1196</v>
      </c>
      <c r="F335" s="69">
        <v>1208</v>
      </c>
      <c r="G335" s="19">
        <v>1223</v>
      </c>
      <c r="H335" s="20">
        <f t="shared" ref="H335" si="334">(F335-E335)*C335</f>
        <v>6000</v>
      </c>
      <c r="I335" s="20">
        <f t="shared" ref="I335" si="335">(G335-F335)*C335</f>
        <v>7500</v>
      </c>
      <c r="J335" s="20">
        <f t="shared" ref="J335" si="336">+I335+H335</f>
        <v>13500</v>
      </c>
    </row>
    <row r="336" spans="1:10">
      <c r="A336" s="17">
        <v>43418</v>
      </c>
      <c r="B336" s="68" t="s">
        <v>49</v>
      </c>
      <c r="C336" s="68">
        <v>1200</v>
      </c>
      <c r="D336" s="68" t="s">
        <v>13</v>
      </c>
      <c r="E336" s="69">
        <v>756</v>
      </c>
      <c r="F336" s="69">
        <v>761</v>
      </c>
      <c r="G336" s="19">
        <v>0</v>
      </c>
      <c r="H336" s="20">
        <f t="shared" ref="H336:H339" si="337">(F336-E336)*C336</f>
        <v>6000</v>
      </c>
      <c r="I336" s="20">
        <v>0</v>
      </c>
      <c r="J336" s="20">
        <f t="shared" ref="J336:J339" si="338">+I336+H336</f>
        <v>6000</v>
      </c>
    </row>
    <row r="337" spans="1:10">
      <c r="A337" s="17">
        <v>43418</v>
      </c>
      <c r="B337" s="68" t="s">
        <v>70</v>
      </c>
      <c r="C337" s="68">
        <v>3000</v>
      </c>
      <c r="D337" s="68" t="s">
        <v>13</v>
      </c>
      <c r="E337" s="69">
        <v>224</v>
      </c>
      <c r="F337" s="69">
        <v>226</v>
      </c>
      <c r="G337" s="19">
        <v>0</v>
      </c>
      <c r="H337" s="20">
        <f t="shared" si="337"/>
        <v>6000</v>
      </c>
      <c r="I337" s="20">
        <v>0</v>
      </c>
      <c r="J337" s="20">
        <f t="shared" si="338"/>
        <v>6000</v>
      </c>
    </row>
    <row r="338" spans="1:10">
      <c r="A338" s="17">
        <v>43418</v>
      </c>
      <c r="B338" s="68" t="s">
        <v>29</v>
      </c>
      <c r="C338" s="68">
        <v>1575</v>
      </c>
      <c r="D338" s="68" t="s">
        <v>13</v>
      </c>
      <c r="E338" s="69">
        <v>253</v>
      </c>
      <c r="F338" s="69">
        <v>249</v>
      </c>
      <c r="G338" s="19">
        <v>0</v>
      </c>
      <c r="H338" s="20">
        <f t="shared" si="337"/>
        <v>-6300</v>
      </c>
      <c r="I338" s="20">
        <v>0</v>
      </c>
      <c r="J338" s="21">
        <f t="shared" si="338"/>
        <v>-6300</v>
      </c>
    </row>
    <row r="339" spans="1:10">
      <c r="A339" s="17">
        <v>43418</v>
      </c>
      <c r="B339" s="68" t="s">
        <v>56</v>
      </c>
      <c r="C339" s="68">
        <v>1000</v>
      </c>
      <c r="D339" s="68" t="s">
        <v>13</v>
      </c>
      <c r="E339" s="69">
        <v>790</v>
      </c>
      <c r="F339" s="69">
        <v>784</v>
      </c>
      <c r="G339" s="19">
        <v>0</v>
      </c>
      <c r="H339" s="20">
        <f t="shared" si="337"/>
        <v>-6000</v>
      </c>
      <c r="I339" s="20">
        <v>0</v>
      </c>
      <c r="J339" s="21">
        <f t="shared" si="338"/>
        <v>-6000</v>
      </c>
    </row>
    <row r="340" spans="1:10">
      <c r="A340" s="17">
        <v>43417</v>
      </c>
      <c r="B340" s="68" t="s">
        <v>71</v>
      </c>
      <c r="C340" s="68">
        <v>700</v>
      </c>
      <c r="D340" s="68" t="s">
        <v>13</v>
      </c>
      <c r="E340" s="69">
        <v>1275</v>
      </c>
      <c r="F340" s="69">
        <v>1285</v>
      </c>
      <c r="G340" s="19">
        <v>1300</v>
      </c>
      <c r="H340" s="20">
        <f t="shared" ref="H340" si="339">(F340-E340)*C340</f>
        <v>7000</v>
      </c>
      <c r="I340" s="20">
        <f t="shared" ref="I340" si="340">(G340-F340)*C340</f>
        <v>10500</v>
      </c>
      <c r="J340" s="20">
        <f t="shared" ref="J340" si="341">+I340+H340</f>
        <v>17500</v>
      </c>
    </row>
    <row r="341" spans="1:10">
      <c r="A341" s="17">
        <v>43416</v>
      </c>
      <c r="B341" s="68" t="s">
        <v>72</v>
      </c>
      <c r="C341" s="68">
        <v>700</v>
      </c>
      <c r="D341" s="68" t="s">
        <v>13</v>
      </c>
      <c r="E341" s="69">
        <v>1051</v>
      </c>
      <c r="F341" s="69">
        <v>1042</v>
      </c>
      <c r="G341" s="19">
        <v>0</v>
      </c>
      <c r="H341" s="20">
        <f t="shared" ref="H341:H345" si="342">(F341-E341)*C341</f>
        <v>-6300</v>
      </c>
      <c r="I341" s="20">
        <v>0</v>
      </c>
      <c r="J341" s="21">
        <f t="shared" ref="J341:J345" si="343">+I341+H341</f>
        <v>-6300</v>
      </c>
    </row>
    <row r="342" spans="1:10">
      <c r="A342" s="17">
        <v>43413</v>
      </c>
      <c r="B342" s="68" t="s">
        <v>73</v>
      </c>
      <c r="C342" s="68">
        <v>4500</v>
      </c>
      <c r="D342" s="68" t="s">
        <v>13</v>
      </c>
      <c r="E342" s="69">
        <v>136</v>
      </c>
      <c r="F342" s="69">
        <v>137</v>
      </c>
      <c r="G342" s="19">
        <v>0</v>
      </c>
      <c r="H342" s="20">
        <f t="shared" si="342"/>
        <v>4500</v>
      </c>
      <c r="I342" s="20">
        <v>0</v>
      </c>
      <c r="J342" s="20">
        <f t="shared" si="343"/>
        <v>4500</v>
      </c>
    </row>
    <row r="343" spans="1:10">
      <c r="A343" s="17">
        <v>43410</v>
      </c>
      <c r="B343" s="68" t="s">
        <v>67</v>
      </c>
      <c r="C343" s="68">
        <v>1400</v>
      </c>
      <c r="D343" s="68" t="s">
        <v>13</v>
      </c>
      <c r="E343" s="69">
        <v>497</v>
      </c>
      <c r="F343" s="69">
        <v>493</v>
      </c>
      <c r="G343" s="19">
        <v>0</v>
      </c>
      <c r="H343" s="20">
        <f t="shared" si="342"/>
        <v>-5600</v>
      </c>
      <c r="I343" s="20">
        <v>0</v>
      </c>
      <c r="J343" s="21">
        <f t="shared" si="343"/>
        <v>-5600</v>
      </c>
    </row>
    <row r="344" spans="1:10">
      <c r="A344" s="17">
        <v>43410</v>
      </c>
      <c r="B344" s="68" t="s">
        <v>70</v>
      </c>
      <c r="C344" s="68">
        <v>3000</v>
      </c>
      <c r="D344" s="68" t="s">
        <v>13</v>
      </c>
      <c r="E344" s="69">
        <v>219.5</v>
      </c>
      <c r="F344" s="69">
        <v>217.5</v>
      </c>
      <c r="G344" s="19">
        <v>0</v>
      </c>
      <c r="H344" s="20">
        <f t="shared" si="342"/>
        <v>-6000</v>
      </c>
      <c r="I344" s="20">
        <v>0</v>
      </c>
      <c r="J344" s="21">
        <f t="shared" si="343"/>
        <v>-6000</v>
      </c>
    </row>
    <row r="345" spans="1:10">
      <c r="A345" s="17">
        <v>43410</v>
      </c>
      <c r="B345" s="68" t="s">
        <v>74</v>
      </c>
      <c r="C345" s="68">
        <v>3500</v>
      </c>
      <c r="D345" s="68" t="s">
        <v>13</v>
      </c>
      <c r="E345" s="69">
        <v>242</v>
      </c>
      <c r="F345" s="69">
        <v>243.5</v>
      </c>
      <c r="G345" s="19">
        <v>0</v>
      </c>
      <c r="H345" s="20">
        <f t="shared" si="342"/>
        <v>5250</v>
      </c>
      <c r="I345" s="20">
        <v>0</v>
      </c>
      <c r="J345" s="20">
        <f t="shared" si="343"/>
        <v>5250</v>
      </c>
    </row>
    <row r="346" spans="1:10">
      <c r="A346" s="17">
        <v>43409</v>
      </c>
      <c r="B346" s="68" t="s">
        <v>75</v>
      </c>
      <c r="C346" s="68">
        <v>400</v>
      </c>
      <c r="D346" s="68" t="s">
        <v>13</v>
      </c>
      <c r="E346" s="69">
        <v>1410</v>
      </c>
      <c r="F346" s="69">
        <v>1425</v>
      </c>
      <c r="G346" s="19">
        <v>0</v>
      </c>
      <c r="H346" s="20">
        <f t="shared" ref="H346:H351" si="344">(F346-E346)*C346</f>
        <v>6000</v>
      </c>
      <c r="I346" s="20">
        <v>0</v>
      </c>
      <c r="J346" s="20">
        <f t="shared" ref="J346:J351" si="345">+I346+H346</f>
        <v>6000</v>
      </c>
    </row>
    <row r="347" spans="1:10">
      <c r="A347" s="17">
        <v>43409</v>
      </c>
      <c r="B347" s="68" t="s">
        <v>76</v>
      </c>
      <c r="C347" s="68">
        <v>2000</v>
      </c>
      <c r="D347" s="68" t="s">
        <v>13</v>
      </c>
      <c r="E347" s="69">
        <v>254.5</v>
      </c>
      <c r="F347" s="69">
        <v>252</v>
      </c>
      <c r="G347" s="19">
        <v>0</v>
      </c>
      <c r="H347" s="20">
        <f t="shared" si="344"/>
        <v>-5000</v>
      </c>
      <c r="I347" s="20">
        <v>0</v>
      </c>
      <c r="J347" s="21">
        <f t="shared" si="345"/>
        <v>-5000</v>
      </c>
    </row>
    <row r="348" spans="1:10">
      <c r="A348" s="17">
        <v>43406</v>
      </c>
      <c r="B348" s="68" t="s">
        <v>77</v>
      </c>
      <c r="C348" s="68">
        <v>500</v>
      </c>
      <c r="D348" s="68" t="s">
        <v>13</v>
      </c>
      <c r="E348" s="69">
        <v>1070</v>
      </c>
      <c r="F348" s="69">
        <v>1080</v>
      </c>
      <c r="G348" s="19">
        <v>1087</v>
      </c>
      <c r="H348" s="20">
        <f t="shared" si="344"/>
        <v>5000</v>
      </c>
      <c r="I348" s="20">
        <f t="shared" ref="I348:I350" si="346">(G348-F348)*C348</f>
        <v>3500</v>
      </c>
      <c r="J348" s="20">
        <f t="shared" si="345"/>
        <v>8500</v>
      </c>
    </row>
    <row r="349" spans="1:10">
      <c r="A349" s="17">
        <v>43406</v>
      </c>
      <c r="B349" s="68" t="s">
        <v>64</v>
      </c>
      <c r="C349" s="68">
        <v>500</v>
      </c>
      <c r="D349" s="68" t="s">
        <v>13</v>
      </c>
      <c r="E349" s="69">
        <v>942</v>
      </c>
      <c r="F349" s="69">
        <v>950</v>
      </c>
      <c r="G349" s="19">
        <v>962</v>
      </c>
      <c r="H349" s="20">
        <f t="shared" si="344"/>
        <v>4000</v>
      </c>
      <c r="I349" s="20">
        <f t="shared" si="346"/>
        <v>6000</v>
      </c>
      <c r="J349" s="20">
        <f t="shared" si="345"/>
        <v>10000</v>
      </c>
    </row>
    <row r="350" spans="1:10">
      <c r="A350" s="17">
        <v>43405</v>
      </c>
      <c r="B350" s="68" t="s">
        <v>78</v>
      </c>
      <c r="C350" s="68">
        <v>3000</v>
      </c>
      <c r="D350" s="68" t="s">
        <v>13</v>
      </c>
      <c r="E350" s="69">
        <v>258</v>
      </c>
      <c r="F350" s="69">
        <v>260</v>
      </c>
      <c r="G350" s="19">
        <v>263</v>
      </c>
      <c r="H350" s="20">
        <f t="shared" si="344"/>
        <v>6000</v>
      </c>
      <c r="I350" s="20">
        <f t="shared" si="346"/>
        <v>9000</v>
      </c>
      <c r="J350" s="20">
        <f t="shared" si="345"/>
        <v>15000</v>
      </c>
    </row>
    <row r="351" spans="1:10">
      <c r="A351" s="17">
        <v>43405</v>
      </c>
      <c r="B351" s="68" t="s">
        <v>37</v>
      </c>
      <c r="C351" s="68">
        <v>500</v>
      </c>
      <c r="D351" s="68" t="s">
        <v>13</v>
      </c>
      <c r="E351" s="69">
        <v>1940</v>
      </c>
      <c r="F351" s="69">
        <v>1955</v>
      </c>
      <c r="G351" s="19">
        <v>1975</v>
      </c>
      <c r="H351" s="20">
        <f t="shared" si="344"/>
        <v>7500</v>
      </c>
      <c r="I351" s="20">
        <v>0</v>
      </c>
      <c r="J351" s="20">
        <f t="shared" si="345"/>
        <v>7500</v>
      </c>
    </row>
    <row r="352" spans="1:10">
      <c r="A352" s="64"/>
      <c r="B352" s="64"/>
      <c r="C352" s="64"/>
      <c r="D352" s="64"/>
      <c r="E352" s="64"/>
      <c r="F352" s="64"/>
      <c r="G352" s="64"/>
      <c r="H352" s="64"/>
      <c r="I352" s="64"/>
      <c r="J352" s="96"/>
    </row>
    <row r="353" spans="1:10">
      <c r="A353" s="17">
        <v>43404</v>
      </c>
      <c r="B353" s="68" t="s">
        <v>20</v>
      </c>
      <c r="C353" s="68">
        <v>1200</v>
      </c>
      <c r="D353" s="68" t="s">
        <v>13</v>
      </c>
      <c r="E353" s="69">
        <v>650</v>
      </c>
      <c r="F353" s="69">
        <v>655</v>
      </c>
      <c r="G353" s="19">
        <v>665</v>
      </c>
      <c r="H353" s="20">
        <f t="shared" ref="H353:H355" si="347">(F353-E353)*C353</f>
        <v>6000</v>
      </c>
      <c r="I353" s="20">
        <f t="shared" ref="I353" si="348">(G353-F353)*C353</f>
        <v>12000</v>
      </c>
      <c r="J353" s="20">
        <f t="shared" ref="J353:J355" si="349">+I353+H353</f>
        <v>18000</v>
      </c>
    </row>
    <row r="354" spans="1:10">
      <c r="A354" s="17">
        <v>43404</v>
      </c>
      <c r="B354" s="68" t="s">
        <v>79</v>
      </c>
      <c r="C354" s="68">
        <v>600</v>
      </c>
      <c r="D354" s="68" t="s">
        <v>13</v>
      </c>
      <c r="E354" s="69">
        <v>880</v>
      </c>
      <c r="F354" s="69">
        <v>890</v>
      </c>
      <c r="G354" s="19">
        <v>0</v>
      </c>
      <c r="H354" s="20">
        <f t="shared" si="347"/>
        <v>6000</v>
      </c>
      <c r="I354" s="20">
        <v>0</v>
      </c>
      <c r="J354" s="20">
        <f t="shared" si="349"/>
        <v>6000</v>
      </c>
    </row>
    <row r="355" spans="1:10">
      <c r="A355" s="17">
        <v>43404</v>
      </c>
      <c r="B355" s="68" t="s">
        <v>80</v>
      </c>
      <c r="C355" s="68">
        <v>3500</v>
      </c>
      <c r="D355" s="68" t="s">
        <v>13</v>
      </c>
      <c r="E355" s="69">
        <v>89.75</v>
      </c>
      <c r="F355" s="69">
        <v>90.05</v>
      </c>
      <c r="G355" s="19">
        <v>0</v>
      </c>
      <c r="H355" s="20">
        <f t="shared" si="347"/>
        <v>1049.99999999999</v>
      </c>
      <c r="I355" s="20">
        <v>0</v>
      </c>
      <c r="J355" s="20">
        <f t="shared" si="349"/>
        <v>1049.99999999999</v>
      </c>
    </row>
    <row r="356" spans="1:10">
      <c r="A356" s="17">
        <v>43404</v>
      </c>
      <c r="B356" s="68" t="s">
        <v>81</v>
      </c>
      <c r="C356" s="68">
        <v>2250</v>
      </c>
      <c r="D356" s="68" t="s">
        <v>13</v>
      </c>
      <c r="E356" s="69">
        <v>220</v>
      </c>
      <c r="F356" s="69">
        <v>222</v>
      </c>
      <c r="G356" s="19">
        <v>0</v>
      </c>
      <c r="H356" s="20">
        <f t="shared" ref="H356" si="350">(F356-E356)*C356</f>
        <v>4500</v>
      </c>
      <c r="I356" s="20">
        <v>0</v>
      </c>
      <c r="J356" s="20">
        <f t="shared" ref="J356" si="351">+I356+H356</f>
        <v>4500</v>
      </c>
    </row>
    <row r="357" spans="1:10">
      <c r="A357" s="17">
        <v>43403</v>
      </c>
      <c r="B357" s="68" t="s">
        <v>82</v>
      </c>
      <c r="C357" s="68">
        <v>2000</v>
      </c>
      <c r="D357" s="68" t="s">
        <v>13</v>
      </c>
      <c r="E357" s="69">
        <v>245</v>
      </c>
      <c r="F357" s="69">
        <v>248</v>
      </c>
      <c r="G357" s="19">
        <v>252</v>
      </c>
      <c r="H357" s="20">
        <f t="shared" ref="H357:H358" si="352">(F357-E357)*C357</f>
        <v>6000</v>
      </c>
      <c r="I357" s="20">
        <f t="shared" ref="I357" si="353">(G357-F357)*C357</f>
        <v>8000</v>
      </c>
      <c r="J357" s="20">
        <f t="shared" ref="J357:J358" si="354">+I357+H357</f>
        <v>14000</v>
      </c>
    </row>
    <row r="358" spans="1:10">
      <c r="A358" s="17">
        <v>43403</v>
      </c>
      <c r="B358" s="68" t="s">
        <v>75</v>
      </c>
      <c r="C358" s="68">
        <v>400</v>
      </c>
      <c r="D358" s="68" t="s">
        <v>13</v>
      </c>
      <c r="E358" s="69">
        <v>1342</v>
      </c>
      <c r="F358" s="69">
        <v>1357</v>
      </c>
      <c r="G358" s="19">
        <v>0</v>
      </c>
      <c r="H358" s="20">
        <f t="shared" si="352"/>
        <v>6000</v>
      </c>
      <c r="I358" s="20">
        <v>0</v>
      </c>
      <c r="J358" s="20">
        <f t="shared" si="354"/>
        <v>6000</v>
      </c>
    </row>
    <row r="359" spans="1:10">
      <c r="A359" s="17">
        <v>43402</v>
      </c>
      <c r="B359" s="68" t="s">
        <v>83</v>
      </c>
      <c r="C359" s="68">
        <v>350</v>
      </c>
      <c r="D359" s="68" t="s">
        <v>13</v>
      </c>
      <c r="E359" s="69">
        <v>1105</v>
      </c>
      <c r="F359" s="69">
        <v>1125</v>
      </c>
      <c r="G359" s="19">
        <v>0</v>
      </c>
      <c r="H359" s="20">
        <f t="shared" ref="H359:H360" si="355">(F359-E359)*C359</f>
        <v>7000</v>
      </c>
      <c r="I359" s="20">
        <v>0</v>
      </c>
      <c r="J359" s="20">
        <f t="shared" ref="J359:J360" si="356">+I359+H359</f>
        <v>7000</v>
      </c>
    </row>
    <row r="360" spans="1:10">
      <c r="A360" s="17">
        <v>43402</v>
      </c>
      <c r="B360" s="68" t="s">
        <v>84</v>
      </c>
      <c r="C360" s="68">
        <v>1300</v>
      </c>
      <c r="D360" s="68" t="s">
        <v>13</v>
      </c>
      <c r="E360" s="69">
        <v>427</v>
      </c>
      <c r="F360" s="69">
        <v>432</v>
      </c>
      <c r="G360" s="19">
        <v>0</v>
      </c>
      <c r="H360" s="20">
        <f t="shared" si="355"/>
        <v>6500</v>
      </c>
      <c r="I360" s="20">
        <v>0</v>
      </c>
      <c r="J360" s="20">
        <f t="shared" si="356"/>
        <v>6500</v>
      </c>
    </row>
    <row r="361" spans="1:10">
      <c r="A361" s="17">
        <v>43399</v>
      </c>
      <c r="B361" s="68" t="s">
        <v>71</v>
      </c>
      <c r="C361" s="68">
        <v>700</v>
      </c>
      <c r="D361" s="68" t="s">
        <v>13</v>
      </c>
      <c r="E361" s="69">
        <v>1170</v>
      </c>
      <c r="F361" s="69">
        <v>1179</v>
      </c>
      <c r="G361" s="19">
        <v>0</v>
      </c>
      <c r="H361" s="20">
        <f t="shared" ref="H361" si="357">(F361-E361)*C361</f>
        <v>6300</v>
      </c>
      <c r="I361" s="20">
        <v>0</v>
      </c>
      <c r="J361" s="20">
        <f t="shared" ref="J361" si="358">+I361+H361</f>
        <v>6300</v>
      </c>
    </row>
    <row r="362" spans="1:10">
      <c r="A362" s="17">
        <v>43398</v>
      </c>
      <c r="B362" s="68" t="s">
        <v>85</v>
      </c>
      <c r="C362" s="68">
        <v>3000</v>
      </c>
      <c r="D362" s="68" t="s">
        <v>13</v>
      </c>
      <c r="E362" s="69">
        <v>350</v>
      </c>
      <c r="F362" s="69">
        <v>352</v>
      </c>
      <c r="G362" s="19">
        <v>0</v>
      </c>
      <c r="H362" s="20">
        <f t="shared" ref="H362:H363" si="359">(F362-E362)*C362</f>
        <v>6000</v>
      </c>
      <c r="I362" s="20">
        <v>0</v>
      </c>
      <c r="J362" s="20">
        <f t="shared" ref="J362:J363" si="360">+I362+H362</f>
        <v>6000</v>
      </c>
    </row>
    <row r="363" spans="1:10">
      <c r="A363" s="17">
        <v>43398</v>
      </c>
      <c r="B363" s="68" t="s">
        <v>86</v>
      </c>
      <c r="C363" s="68">
        <v>4950</v>
      </c>
      <c r="D363" s="68" t="s">
        <v>13</v>
      </c>
      <c r="E363" s="69">
        <v>83</v>
      </c>
      <c r="F363" s="69">
        <v>83.75</v>
      </c>
      <c r="G363" s="19">
        <v>0</v>
      </c>
      <c r="H363" s="20">
        <f t="shared" si="359"/>
        <v>3712.5</v>
      </c>
      <c r="I363" s="20">
        <v>0</v>
      </c>
      <c r="J363" s="20">
        <f t="shared" si="360"/>
        <v>3712.5</v>
      </c>
    </row>
    <row r="364" spans="1:10">
      <c r="A364" s="17">
        <v>43397</v>
      </c>
      <c r="B364" s="68" t="s">
        <v>81</v>
      </c>
      <c r="C364" s="68">
        <v>4500</v>
      </c>
      <c r="D364" s="68" t="s">
        <v>13</v>
      </c>
      <c r="E364" s="69">
        <v>207</v>
      </c>
      <c r="F364" s="69">
        <v>209</v>
      </c>
      <c r="G364" s="19">
        <v>0</v>
      </c>
      <c r="H364" s="20">
        <f t="shared" ref="H364" si="361">(F364-E364)*C364</f>
        <v>9000</v>
      </c>
      <c r="I364" s="20">
        <v>0</v>
      </c>
      <c r="J364" s="20">
        <f t="shared" ref="J364" si="362">+I364+H364</f>
        <v>9000</v>
      </c>
    </row>
    <row r="365" spans="1:10">
      <c r="A365" s="17">
        <v>43397</v>
      </c>
      <c r="B365" s="68" t="s">
        <v>87</v>
      </c>
      <c r="C365" s="68">
        <v>2750</v>
      </c>
      <c r="D365" s="68" t="s">
        <v>13</v>
      </c>
      <c r="E365" s="69">
        <v>326</v>
      </c>
      <c r="F365" s="69">
        <v>323</v>
      </c>
      <c r="G365" s="19">
        <v>0</v>
      </c>
      <c r="H365" s="20">
        <f t="shared" ref="H365" si="363">(F365-E365)*C365</f>
        <v>-8250</v>
      </c>
      <c r="I365" s="20">
        <v>0</v>
      </c>
      <c r="J365" s="21">
        <f t="shared" ref="J365" si="364">+I365+H365</f>
        <v>-8250</v>
      </c>
    </row>
    <row r="366" spans="1:10">
      <c r="A366" s="17">
        <v>43396</v>
      </c>
      <c r="B366" s="68" t="s">
        <v>39</v>
      </c>
      <c r="C366" s="68">
        <v>600</v>
      </c>
      <c r="D366" s="68" t="s">
        <v>13</v>
      </c>
      <c r="E366" s="69">
        <v>1130</v>
      </c>
      <c r="F366" s="69">
        <v>1140</v>
      </c>
      <c r="G366" s="19">
        <v>0</v>
      </c>
      <c r="H366" s="20">
        <f t="shared" ref="H366" si="365">(F366-E366)*C366</f>
        <v>6000</v>
      </c>
      <c r="I366" s="20">
        <v>0</v>
      </c>
      <c r="J366" s="20">
        <f t="shared" ref="J366:J367" si="366">+I366+H366</f>
        <v>6000</v>
      </c>
    </row>
    <row r="367" spans="1:10">
      <c r="A367" s="17">
        <v>43396</v>
      </c>
      <c r="B367" s="68" t="s">
        <v>88</v>
      </c>
      <c r="C367" s="68">
        <v>1200</v>
      </c>
      <c r="D367" s="11" t="s">
        <v>18</v>
      </c>
      <c r="E367" s="12">
        <v>362</v>
      </c>
      <c r="F367" s="12">
        <v>367</v>
      </c>
      <c r="G367" s="12">
        <v>0</v>
      </c>
      <c r="H367" s="20">
        <f>(E367-F367)*C367</f>
        <v>-6000</v>
      </c>
      <c r="I367" s="20">
        <v>0</v>
      </c>
      <c r="J367" s="21">
        <f t="shared" si="366"/>
        <v>-6000</v>
      </c>
    </row>
    <row r="368" spans="1:10">
      <c r="A368" s="17">
        <v>43395</v>
      </c>
      <c r="B368" s="68" t="s">
        <v>89</v>
      </c>
      <c r="C368" s="68">
        <v>1500</v>
      </c>
      <c r="D368" s="68" t="s">
        <v>13</v>
      </c>
      <c r="E368" s="69">
        <v>380</v>
      </c>
      <c r="F368" s="69">
        <v>375</v>
      </c>
      <c r="G368" s="19">
        <v>0</v>
      </c>
      <c r="H368" s="20">
        <f t="shared" ref="H368" si="367">(F368-E368)*C368</f>
        <v>-7500</v>
      </c>
      <c r="I368" s="20">
        <v>0</v>
      </c>
      <c r="J368" s="21">
        <f t="shared" ref="J368" si="368">+I368+H368</f>
        <v>-7500</v>
      </c>
    </row>
    <row r="369" spans="1:10">
      <c r="A369" s="17">
        <v>43390</v>
      </c>
      <c r="B369" s="68" t="s">
        <v>16</v>
      </c>
      <c r="C369" s="68">
        <v>1400</v>
      </c>
      <c r="D369" s="68" t="s">
        <v>13</v>
      </c>
      <c r="E369" s="69">
        <v>485</v>
      </c>
      <c r="F369" s="69">
        <v>490</v>
      </c>
      <c r="G369" s="19">
        <v>0</v>
      </c>
      <c r="H369" s="20">
        <f t="shared" ref="H369" si="369">(F369-E369)*C369</f>
        <v>7000</v>
      </c>
      <c r="I369" s="20">
        <v>0</v>
      </c>
      <c r="J369" s="20">
        <f t="shared" ref="J369" si="370">+I369+H369</f>
        <v>7000</v>
      </c>
    </row>
    <row r="370" spans="1:10">
      <c r="A370" s="17">
        <v>43389</v>
      </c>
      <c r="B370" s="68" t="s">
        <v>90</v>
      </c>
      <c r="C370" s="68">
        <v>12000</v>
      </c>
      <c r="D370" s="68" t="s">
        <v>13</v>
      </c>
      <c r="E370" s="69">
        <v>67.5</v>
      </c>
      <c r="F370" s="69">
        <v>67.900000000000006</v>
      </c>
      <c r="G370" s="19">
        <v>0</v>
      </c>
      <c r="H370" s="20">
        <f t="shared" ref="H370:H371" si="371">(F370-E370)*C370</f>
        <v>4800.0000000000682</v>
      </c>
      <c r="I370" s="20">
        <v>0</v>
      </c>
      <c r="J370" s="20">
        <f t="shared" ref="J370:J371" si="372">+I370+H370</f>
        <v>4800.0000000000682</v>
      </c>
    </row>
    <row r="371" spans="1:10">
      <c r="A371" s="17">
        <v>43389</v>
      </c>
      <c r="B371" s="68" t="s">
        <v>91</v>
      </c>
      <c r="C371" s="68">
        <v>1200</v>
      </c>
      <c r="D371" s="68" t="s">
        <v>13</v>
      </c>
      <c r="E371" s="69">
        <v>539</v>
      </c>
      <c r="F371" s="69">
        <v>541</v>
      </c>
      <c r="G371" s="19">
        <v>0</v>
      </c>
      <c r="H371" s="20">
        <f t="shared" si="371"/>
        <v>2400</v>
      </c>
      <c r="I371" s="20">
        <v>0</v>
      </c>
      <c r="J371" s="20">
        <f t="shared" si="372"/>
        <v>2400</v>
      </c>
    </row>
    <row r="372" spans="1:10">
      <c r="A372" s="17">
        <v>43388</v>
      </c>
      <c r="B372" s="68" t="s">
        <v>92</v>
      </c>
      <c r="C372" s="68">
        <v>900</v>
      </c>
      <c r="D372" s="68" t="s">
        <v>13</v>
      </c>
      <c r="E372" s="69">
        <v>515</v>
      </c>
      <c r="F372" s="69">
        <v>521</v>
      </c>
      <c r="G372" s="19">
        <v>529</v>
      </c>
      <c r="H372" s="20">
        <f t="shared" ref="H372" si="373">(F372-E372)*C372</f>
        <v>5400</v>
      </c>
      <c r="I372" s="20">
        <f t="shared" ref="I372:I376" si="374">(G372-F372)*C372</f>
        <v>7200</v>
      </c>
      <c r="J372" s="20">
        <f t="shared" ref="J372" si="375">+I372+H372</f>
        <v>12600</v>
      </c>
    </row>
    <row r="373" spans="1:10">
      <c r="A373" s="17">
        <v>43388</v>
      </c>
      <c r="B373" s="68" t="s">
        <v>93</v>
      </c>
      <c r="C373" s="68">
        <v>1500</v>
      </c>
      <c r="D373" s="68" t="s">
        <v>13</v>
      </c>
      <c r="E373" s="69">
        <v>398</v>
      </c>
      <c r="F373" s="69">
        <v>402</v>
      </c>
      <c r="G373" s="19">
        <v>0</v>
      </c>
      <c r="H373" s="20">
        <f t="shared" ref="H373" si="376">(F373-E373)*C373</f>
        <v>6000</v>
      </c>
      <c r="I373" s="20">
        <v>0</v>
      </c>
      <c r="J373" s="20">
        <f t="shared" ref="J373" si="377">+I373+H373</f>
        <v>6000</v>
      </c>
    </row>
    <row r="374" spans="1:10">
      <c r="A374" s="17">
        <v>43385</v>
      </c>
      <c r="B374" s="68" t="s">
        <v>94</v>
      </c>
      <c r="C374" s="68">
        <v>600</v>
      </c>
      <c r="D374" s="68" t="s">
        <v>13</v>
      </c>
      <c r="E374" s="69">
        <v>683</v>
      </c>
      <c r="F374" s="69">
        <v>687</v>
      </c>
      <c r="G374" s="19">
        <v>0</v>
      </c>
      <c r="H374" s="20">
        <f t="shared" ref="H374" si="378">(F374-E374)*C374</f>
        <v>2400</v>
      </c>
      <c r="I374" s="20">
        <v>0</v>
      </c>
      <c r="J374" s="20">
        <f t="shared" ref="J374" si="379">+I374+H374</f>
        <v>2400</v>
      </c>
    </row>
    <row r="375" spans="1:10">
      <c r="A375" s="17">
        <v>43384</v>
      </c>
      <c r="B375" s="68" t="s">
        <v>95</v>
      </c>
      <c r="C375" s="68">
        <v>1200</v>
      </c>
      <c r="D375" s="68" t="s">
        <v>13</v>
      </c>
      <c r="E375" s="69">
        <v>982</v>
      </c>
      <c r="F375" s="69">
        <v>990</v>
      </c>
      <c r="G375" s="19">
        <v>1000</v>
      </c>
      <c r="H375" s="20">
        <f t="shared" ref="H375" si="380">(F375-E375)*C375</f>
        <v>9600</v>
      </c>
      <c r="I375" s="20">
        <f t="shared" si="374"/>
        <v>12000</v>
      </c>
      <c r="J375" s="20">
        <f t="shared" ref="J375" si="381">+I375+H375</f>
        <v>21600</v>
      </c>
    </row>
    <row r="376" spans="1:10">
      <c r="A376" s="17">
        <v>43383</v>
      </c>
      <c r="B376" s="68" t="s">
        <v>76</v>
      </c>
      <c r="C376" s="68">
        <v>4000</v>
      </c>
      <c r="D376" s="68" t="s">
        <v>13</v>
      </c>
      <c r="E376" s="69">
        <v>248</v>
      </c>
      <c r="F376" s="69">
        <v>250</v>
      </c>
      <c r="G376" s="19">
        <v>253</v>
      </c>
      <c r="H376" s="20">
        <f t="shared" ref="H376" si="382">(F376-E376)*C376</f>
        <v>8000</v>
      </c>
      <c r="I376" s="20">
        <f t="shared" si="374"/>
        <v>12000</v>
      </c>
      <c r="J376" s="20">
        <f t="shared" ref="J376:J377" si="383">+I376+H376</f>
        <v>20000</v>
      </c>
    </row>
    <row r="377" spans="1:10">
      <c r="A377" s="17">
        <v>43382</v>
      </c>
      <c r="B377" s="68" t="s">
        <v>14</v>
      </c>
      <c r="C377" s="68">
        <v>1000</v>
      </c>
      <c r="D377" s="11" t="s">
        <v>18</v>
      </c>
      <c r="E377" s="12">
        <v>474</v>
      </c>
      <c r="F377" s="12">
        <v>480</v>
      </c>
      <c r="G377" s="12">
        <v>0</v>
      </c>
      <c r="H377" s="20">
        <f>(E377-F377)*C377</f>
        <v>-6000</v>
      </c>
      <c r="I377" s="20">
        <v>0</v>
      </c>
      <c r="J377" s="21">
        <f t="shared" si="383"/>
        <v>-6000</v>
      </c>
    </row>
    <row r="378" spans="1:10">
      <c r="A378" s="17">
        <v>43382</v>
      </c>
      <c r="B378" s="68" t="s">
        <v>96</v>
      </c>
      <c r="C378" s="68">
        <v>500</v>
      </c>
      <c r="D378" s="68" t="s">
        <v>13</v>
      </c>
      <c r="E378" s="69">
        <v>1070</v>
      </c>
      <c r="F378" s="69">
        <v>1085</v>
      </c>
      <c r="G378" s="19">
        <v>0</v>
      </c>
      <c r="H378" s="20">
        <f t="shared" ref="H378:H379" si="384">(F378-E378)*C378</f>
        <v>7500</v>
      </c>
      <c r="I378" s="20">
        <v>0</v>
      </c>
      <c r="J378" s="20">
        <f t="shared" ref="J378:J379" si="385">+I378+H378</f>
        <v>7500</v>
      </c>
    </row>
    <row r="379" spans="1:10">
      <c r="A379" s="17">
        <v>43382</v>
      </c>
      <c r="B379" s="68" t="s">
        <v>97</v>
      </c>
      <c r="C379" s="68">
        <v>1250</v>
      </c>
      <c r="D379" s="68" t="s">
        <v>13</v>
      </c>
      <c r="E379" s="69">
        <v>374</v>
      </c>
      <c r="F379" s="69">
        <v>380</v>
      </c>
      <c r="G379" s="19">
        <v>0</v>
      </c>
      <c r="H379" s="20">
        <f t="shared" si="384"/>
        <v>7500</v>
      </c>
      <c r="I379" s="20">
        <v>0</v>
      </c>
      <c r="J379" s="20">
        <f t="shared" si="385"/>
        <v>7500</v>
      </c>
    </row>
    <row r="380" spans="1:10">
      <c r="A380" s="17">
        <v>43381</v>
      </c>
      <c r="B380" s="68" t="s">
        <v>20</v>
      </c>
      <c r="C380" s="68">
        <v>1200</v>
      </c>
      <c r="D380" s="68" t="s">
        <v>13</v>
      </c>
      <c r="E380" s="69">
        <v>617</v>
      </c>
      <c r="F380" s="69">
        <v>627</v>
      </c>
      <c r="G380" s="19">
        <v>0</v>
      </c>
      <c r="H380" s="20">
        <f t="shared" ref="H380" si="386">(F380-E380)*C380</f>
        <v>12000</v>
      </c>
      <c r="I380" s="20">
        <v>0</v>
      </c>
      <c r="J380" s="20">
        <f t="shared" ref="J380:J381" si="387">+I380+H380</f>
        <v>12000</v>
      </c>
    </row>
    <row r="381" spans="1:10">
      <c r="A381" s="17">
        <v>43381</v>
      </c>
      <c r="B381" s="68" t="s">
        <v>59</v>
      </c>
      <c r="C381" s="68">
        <v>800</v>
      </c>
      <c r="D381" s="11" t="s">
        <v>18</v>
      </c>
      <c r="E381" s="12">
        <v>1280</v>
      </c>
      <c r="F381" s="12">
        <v>1270</v>
      </c>
      <c r="G381" s="12">
        <v>1255</v>
      </c>
      <c r="H381" s="20">
        <f>(E381-F381)*C381</f>
        <v>8000</v>
      </c>
      <c r="I381" s="20">
        <f>(F381-G381)*C381</f>
        <v>12000</v>
      </c>
      <c r="J381" s="20">
        <f t="shared" si="387"/>
        <v>20000</v>
      </c>
    </row>
    <row r="382" spans="1:10">
      <c r="A382" s="17">
        <v>43378</v>
      </c>
      <c r="B382" s="68" t="s">
        <v>45</v>
      </c>
      <c r="C382" s="68">
        <v>700</v>
      </c>
      <c r="D382" s="68" t="s">
        <v>13</v>
      </c>
      <c r="E382" s="69">
        <v>1090</v>
      </c>
      <c r="F382" s="69">
        <v>1080</v>
      </c>
      <c r="G382" s="19">
        <v>0</v>
      </c>
      <c r="H382" s="20">
        <f t="shared" ref="H382" si="388">(F382-E382)*C382</f>
        <v>-7000</v>
      </c>
      <c r="I382" s="20">
        <v>0</v>
      </c>
      <c r="J382" s="21">
        <f t="shared" ref="J382:J383" si="389">+I382+H382</f>
        <v>-7000</v>
      </c>
    </row>
    <row r="383" spans="1:10">
      <c r="A383" s="17">
        <v>43378</v>
      </c>
      <c r="B383" s="68" t="s">
        <v>98</v>
      </c>
      <c r="C383" s="68">
        <v>2750</v>
      </c>
      <c r="D383" s="11" t="s">
        <v>18</v>
      </c>
      <c r="E383" s="12">
        <v>227.5</v>
      </c>
      <c r="F383" s="12">
        <v>227</v>
      </c>
      <c r="G383" s="12">
        <v>0</v>
      </c>
      <c r="H383" s="20">
        <f>(E383-F383)*C383</f>
        <v>1375</v>
      </c>
      <c r="I383" s="20">
        <v>0</v>
      </c>
      <c r="J383" s="20">
        <f t="shared" si="389"/>
        <v>1375</v>
      </c>
    </row>
    <row r="384" spans="1:10">
      <c r="A384" s="17">
        <v>43377</v>
      </c>
      <c r="B384" s="68" t="s">
        <v>17</v>
      </c>
      <c r="C384" s="68">
        <v>600</v>
      </c>
      <c r="D384" s="68" t="s">
        <v>13</v>
      </c>
      <c r="E384" s="69">
        <v>792</v>
      </c>
      <c r="F384" s="69">
        <v>802</v>
      </c>
      <c r="G384" s="19">
        <v>817</v>
      </c>
      <c r="H384" s="20">
        <f t="shared" ref="H384" si="390">(F384-E384)*C384</f>
        <v>6000</v>
      </c>
      <c r="I384" s="20">
        <f>(G384-F384)*C384</f>
        <v>9000</v>
      </c>
      <c r="J384" s="20">
        <f t="shared" ref="J384" si="391">+I384+H384</f>
        <v>15000</v>
      </c>
    </row>
    <row r="385" spans="1:11">
      <c r="A385" s="17">
        <v>43376</v>
      </c>
      <c r="B385" s="68" t="s">
        <v>91</v>
      </c>
      <c r="C385" s="68">
        <v>1200</v>
      </c>
      <c r="D385" s="68" t="s">
        <v>13</v>
      </c>
      <c r="E385" s="69">
        <v>535</v>
      </c>
      <c r="F385" s="69">
        <v>530</v>
      </c>
      <c r="G385" s="19">
        <v>0</v>
      </c>
      <c r="H385" s="20">
        <f t="shared" ref="H385:H386" si="392">(F385-E385)*C385</f>
        <v>-6000</v>
      </c>
      <c r="I385" s="20">
        <v>0</v>
      </c>
      <c r="J385" s="21">
        <f t="shared" ref="J385:J387" si="393">+I385+H385</f>
        <v>-6000</v>
      </c>
    </row>
    <row r="386" spans="1:11">
      <c r="A386" s="17">
        <v>43376</v>
      </c>
      <c r="B386" s="68" t="s">
        <v>16</v>
      </c>
      <c r="C386" s="68">
        <v>1400</v>
      </c>
      <c r="D386" s="68" t="s">
        <v>13</v>
      </c>
      <c r="E386" s="69">
        <v>468</v>
      </c>
      <c r="F386" s="69">
        <v>473</v>
      </c>
      <c r="G386" s="19">
        <v>483</v>
      </c>
      <c r="H386" s="20">
        <f t="shared" si="392"/>
        <v>7000</v>
      </c>
      <c r="I386" s="20">
        <f>(G386-F386)*C386</f>
        <v>14000</v>
      </c>
      <c r="J386" s="20">
        <f t="shared" si="393"/>
        <v>21000</v>
      </c>
    </row>
    <row r="387" spans="1:11">
      <c r="A387" s="17">
        <v>43374</v>
      </c>
      <c r="B387" s="68" t="s">
        <v>99</v>
      </c>
      <c r="C387" s="68">
        <v>3200</v>
      </c>
      <c r="D387" s="11" t="s">
        <v>18</v>
      </c>
      <c r="E387" s="12">
        <v>284</v>
      </c>
      <c r="F387" s="12">
        <v>282</v>
      </c>
      <c r="G387" s="12">
        <v>280</v>
      </c>
      <c r="H387" s="20">
        <f t="shared" ref="H387:H390" si="394">(E387-F387)*C387</f>
        <v>6400</v>
      </c>
      <c r="I387" s="20">
        <f>(F387-G387)*C387</f>
        <v>6400</v>
      </c>
      <c r="J387" s="20">
        <f t="shared" si="393"/>
        <v>12800</v>
      </c>
    </row>
    <row r="388" spans="1:11">
      <c r="A388" s="64"/>
      <c r="B388" s="64"/>
      <c r="C388" s="64"/>
      <c r="D388" s="64"/>
      <c r="E388" s="64"/>
      <c r="F388" s="64"/>
      <c r="G388" s="64"/>
      <c r="H388" s="64"/>
      <c r="I388" s="64"/>
      <c r="J388" s="96"/>
    </row>
    <row r="389" spans="1:11">
      <c r="A389" s="17">
        <v>43371</v>
      </c>
      <c r="B389" s="68" t="s">
        <v>100</v>
      </c>
      <c r="C389" s="68">
        <v>800</v>
      </c>
      <c r="D389" s="11" t="s">
        <v>18</v>
      </c>
      <c r="E389" s="12">
        <v>1160</v>
      </c>
      <c r="F389" s="12">
        <v>1150</v>
      </c>
      <c r="G389" s="12">
        <v>1136</v>
      </c>
      <c r="H389" s="20">
        <f t="shared" si="394"/>
        <v>8000</v>
      </c>
      <c r="I389" s="20">
        <f>(F389-G389)*C389</f>
        <v>11200</v>
      </c>
      <c r="J389" s="20">
        <f>+I389+H389</f>
        <v>19200</v>
      </c>
      <c r="K389" s="72">
        <v>0.7</v>
      </c>
    </row>
    <row r="390" spans="1:11">
      <c r="A390" s="17">
        <v>43370</v>
      </c>
      <c r="B390" s="68" t="s">
        <v>56</v>
      </c>
      <c r="C390" s="68">
        <v>1000</v>
      </c>
      <c r="D390" s="11" t="s">
        <v>18</v>
      </c>
      <c r="E390" s="12">
        <v>885</v>
      </c>
      <c r="F390" s="12">
        <v>891</v>
      </c>
      <c r="G390" s="12">
        <v>0</v>
      </c>
      <c r="H390" s="20">
        <f t="shared" si="394"/>
        <v>-6000</v>
      </c>
      <c r="I390" s="20">
        <v>0</v>
      </c>
      <c r="J390" s="21">
        <f t="shared" ref="J390:J392" si="395">+I390+H390</f>
        <v>-6000</v>
      </c>
    </row>
    <row r="391" spans="1:11">
      <c r="A391" s="17">
        <v>43370</v>
      </c>
      <c r="B391" s="68" t="s">
        <v>101</v>
      </c>
      <c r="C391" s="68">
        <v>3000</v>
      </c>
      <c r="D391" s="68" t="s">
        <v>13</v>
      </c>
      <c r="E391" s="69">
        <v>409</v>
      </c>
      <c r="F391" s="69">
        <v>407</v>
      </c>
      <c r="G391" s="19">
        <v>0</v>
      </c>
      <c r="H391" s="20">
        <f t="shared" ref="H391" si="396">(F391-E391)*C391</f>
        <v>-6000</v>
      </c>
      <c r="I391" s="20">
        <v>0</v>
      </c>
      <c r="J391" s="21">
        <f t="shared" si="395"/>
        <v>-6000</v>
      </c>
    </row>
    <row r="392" spans="1:11">
      <c r="A392" s="17">
        <v>43370</v>
      </c>
      <c r="B392" s="68" t="s">
        <v>74</v>
      </c>
      <c r="C392" s="68">
        <v>3500</v>
      </c>
      <c r="D392" s="11" t="s">
        <v>18</v>
      </c>
      <c r="E392" s="12">
        <v>247.5</v>
      </c>
      <c r="F392" s="12">
        <v>245.5</v>
      </c>
      <c r="G392" s="12">
        <v>0</v>
      </c>
      <c r="H392" s="20">
        <f>(E392-F392)*C392</f>
        <v>7000</v>
      </c>
      <c r="I392" s="20">
        <v>0</v>
      </c>
      <c r="J392" s="20">
        <f t="shared" si="395"/>
        <v>7000</v>
      </c>
    </row>
    <row r="393" spans="1:11">
      <c r="A393" s="17">
        <v>43369</v>
      </c>
      <c r="B393" s="68" t="s">
        <v>102</v>
      </c>
      <c r="C393" s="68">
        <v>1100</v>
      </c>
      <c r="D393" s="68" t="s">
        <v>13</v>
      </c>
      <c r="E393" s="69">
        <v>956</v>
      </c>
      <c r="F393" s="69">
        <v>961.5</v>
      </c>
      <c r="G393" s="19">
        <v>0</v>
      </c>
      <c r="H393" s="20">
        <f t="shared" ref="H393:H394" si="397">(F393-E393)*C393</f>
        <v>6050</v>
      </c>
      <c r="I393" s="20">
        <v>0</v>
      </c>
      <c r="J393" s="20">
        <f t="shared" ref="J393:J394" si="398">+I393+H393</f>
        <v>6050</v>
      </c>
    </row>
    <row r="394" spans="1:11">
      <c r="A394" s="17">
        <v>43369</v>
      </c>
      <c r="B394" s="68" t="s">
        <v>103</v>
      </c>
      <c r="C394" s="68">
        <v>550</v>
      </c>
      <c r="D394" s="68" t="s">
        <v>13</v>
      </c>
      <c r="E394" s="69">
        <v>875</v>
      </c>
      <c r="F394" s="69">
        <v>885</v>
      </c>
      <c r="G394" s="19">
        <v>0</v>
      </c>
      <c r="H394" s="20">
        <f t="shared" si="397"/>
        <v>5500</v>
      </c>
      <c r="I394" s="20">
        <v>0</v>
      </c>
      <c r="J394" s="20">
        <f t="shared" si="398"/>
        <v>5500</v>
      </c>
    </row>
    <row r="395" spans="1:11">
      <c r="A395" s="17">
        <v>43368</v>
      </c>
      <c r="B395" s="68" t="s">
        <v>101</v>
      </c>
      <c r="C395" s="68">
        <v>3000</v>
      </c>
      <c r="D395" s="11" t="s">
        <v>18</v>
      </c>
      <c r="E395" s="12">
        <v>397</v>
      </c>
      <c r="F395" s="12">
        <v>395</v>
      </c>
      <c r="G395" s="12">
        <v>0</v>
      </c>
      <c r="H395" s="20">
        <f>(E395-F395)*C395</f>
        <v>6000</v>
      </c>
      <c r="I395" s="20">
        <v>0</v>
      </c>
      <c r="J395" s="20">
        <f t="shared" ref="J395" si="399">+I395+H395</f>
        <v>6000</v>
      </c>
    </row>
    <row r="396" spans="1:11">
      <c r="A396" s="17">
        <v>43368</v>
      </c>
      <c r="B396" s="68" t="s">
        <v>78</v>
      </c>
      <c r="C396" s="68">
        <v>3000</v>
      </c>
      <c r="D396" s="68" t="s">
        <v>13</v>
      </c>
      <c r="E396" s="69">
        <v>229</v>
      </c>
      <c r="F396" s="69">
        <v>227</v>
      </c>
      <c r="G396" s="19">
        <v>0</v>
      </c>
      <c r="H396" s="20">
        <f t="shared" ref="H396" si="400">(F396-E396)*C396</f>
        <v>-6000</v>
      </c>
      <c r="I396" s="20">
        <v>0</v>
      </c>
      <c r="J396" s="21">
        <f t="shared" ref="J396" si="401">+I396+H396</f>
        <v>-6000</v>
      </c>
    </row>
    <row r="397" spans="1:11">
      <c r="A397" s="17">
        <v>43367</v>
      </c>
      <c r="B397" s="68" t="s">
        <v>59</v>
      </c>
      <c r="C397" s="68">
        <v>800</v>
      </c>
      <c r="D397" s="68" t="s">
        <v>13</v>
      </c>
      <c r="E397" s="69">
        <v>1385</v>
      </c>
      <c r="F397" s="69">
        <v>1395</v>
      </c>
      <c r="G397" s="19">
        <v>0</v>
      </c>
      <c r="H397" s="20">
        <f t="shared" ref="H397:H398" si="402">(F397-E397)*C397</f>
        <v>8000</v>
      </c>
      <c r="I397" s="20">
        <v>0</v>
      </c>
      <c r="J397" s="20">
        <f t="shared" ref="J397:J398" si="403">+I397+H397</f>
        <v>8000</v>
      </c>
    </row>
    <row r="398" spans="1:11">
      <c r="A398" s="17">
        <v>43367</v>
      </c>
      <c r="B398" s="68" t="s">
        <v>16</v>
      </c>
      <c r="C398" s="68">
        <v>1400</v>
      </c>
      <c r="D398" s="68" t="s">
        <v>13</v>
      </c>
      <c r="E398" s="69">
        <v>505</v>
      </c>
      <c r="F398" s="69">
        <v>510</v>
      </c>
      <c r="G398" s="19">
        <v>0</v>
      </c>
      <c r="H398" s="20">
        <f t="shared" si="402"/>
        <v>7000</v>
      </c>
      <c r="I398" s="20">
        <v>0</v>
      </c>
      <c r="J398" s="20">
        <f t="shared" si="403"/>
        <v>7000</v>
      </c>
    </row>
    <row r="399" spans="1:11">
      <c r="A399" s="17">
        <v>43364</v>
      </c>
      <c r="B399" s="68" t="s">
        <v>104</v>
      </c>
      <c r="C399" s="68">
        <v>2667</v>
      </c>
      <c r="D399" s="68" t="s">
        <v>13</v>
      </c>
      <c r="E399" s="69">
        <v>389</v>
      </c>
      <c r="F399" s="69">
        <v>392</v>
      </c>
      <c r="G399" s="19">
        <v>0</v>
      </c>
      <c r="H399" s="20">
        <f t="shared" ref="H399:H401" si="404">(F399-E399)*C399</f>
        <v>8001</v>
      </c>
      <c r="I399" s="20">
        <v>0</v>
      </c>
      <c r="J399" s="20">
        <f t="shared" ref="J399:J401" si="405">+I399+H399</f>
        <v>8001</v>
      </c>
    </row>
    <row r="400" spans="1:11">
      <c r="A400" s="17">
        <v>43364</v>
      </c>
      <c r="B400" s="68" t="s">
        <v>105</v>
      </c>
      <c r="C400" s="68">
        <v>250</v>
      </c>
      <c r="D400" s="11" t="s">
        <v>18</v>
      </c>
      <c r="E400" s="12">
        <v>2560</v>
      </c>
      <c r="F400" s="12">
        <v>2530</v>
      </c>
      <c r="G400" s="12">
        <v>0</v>
      </c>
      <c r="H400" s="20">
        <f>(E400-F400)*C400</f>
        <v>7500</v>
      </c>
      <c r="I400" s="20">
        <v>0</v>
      </c>
      <c r="J400" s="20">
        <f t="shared" si="405"/>
        <v>7500</v>
      </c>
    </row>
    <row r="401" spans="1:10">
      <c r="A401" s="17">
        <v>43364</v>
      </c>
      <c r="B401" s="68" t="s">
        <v>106</v>
      </c>
      <c r="C401" s="68">
        <v>1200</v>
      </c>
      <c r="D401" s="68" t="s">
        <v>13</v>
      </c>
      <c r="E401" s="69">
        <v>231.5</v>
      </c>
      <c r="F401" s="69">
        <v>226.5</v>
      </c>
      <c r="G401" s="19">
        <v>0</v>
      </c>
      <c r="H401" s="20">
        <f t="shared" si="404"/>
        <v>-6000</v>
      </c>
      <c r="I401" s="20">
        <v>0</v>
      </c>
      <c r="J401" s="21">
        <f t="shared" si="405"/>
        <v>-6000</v>
      </c>
    </row>
    <row r="402" spans="1:10">
      <c r="A402" s="17">
        <v>43362</v>
      </c>
      <c r="B402" s="68" t="s">
        <v>16</v>
      </c>
      <c r="C402" s="68">
        <v>1400</v>
      </c>
      <c r="D402" s="68" t="s">
        <v>13</v>
      </c>
      <c r="E402" s="69">
        <v>497</v>
      </c>
      <c r="F402" s="69">
        <v>502</v>
      </c>
      <c r="G402" s="19">
        <v>0</v>
      </c>
      <c r="H402" s="20">
        <f t="shared" ref="H402:H403" si="406">(F402-E402)*C402</f>
        <v>7000</v>
      </c>
      <c r="I402" s="20">
        <v>0</v>
      </c>
      <c r="J402" s="20">
        <f t="shared" ref="J402:J403" si="407">+I402+H402</f>
        <v>7000</v>
      </c>
    </row>
    <row r="403" spans="1:10">
      <c r="A403" s="17">
        <v>43362</v>
      </c>
      <c r="B403" s="68" t="s">
        <v>107</v>
      </c>
      <c r="C403" s="68">
        <v>1600</v>
      </c>
      <c r="D403" s="68" t="s">
        <v>13</v>
      </c>
      <c r="E403" s="69">
        <v>318</v>
      </c>
      <c r="F403" s="69">
        <v>318</v>
      </c>
      <c r="G403" s="19">
        <v>0</v>
      </c>
      <c r="H403" s="20">
        <f t="shared" si="406"/>
        <v>0</v>
      </c>
      <c r="I403" s="20">
        <v>0</v>
      </c>
      <c r="J403" s="20">
        <f t="shared" si="407"/>
        <v>0</v>
      </c>
    </row>
    <row r="404" spans="1:10">
      <c r="A404" s="17">
        <v>43361</v>
      </c>
      <c r="B404" s="68" t="s">
        <v>70</v>
      </c>
      <c r="C404" s="68">
        <v>3000</v>
      </c>
      <c r="D404" s="68" t="s">
        <v>13</v>
      </c>
      <c r="E404" s="69">
        <v>242.5</v>
      </c>
      <c r="F404" s="69">
        <v>244.5</v>
      </c>
      <c r="G404" s="19">
        <v>0</v>
      </c>
      <c r="H404" s="20">
        <f t="shared" ref="H404" si="408">(F404-E404)*C404</f>
        <v>6000</v>
      </c>
      <c r="I404" s="20">
        <v>0</v>
      </c>
      <c r="J404" s="20">
        <f t="shared" ref="J404" si="409">+I404+H404</f>
        <v>6000</v>
      </c>
    </row>
    <row r="405" spans="1:10">
      <c r="A405" s="17">
        <v>43360</v>
      </c>
      <c r="B405" s="68" t="s">
        <v>107</v>
      </c>
      <c r="C405" s="68">
        <v>1600</v>
      </c>
      <c r="D405" s="68" t="s">
        <v>13</v>
      </c>
      <c r="E405" s="69">
        <v>335</v>
      </c>
      <c r="F405" s="69">
        <v>337</v>
      </c>
      <c r="G405" s="19">
        <v>0</v>
      </c>
      <c r="H405" s="20">
        <f t="shared" ref="H405:H406" si="410">(F405-E405)*C405</f>
        <v>3200</v>
      </c>
      <c r="I405" s="20">
        <v>0</v>
      </c>
      <c r="J405" s="20">
        <f t="shared" ref="J405:J406" si="411">+I405+H405</f>
        <v>3200</v>
      </c>
    </row>
    <row r="406" spans="1:10">
      <c r="A406" s="17">
        <v>43360</v>
      </c>
      <c r="B406" s="68" t="s">
        <v>74</v>
      </c>
      <c r="C406" s="68">
        <v>3500</v>
      </c>
      <c r="D406" s="68" t="s">
        <v>13</v>
      </c>
      <c r="E406" s="69">
        <v>245</v>
      </c>
      <c r="F406" s="69">
        <v>243.5</v>
      </c>
      <c r="G406" s="19">
        <v>0</v>
      </c>
      <c r="H406" s="20">
        <f t="shared" si="410"/>
        <v>-5250</v>
      </c>
      <c r="I406" s="20">
        <v>0</v>
      </c>
      <c r="J406" s="21">
        <f t="shared" si="411"/>
        <v>-5250</v>
      </c>
    </row>
    <row r="407" spans="1:10">
      <c r="A407" s="17">
        <v>43357</v>
      </c>
      <c r="B407" s="68" t="s">
        <v>74</v>
      </c>
      <c r="C407" s="68">
        <v>3500</v>
      </c>
      <c r="D407" s="68" t="s">
        <v>13</v>
      </c>
      <c r="E407" s="69">
        <v>244</v>
      </c>
      <c r="F407" s="69">
        <v>245.5</v>
      </c>
      <c r="G407" s="19">
        <v>247.5</v>
      </c>
      <c r="H407" s="20">
        <f t="shared" ref="H407" si="412">(F407-E407)*C407</f>
        <v>5250</v>
      </c>
      <c r="I407" s="20">
        <f>(G407-F407)*C407</f>
        <v>7000</v>
      </c>
      <c r="J407" s="20">
        <f t="shared" ref="J407" si="413">+I407+H407</f>
        <v>12250</v>
      </c>
    </row>
    <row r="408" spans="1:10">
      <c r="A408" s="17">
        <v>43355</v>
      </c>
      <c r="B408" s="68" t="s">
        <v>108</v>
      </c>
      <c r="C408" s="68">
        <v>500</v>
      </c>
      <c r="D408" s="68" t="s">
        <v>13</v>
      </c>
      <c r="E408" s="69">
        <v>1135</v>
      </c>
      <c r="F408" s="69">
        <v>1150</v>
      </c>
      <c r="G408" s="19">
        <v>1170</v>
      </c>
      <c r="H408" s="20">
        <f t="shared" ref="H408" si="414">(F408-E408)*C408</f>
        <v>7500</v>
      </c>
      <c r="I408" s="20">
        <f>(G408-F408)*C408</f>
        <v>10000</v>
      </c>
      <c r="J408" s="20">
        <f t="shared" ref="J408" si="415">+I408+H408</f>
        <v>17500</v>
      </c>
    </row>
    <row r="409" spans="1:10">
      <c r="A409" s="17">
        <v>43354</v>
      </c>
      <c r="B409" s="68" t="s">
        <v>81</v>
      </c>
      <c r="C409" s="68">
        <v>4500</v>
      </c>
      <c r="D409" s="68" t="s">
        <v>13</v>
      </c>
      <c r="E409" s="69">
        <v>310.5</v>
      </c>
      <c r="F409" s="69">
        <v>312</v>
      </c>
      <c r="G409" s="19">
        <v>0</v>
      </c>
      <c r="H409" s="20">
        <f t="shared" ref="H409" si="416">(F409-E409)*C409</f>
        <v>6750</v>
      </c>
      <c r="I409" s="20">
        <v>0</v>
      </c>
      <c r="J409" s="20">
        <f t="shared" ref="J409:J410" si="417">+I409+H409</f>
        <v>6750</v>
      </c>
    </row>
    <row r="410" spans="1:10">
      <c r="A410" s="17">
        <v>43354</v>
      </c>
      <c r="B410" s="7" t="s">
        <v>109</v>
      </c>
      <c r="C410" s="7">
        <v>1500</v>
      </c>
      <c r="D410" s="11" t="s">
        <v>18</v>
      </c>
      <c r="E410" s="12">
        <v>628</v>
      </c>
      <c r="F410" s="12">
        <v>624</v>
      </c>
      <c r="G410" s="12">
        <v>619</v>
      </c>
      <c r="H410" s="20">
        <f>(E410-F410)*C410</f>
        <v>6000</v>
      </c>
      <c r="I410" s="20">
        <f>(F410-G410)*C410</f>
        <v>7500</v>
      </c>
      <c r="J410" s="20">
        <f t="shared" si="417"/>
        <v>13500</v>
      </c>
    </row>
    <row r="411" spans="1:10">
      <c r="A411" s="17">
        <v>43353</v>
      </c>
      <c r="B411" s="68" t="s">
        <v>80</v>
      </c>
      <c r="C411" s="68">
        <v>3500</v>
      </c>
      <c r="D411" s="68" t="s">
        <v>13</v>
      </c>
      <c r="E411" s="69">
        <v>121</v>
      </c>
      <c r="F411" s="69">
        <v>119.5</v>
      </c>
      <c r="G411" s="19">
        <v>0</v>
      </c>
      <c r="H411" s="20">
        <f t="shared" ref="H411:H412" si="418">(F411-E411)*C411</f>
        <v>-5250</v>
      </c>
      <c r="I411" s="20">
        <v>0</v>
      </c>
      <c r="J411" s="21">
        <f t="shared" ref="J411:J412" si="419">+I411+H411</f>
        <v>-5250</v>
      </c>
    </row>
    <row r="412" spans="1:10">
      <c r="A412" s="17">
        <v>43353</v>
      </c>
      <c r="B412" s="68" t="s">
        <v>110</v>
      </c>
      <c r="C412" s="68">
        <v>1300</v>
      </c>
      <c r="D412" s="68" t="s">
        <v>13</v>
      </c>
      <c r="E412" s="69">
        <v>471</v>
      </c>
      <c r="F412" s="69">
        <v>475</v>
      </c>
      <c r="G412" s="19">
        <v>0</v>
      </c>
      <c r="H412" s="20">
        <f t="shared" si="418"/>
        <v>5200</v>
      </c>
      <c r="I412" s="20">
        <v>0</v>
      </c>
      <c r="J412" s="20">
        <f t="shared" si="419"/>
        <v>5200</v>
      </c>
    </row>
    <row r="413" spans="1:10">
      <c r="A413" s="17">
        <v>43350</v>
      </c>
      <c r="B413" s="68" t="s">
        <v>70</v>
      </c>
      <c r="C413" s="68">
        <v>3000</v>
      </c>
      <c r="D413" s="68" t="s">
        <v>13</v>
      </c>
      <c r="E413" s="69">
        <v>249</v>
      </c>
      <c r="F413" s="69">
        <v>251</v>
      </c>
      <c r="G413" s="19">
        <v>0</v>
      </c>
      <c r="H413" s="20">
        <f t="shared" ref="H413:H414" si="420">(F413-E413)*C413</f>
        <v>6000</v>
      </c>
      <c r="I413" s="20">
        <v>0</v>
      </c>
      <c r="J413" s="20">
        <f t="shared" ref="J413:J414" si="421">+I413+H413</f>
        <v>6000</v>
      </c>
    </row>
    <row r="414" spans="1:10">
      <c r="A414" s="17">
        <v>43350</v>
      </c>
      <c r="B414" s="68" t="s">
        <v>111</v>
      </c>
      <c r="C414" s="68">
        <v>125</v>
      </c>
      <c r="D414" s="68" t="s">
        <v>13</v>
      </c>
      <c r="E414" s="69">
        <v>6620</v>
      </c>
      <c r="F414" s="69">
        <v>6635</v>
      </c>
      <c r="G414" s="19">
        <v>0</v>
      </c>
      <c r="H414" s="20">
        <f t="shared" si="420"/>
        <v>1875</v>
      </c>
      <c r="I414" s="20">
        <v>0</v>
      </c>
      <c r="J414" s="20">
        <f t="shared" si="421"/>
        <v>1875</v>
      </c>
    </row>
    <row r="415" spans="1:10">
      <c r="A415" s="17">
        <v>43349</v>
      </c>
      <c r="B415" s="68" t="s">
        <v>112</v>
      </c>
      <c r="C415" s="68">
        <v>1000</v>
      </c>
      <c r="D415" s="68" t="s">
        <v>13</v>
      </c>
      <c r="E415" s="69">
        <v>878</v>
      </c>
      <c r="F415" s="69">
        <v>880</v>
      </c>
      <c r="G415" s="19">
        <v>0</v>
      </c>
      <c r="H415" s="20">
        <f t="shared" ref="H415:H416" si="422">(F415-E415)*C415</f>
        <v>2000</v>
      </c>
      <c r="I415" s="20">
        <v>0</v>
      </c>
      <c r="J415" s="20">
        <f t="shared" ref="J415:J416" si="423">+I415+H415</f>
        <v>2000</v>
      </c>
    </row>
    <row r="416" spans="1:10">
      <c r="A416" s="17">
        <v>43349</v>
      </c>
      <c r="B416" s="68" t="s">
        <v>14</v>
      </c>
      <c r="C416" s="68">
        <v>1000</v>
      </c>
      <c r="D416" s="68" t="s">
        <v>13</v>
      </c>
      <c r="E416" s="69">
        <v>589</v>
      </c>
      <c r="F416" s="69">
        <v>583</v>
      </c>
      <c r="G416" s="19">
        <v>0</v>
      </c>
      <c r="H416" s="20">
        <f t="shared" si="422"/>
        <v>-6000</v>
      </c>
      <c r="I416" s="20">
        <v>0</v>
      </c>
      <c r="J416" s="21">
        <f t="shared" si="423"/>
        <v>-6000</v>
      </c>
    </row>
    <row r="417" spans="1:10">
      <c r="A417" s="17">
        <v>43348</v>
      </c>
      <c r="B417" s="68" t="s">
        <v>26</v>
      </c>
      <c r="C417" s="68">
        <v>1500</v>
      </c>
      <c r="D417" s="68" t="s">
        <v>13</v>
      </c>
      <c r="E417" s="69">
        <v>635</v>
      </c>
      <c r="F417" s="69">
        <v>639</v>
      </c>
      <c r="G417" s="19">
        <v>0</v>
      </c>
      <c r="H417" s="20">
        <f t="shared" ref="H417" si="424">(F417-E417)*C417</f>
        <v>6000</v>
      </c>
      <c r="I417" s="20">
        <v>0</v>
      </c>
      <c r="J417" s="20">
        <f t="shared" ref="J417" si="425">+I417+H417</f>
        <v>6000</v>
      </c>
    </row>
    <row r="418" spans="1:10">
      <c r="A418" s="17">
        <v>43348</v>
      </c>
      <c r="B418" s="7" t="s">
        <v>16</v>
      </c>
      <c r="C418" s="7">
        <v>1400</v>
      </c>
      <c r="D418" s="11" t="s">
        <v>18</v>
      </c>
      <c r="E418" s="12">
        <v>530</v>
      </c>
      <c r="F418" s="12">
        <v>526</v>
      </c>
      <c r="G418" s="12">
        <v>0</v>
      </c>
      <c r="H418" s="20">
        <f>(E418-F418)*C418</f>
        <v>5600</v>
      </c>
      <c r="I418" s="20">
        <v>0</v>
      </c>
      <c r="J418" s="20">
        <f t="shared" ref="J418" si="426">+I418+H418</f>
        <v>5600</v>
      </c>
    </row>
    <row r="419" spans="1:10">
      <c r="A419" s="17">
        <v>43346</v>
      </c>
      <c r="B419" s="68" t="s">
        <v>113</v>
      </c>
      <c r="C419" s="68">
        <v>700</v>
      </c>
      <c r="D419" s="68" t="s">
        <v>13</v>
      </c>
      <c r="E419" s="69">
        <v>955</v>
      </c>
      <c r="F419" s="69">
        <v>946</v>
      </c>
      <c r="G419" s="19">
        <v>0</v>
      </c>
      <c r="H419" s="20">
        <f t="shared" ref="H419" si="427">(F419-E419)*C419</f>
        <v>-6300</v>
      </c>
      <c r="I419" s="20">
        <v>0</v>
      </c>
      <c r="J419" s="21">
        <f t="shared" ref="J419" si="428">+I419+H419</f>
        <v>-6300</v>
      </c>
    </row>
    <row r="420" spans="1:10">
      <c r="A420" s="64"/>
      <c r="B420" s="64"/>
      <c r="C420" s="64"/>
      <c r="D420" s="64"/>
      <c r="E420" s="64"/>
      <c r="F420" s="64"/>
      <c r="G420" s="64"/>
      <c r="H420" s="64"/>
      <c r="I420" s="64"/>
      <c r="J420" s="96"/>
    </row>
    <row r="421" spans="1:10">
      <c r="A421" s="17">
        <v>43343</v>
      </c>
      <c r="B421" s="68" t="s">
        <v>114</v>
      </c>
      <c r="C421" s="68">
        <v>1000</v>
      </c>
      <c r="D421" s="68" t="s">
        <v>13</v>
      </c>
      <c r="E421" s="69">
        <v>670</v>
      </c>
      <c r="F421" s="69">
        <v>676</v>
      </c>
      <c r="G421" s="19">
        <v>0</v>
      </c>
      <c r="H421" s="20">
        <f t="shared" ref="H421" si="429">(F421-E421)*C421</f>
        <v>6000</v>
      </c>
      <c r="I421" s="20">
        <v>0</v>
      </c>
      <c r="J421" s="20">
        <f t="shared" ref="J421:J422" si="430">+I421+H421</f>
        <v>6000</v>
      </c>
    </row>
    <row r="422" spans="1:10">
      <c r="A422" s="17">
        <v>43342</v>
      </c>
      <c r="B422" s="7" t="s">
        <v>115</v>
      </c>
      <c r="C422" s="7">
        <v>800</v>
      </c>
      <c r="D422" s="11" t="s">
        <v>18</v>
      </c>
      <c r="E422" s="12">
        <v>1390</v>
      </c>
      <c r="F422" s="12">
        <v>1380</v>
      </c>
      <c r="G422" s="12">
        <v>1365</v>
      </c>
      <c r="H422" s="20">
        <f>(E422-F422)*C422</f>
        <v>8000</v>
      </c>
      <c r="I422" s="20">
        <f>(F422-G422)*C422</f>
        <v>12000</v>
      </c>
      <c r="J422" s="20">
        <f t="shared" si="430"/>
        <v>20000</v>
      </c>
    </row>
    <row r="423" spans="1:10">
      <c r="A423" s="17">
        <v>43342</v>
      </c>
      <c r="B423" s="68" t="s">
        <v>116</v>
      </c>
      <c r="C423" s="68">
        <v>3500</v>
      </c>
      <c r="D423" s="68" t="s">
        <v>13</v>
      </c>
      <c r="E423" s="69">
        <v>236.5</v>
      </c>
      <c r="F423" s="69">
        <v>238.5</v>
      </c>
      <c r="G423" s="19">
        <v>240.75</v>
      </c>
      <c r="H423" s="20">
        <f t="shared" ref="H423" si="431">(F423-E423)*C423</f>
        <v>7000</v>
      </c>
      <c r="I423" s="20">
        <f>(G423-F423)*C423</f>
        <v>7875</v>
      </c>
      <c r="J423" s="20">
        <f t="shared" ref="J423" si="432">+I423+H423</f>
        <v>14875</v>
      </c>
    </row>
    <row r="424" spans="1:10">
      <c r="A424" s="17">
        <v>43341</v>
      </c>
      <c r="B424" s="68" t="s">
        <v>117</v>
      </c>
      <c r="C424" s="68">
        <v>3000</v>
      </c>
      <c r="D424" s="68" t="s">
        <v>13</v>
      </c>
      <c r="E424" s="69">
        <v>264.5</v>
      </c>
      <c r="F424" s="69">
        <v>266.25</v>
      </c>
      <c r="G424" s="19">
        <v>0</v>
      </c>
      <c r="H424" s="20">
        <f t="shared" ref="H424:H425" si="433">(F424-E424)*C424</f>
        <v>5250</v>
      </c>
      <c r="I424" s="20">
        <v>0</v>
      </c>
      <c r="J424" s="20">
        <f t="shared" ref="J424:J425" si="434">+I424+H424</f>
        <v>5250</v>
      </c>
    </row>
    <row r="425" spans="1:10">
      <c r="A425" s="17">
        <v>43341</v>
      </c>
      <c r="B425" s="68" t="s">
        <v>87</v>
      </c>
      <c r="C425" s="68">
        <v>2750</v>
      </c>
      <c r="D425" s="68" t="s">
        <v>13</v>
      </c>
      <c r="E425" s="69">
        <v>341.5</v>
      </c>
      <c r="F425" s="69">
        <v>341.5</v>
      </c>
      <c r="G425" s="19">
        <v>0</v>
      </c>
      <c r="H425" s="20">
        <f t="shared" si="433"/>
        <v>0</v>
      </c>
      <c r="I425" s="20">
        <v>0</v>
      </c>
      <c r="J425" s="20">
        <f t="shared" si="434"/>
        <v>0</v>
      </c>
    </row>
    <row r="426" spans="1:10">
      <c r="A426" s="17">
        <v>43340</v>
      </c>
      <c r="B426" s="68" t="s">
        <v>118</v>
      </c>
      <c r="C426" s="68">
        <v>200</v>
      </c>
      <c r="D426" s="68" t="s">
        <v>13</v>
      </c>
      <c r="E426" s="69">
        <v>6850</v>
      </c>
      <c r="F426" s="69">
        <v>6860</v>
      </c>
      <c r="G426" s="19">
        <v>0</v>
      </c>
      <c r="H426" s="20">
        <f t="shared" ref="H426" si="435">(F426-E426)*C426</f>
        <v>2000</v>
      </c>
      <c r="I426" s="20">
        <v>0</v>
      </c>
      <c r="J426" s="20">
        <f t="shared" ref="J426" si="436">+I426+H426</f>
        <v>2000</v>
      </c>
    </row>
    <row r="427" spans="1:10">
      <c r="A427" s="17">
        <v>43339</v>
      </c>
      <c r="B427" s="68" t="s">
        <v>85</v>
      </c>
      <c r="C427" s="68">
        <v>3000</v>
      </c>
      <c r="D427" s="68" t="s">
        <v>13</v>
      </c>
      <c r="E427" s="69">
        <v>356.5</v>
      </c>
      <c r="F427" s="69">
        <v>357</v>
      </c>
      <c r="G427" s="19">
        <v>0</v>
      </c>
      <c r="H427" s="20">
        <f t="shared" ref="H427" si="437">(F427-E427)*C427</f>
        <v>1500</v>
      </c>
      <c r="I427" s="20">
        <v>0</v>
      </c>
      <c r="J427" s="20">
        <f t="shared" ref="J427" si="438">+I427+H427</f>
        <v>1500</v>
      </c>
    </row>
    <row r="428" spans="1:10">
      <c r="A428" s="17">
        <v>43335</v>
      </c>
      <c r="B428" s="68" t="s">
        <v>119</v>
      </c>
      <c r="C428" s="68">
        <v>1250</v>
      </c>
      <c r="D428" s="68" t="s">
        <v>13</v>
      </c>
      <c r="E428" s="69">
        <v>642</v>
      </c>
      <c r="F428" s="69">
        <v>646</v>
      </c>
      <c r="G428" s="19">
        <v>0</v>
      </c>
      <c r="H428" s="20">
        <f t="shared" ref="H428" si="439">(F428-E428)*C428</f>
        <v>5000</v>
      </c>
      <c r="I428" s="20">
        <v>0</v>
      </c>
      <c r="J428" s="20">
        <f t="shared" ref="J428" si="440">+I428+H428</f>
        <v>5000</v>
      </c>
    </row>
    <row r="429" spans="1:10">
      <c r="A429" s="17">
        <v>43333</v>
      </c>
      <c r="B429" s="68" t="s">
        <v>120</v>
      </c>
      <c r="C429" s="68">
        <v>550</v>
      </c>
      <c r="D429" s="68" t="s">
        <v>13</v>
      </c>
      <c r="E429" s="69">
        <v>983</v>
      </c>
      <c r="F429" s="69">
        <v>993</v>
      </c>
      <c r="G429" s="19">
        <v>1008</v>
      </c>
      <c r="H429" s="20">
        <f t="shared" ref="H429" si="441">(F429-E429)*C429</f>
        <v>5500</v>
      </c>
      <c r="I429" s="20">
        <f>(G429-F429)*C429</f>
        <v>8250</v>
      </c>
      <c r="J429" s="20">
        <f t="shared" ref="J429" si="442">+I429+H429</f>
        <v>13750</v>
      </c>
    </row>
    <row r="430" spans="1:10">
      <c r="A430" s="17">
        <v>43332</v>
      </c>
      <c r="B430" s="68" t="s">
        <v>110</v>
      </c>
      <c r="C430" s="68">
        <v>1300</v>
      </c>
      <c r="D430" s="68" t="s">
        <v>13</v>
      </c>
      <c r="E430" s="69">
        <v>507</v>
      </c>
      <c r="F430" s="69">
        <v>509.5</v>
      </c>
      <c r="G430" s="19">
        <v>0</v>
      </c>
      <c r="H430" s="20">
        <f t="shared" ref="H430" si="443">(F430-E430)*C430</f>
        <v>3250</v>
      </c>
      <c r="I430" s="20">
        <v>0</v>
      </c>
      <c r="J430" s="20">
        <f t="shared" ref="J430" si="444">+I430+H430</f>
        <v>3250</v>
      </c>
    </row>
    <row r="431" spans="1:10">
      <c r="A431" s="17">
        <v>43329</v>
      </c>
      <c r="B431" s="68" t="s">
        <v>121</v>
      </c>
      <c r="C431" s="68">
        <v>4950</v>
      </c>
      <c r="D431" s="68" t="s">
        <v>13</v>
      </c>
      <c r="E431" s="69">
        <v>116.25</v>
      </c>
      <c r="F431" s="69">
        <v>117.5</v>
      </c>
      <c r="G431" s="19">
        <v>0</v>
      </c>
      <c r="H431" s="20">
        <f t="shared" ref="H431" si="445">(F431-E431)*C431</f>
        <v>6187.5</v>
      </c>
      <c r="I431" s="20">
        <v>0</v>
      </c>
      <c r="J431" s="20">
        <f t="shared" ref="J431" si="446">+I431+H431</f>
        <v>6187.5</v>
      </c>
    </row>
    <row r="432" spans="1:10">
      <c r="A432" s="17">
        <v>43329</v>
      </c>
      <c r="B432" s="68" t="s">
        <v>122</v>
      </c>
      <c r="C432" s="68">
        <v>1600</v>
      </c>
      <c r="D432" s="68" t="s">
        <v>13</v>
      </c>
      <c r="E432" s="69">
        <v>356</v>
      </c>
      <c r="F432" s="69">
        <v>359.75</v>
      </c>
      <c r="G432" s="19">
        <v>0</v>
      </c>
      <c r="H432" s="20">
        <f t="shared" ref="H432" si="447">(F432-E432)*C432</f>
        <v>6000</v>
      </c>
      <c r="I432" s="20">
        <v>0</v>
      </c>
      <c r="J432" s="20">
        <f t="shared" ref="J432" si="448">+I432+H432</f>
        <v>6000</v>
      </c>
    </row>
    <row r="433" spans="1:10">
      <c r="A433" s="17">
        <v>43328</v>
      </c>
      <c r="B433" s="68" t="s">
        <v>67</v>
      </c>
      <c r="C433" s="68">
        <v>1400</v>
      </c>
      <c r="D433" s="68" t="s">
        <v>13</v>
      </c>
      <c r="E433" s="69">
        <v>580</v>
      </c>
      <c r="F433" s="69">
        <v>575</v>
      </c>
      <c r="G433" s="19">
        <v>0</v>
      </c>
      <c r="H433" s="20">
        <f t="shared" ref="H433:H438" si="449">(F433-E433)*C433</f>
        <v>-7000</v>
      </c>
      <c r="I433" s="20">
        <v>0</v>
      </c>
      <c r="J433" s="21">
        <f t="shared" ref="J433:J438" si="450">+I433+H433</f>
        <v>-7000</v>
      </c>
    </row>
    <row r="434" spans="1:10">
      <c r="A434" s="17">
        <v>43328</v>
      </c>
      <c r="B434" s="68" t="s">
        <v>60</v>
      </c>
      <c r="C434" s="68">
        <v>4500</v>
      </c>
      <c r="D434" s="68" t="s">
        <v>13</v>
      </c>
      <c r="E434" s="69">
        <v>112.5</v>
      </c>
      <c r="F434" s="69">
        <v>113.2</v>
      </c>
      <c r="G434" s="19">
        <v>0</v>
      </c>
      <c r="H434" s="20">
        <f t="shared" si="449"/>
        <v>3150.0000000000127</v>
      </c>
      <c r="I434" s="20">
        <v>0</v>
      </c>
      <c r="J434" s="20">
        <f t="shared" si="450"/>
        <v>3150.0000000000127</v>
      </c>
    </row>
    <row r="435" spans="1:10">
      <c r="A435" s="17">
        <v>43326</v>
      </c>
      <c r="B435" s="68" t="s">
        <v>115</v>
      </c>
      <c r="C435" s="68">
        <v>800</v>
      </c>
      <c r="D435" s="68" t="s">
        <v>13</v>
      </c>
      <c r="E435" s="69">
        <v>1283</v>
      </c>
      <c r="F435" s="69">
        <v>1290</v>
      </c>
      <c r="G435" s="19">
        <v>1300</v>
      </c>
      <c r="H435" s="20">
        <f t="shared" si="449"/>
        <v>5600</v>
      </c>
      <c r="I435" s="20">
        <f>(G435-F435)*C435</f>
        <v>8000</v>
      </c>
      <c r="J435" s="20">
        <f t="shared" si="450"/>
        <v>13600</v>
      </c>
    </row>
    <row r="436" spans="1:10">
      <c r="A436" s="17">
        <v>43326</v>
      </c>
      <c r="B436" s="68" t="s">
        <v>25</v>
      </c>
      <c r="C436" s="68">
        <v>3000</v>
      </c>
      <c r="D436" s="68" t="s">
        <v>13</v>
      </c>
      <c r="E436" s="69">
        <v>166</v>
      </c>
      <c r="F436" s="69">
        <v>166.5</v>
      </c>
      <c r="G436" s="19">
        <v>0</v>
      </c>
      <c r="H436" s="20">
        <f t="shared" si="449"/>
        <v>1500</v>
      </c>
      <c r="I436" s="20">
        <v>0</v>
      </c>
      <c r="J436" s="20">
        <f t="shared" si="450"/>
        <v>1500</v>
      </c>
    </row>
    <row r="437" spans="1:10">
      <c r="A437" s="17">
        <v>43325</v>
      </c>
      <c r="B437" s="68" t="s">
        <v>123</v>
      </c>
      <c r="C437" s="68">
        <v>25</v>
      </c>
      <c r="D437" s="68" t="s">
        <v>13</v>
      </c>
      <c r="E437" s="69">
        <v>31700</v>
      </c>
      <c r="F437" s="69">
        <v>31950</v>
      </c>
      <c r="G437" s="19">
        <v>32300</v>
      </c>
      <c r="H437" s="20">
        <f t="shared" si="449"/>
        <v>6250</v>
      </c>
      <c r="I437" s="20">
        <f>(G437-F437)*C437</f>
        <v>8750</v>
      </c>
      <c r="J437" s="20">
        <f t="shared" si="450"/>
        <v>15000</v>
      </c>
    </row>
    <row r="438" spans="1:10">
      <c r="A438" s="17">
        <v>43325</v>
      </c>
      <c r="B438" s="68" t="s">
        <v>124</v>
      </c>
      <c r="C438" s="68">
        <v>3500</v>
      </c>
      <c r="D438" s="68" t="s">
        <v>13</v>
      </c>
      <c r="E438" s="69">
        <v>110.5</v>
      </c>
      <c r="F438" s="69">
        <v>112</v>
      </c>
      <c r="G438" s="19">
        <v>0</v>
      </c>
      <c r="H438" s="20">
        <f t="shared" si="449"/>
        <v>5250</v>
      </c>
      <c r="I438" s="20">
        <v>0</v>
      </c>
      <c r="J438" s="20">
        <f t="shared" si="450"/>
        <v>5250</v>
      </c>
    </row>
    <row r="439" spans="1:10">
      <c r="A439" s="17">
        <v>43322</v>
      </c>
      <c r="B439" s="68" t="s">
        <v>125</v>
      </c>
      <c r="C439" s="68">
        <v>2200</v>
      </c>
      <c r="D439" s="68" t="s">
        <v>13</v>
      </c>
      <c r="E439" s="69">
        <v>328</v>
      </c>
      <c r="F439" s="69">
        <v>330.5</v>
      </c>
      <c r="G439" s="19">
        <v>0</v>
      </c>
      <c r="H439" s="20">
        <f t="shared" ref="H439:H444" si="451">(F439-E439)*C439</f>
        <v>5500</v>
      </c>
      <c r="I439" s="20">
        <v>0</v>
      </c>
      <c r="J439" s="20">
        <f t="shared" ref="J439:J445" si="452">+I439+H439</f>
        <v>5500</v>
      </c>
    </row>
    <row r="440" spans="1:10">
      <c r="A440" s="17">
        <v>43322</v>
      </c>
      <c r="B440" s="68" t="s">
        <v>126</v>
      </c>
      <c r="C440" s="68">
        <v>1000</v>
      </c>
      <c r="D440" s="68" t="s">
        <v>13</v>
      </c>
      <c r="E440" s="69">
        <v>1133</v>
      </c>
      <c r="F440" s="69">
        <v>1125</v>
      </c>
      <c r="G440" s="19">
        <v>0</v>
      </c>
      <c r="H440" s="20">
        <f t="shared" si="451"/>
        <v>-8000</v>
      </c>
      <c r="I440" s="20">
        <v>0</v>
      </c>
      <c r="J440" s="21">
        <f t="shared" si="452"/>
        <v>-8000</v>
      </c>
    </row>
    <row r="441" spans="1:10">
      <c r="A441" s="6">
        <v>43321</v>
      </c>
      <c r="B441" s="7" t="s">
        <v>22</v>
      </c>
      <c r="C441" s="7">
        <v>2500</v>
      </c>
      <c r="D441" s="7" t="s">
        <v>13</v>
      </c>
      <c r="E441" s="8">
        <v>444.5</v>
      </c>
      <c r="F441" s="8">
        <v>447.5</v>
      </c>
      <c r="G441" s="12">
        <v>451.5</v>
      </c>
      <c r="H441" s="10">
        <f t="shared" si="451"/>
        <v>7500</v>
      </c>
      <c r="I441" s="10">
        <v>0</v>
      </c>
      <c r="J441" s="20">
        <f t="shared" si="452"/>
        <v>7500</v>
      </c>
    </row>
    <row r="442" spans="1:10">
      <c r="A442" s="6">
        <v>43321</v>
      </c>
      <c r="B442" s="7" t="s">
        <v>124</v>
      </c>
      <c r="C442" s="7">
        <v>3500</v>
      </c>
      <c r="D442" s="7" t="s">
        <v>13</v>
      </c>
      <c r="E442" s="8">
        <v>120.25</v>
      </c>
      <c r="F442" s="8">
        <v>120.75</v>
      </c>
      <c r="G442" s="12">
        <v>0</v>
      </c>
      <c r="H442" s="10">
        <f t="shared" si="451"/>
        <v>1750</v>
      </c>
      <c r="I442" s="10">
        <v>0</v>
      </c>
      <c r="J442" s="20">
        <f t="shared" si="452"/>
        <v>1750</v>
      </c>
    </row>
    <row r="443" spans="1:10">
      <c r="A443" s="6">
        <v>43321</v>
      </c>
      <c r="B443" s="7" t="s">
        <v>40</v>
      </c>
      <c r="C443" s="7">
        <v>1250</v>
      </c>
      <c r="D443" s="7" t="s">
        <v>13</v>
      </c>
      <c r="E443" s="8">
        <v>500</v>
      </c>
      <c r="F443" s="8">
        <v>504</v>
      </c>
      <c r="G443" s="12">
        <v>0</v>
      </c>
      <c r="H443" s="10">
        <f t="shared" si="451"/>
        <v>5000</v>
      </c>
      <c r="I443" s="10">
        <v>0</v>
      </c>
      <c r="J443" s="20">
        <f t="shared" si="452"/>
        <v>5000</v>
      </c>
    </row>
    <row r="444" spans="1:10">
      <c r="A444" s="6">
        <v>43320</v>
      </c>
      <c r="B444" s="7" t="s">
        <v>127</v>
      </c>
      <c r="C444" s="7">
        <v>1300</v>
      </c>
      <c r="D444" s="7" t="s">
        <v>13</v>
      </c>
      <c r="E444" s="8">
        <v>416.75</v>
      </c>
      <c r="F444" s="8">
        <v>420.75</v>
      </c>
      <c r="G444" s="12">
        <v>425.75</v>
      </c>
      <c r="H444" s="10">
        <f t="shared" si="451"/>
        <v>5200</v>
      </c>
      <c r="I444" s="10">
        <v>0</v>
      </c>
      <c r="J444" s="20">
        <f t="shared" si="452"/>
        <v>5200</v>
      </c>
    </row>
    <row r="445" spans="1:10">
      <c r="A445" s="6">
        <v>43320</v>
      </c>
      <c r="B445" s="7" t="s">
        <v>105</v>
      </c>
      <c r="C445" s="7">
        <v>250</v>
      </c>
      <c r="D445" s="11" t="s">
        <v>18</v>
      </c>
      <c r="E445" s="12">
        <v>2260</v>
      </c>
      <c r="F445" s="12">
        <v>2240</v>
      </c>
      <c r="G445" s="12">
        <v>0</v>
      </c>
      <c r="H445" s="10">
        <f>(E445-F445)*C445</f>
        <v>5000</v>
      </c>
      <c r="I445" s="10">
        <v>0</v>
      </c>
      <c r="J445" s="20">
        <f t="shared" si="452"/>
        <v>5000</v>
      </c>
    </row>
    <row r="446" spans="1:10">
      <c r="A446" s="6">
        <v>43319</v>
      </c>
      <c r="B446" s="7" t="s">
        <v>128</v>
      </c>
      <c r="C446" s="7">
        <v>2000</v>
      </c>
      <c r="D446" s="7" t="s">
        <v>13</v>
      </c>
      <c r="E446" s="8">
        <v>404</v>
      </c>
      <c r="F446" s="8">
        <v>405</v>
      </c>
      <c r="G446" s="12">
        <v>0</v>
      </c>
      <c r="H446" s="10">
        <f t="shared" ref="H446" si="453">(F446-E446)*C446</f>
        <v>2000</v>
      </c>
      <c r="I446" s="10">
        <v>0</v>
      </c>
      <c r="J446" s="20">
        <f t="shared" ref="J446:J448" si="454">+I446+H446</f>
        <v>2000</v>
      </c>
    </row>
    <row r="447" spans="1:10">
      <c r="A447" s="6">
        <v>43319</v>
      </c>
      <c r="B447" s="7" t="s">
        <v>109</v>
      </c>
      <c r="C447" s="7">
        <v>1500</v>
      </c>
      <c r="D447" s="11" t="s">
        <v>18</v>
      </c>
      <c r="E447" s="12">
        <v>620</v>
      </c>
      <c r="F447" s="12">
        <v>616</v>
      </c>
      <c r="G447" s="12">
        <v>0</v>
      </c>
      <c r="H447" s="10">
        <f>(E447-F447)*C447</f>
        <v>6000</v>
      </c>
      <c r="I447" s="10">
        <v>0</v>
      </c>
      <c r="J447" s="20">
        <f t="shared" si="454"/>
        <v>6000</v>
      </c>
    </row>
    <row r="448" spans="1:10">
      <c r="A448" s="6">
        <v>43319</v>
      </c>
      <c r="B448" s="7" t="s">
        <v>129</v>
      </c>
      <c r="C448" s="7">
        <v>2500</v>
      </c>
      <c r="D448" s="7" t="s">
        <v>13</v>
      </c>
      <c r="E448" s="8">
        <v>233</v>
      </c>
      <c r="F448" s="8">
        <v>231</v>
      </c>
      <c r="G448" s="12">
        <v>0</v>
      </c>
      <c r="H448" s="10">
        <f t="shared" ref="H448" si="455">(F448-E448)*C448</f>
        <v>-5000</v>
      </c>
      <c r="I448" s="10">
        <v>0</v>
      </c>
      <c r="J448" s="21">
        <f t="shared" si="454"/>
        <v>-5000</v>
      </c>
    </row>
    <row r="449" spans="1:10">
      <c r="A449" s="6">
        <v>43318</v>
      </c>
      <c r="B449" s="7" t="s">
        <v>130</v>
      </c>
      <c r="C449" s="7">
        <v>350</v>
      </c>
      <c r="D449" s="7" t="s">
        <v>13</v>
      </c>
      <c r="E449" s="8">
        <v>1392</v>
      </c>
      <c r="F449" s="8">
        <v>1407</v>
      </c>
      <c r="G449" s="12">
        <v>0</v>
      </c>
      <c r="H449" s="20">
        <f t="shared" ref="H449:H454" si="456">(F449-E449)*C449</f>
        <v>5250</v>
      </c>
      <c r="I449" s="20">
        <v>0</v>
      </c>
      <c r="J449" s="20">
        <f t="shared" ref="J449" si="457">+I449+H449</f>
        <v>5250</v>
      </c>
    </row>
    <row r="450" spans="1:10">
      <c r="A450" s="17">
        <v>43315</v>
      </c>
      <c r="B450" s="68" t="s">
        <v>127</v>
      </c>
      <c r="C450" s="68">
        <v>1300</v>
      </c>
      <c r="D450" s="68" t="s">
        <v>13</v>
      </c>
      <c r="E450" s="69">
        <v>404</v>
      </c>
      <c r="F450" s="69">
        <v>408</v>
      </c>
      <c r="G450" s="19">
        <v>413</v>
      </c>
      <c r="H450" s="20">
        <f t="shared" si="456"/>
        <v>5200</v>
      </c>
      <c r="I450" s="20">
        <f>(G450-F450)*C450</f>
        <v>6500</v>
      </c>
      <c r="J450" s="20">
        <f t="shared" ref="J450:J456" si="458">+I450+H450</f>
        <v>11700</v>
      </c>
    </row>
    <row r="451" spans="1:10">
      <c r="A451" s="17">
        <v>43315</v>
      </c>
      <c r="B451" s="68" t="s">
        <v>131</v>
      </c>
      <c r="C451" s="68">
        <v>500</v>
      </c>
      <c r="D451" s="68" t="s">
        <v>13</v>
      </c>
      <c r="E451" s="69">
        <v>1635</v>
      </c>
      <c r="F451" s="69">
        <v>1645</v>
      </c>
      <c r="G451" s="19">
        <v>0</v>
      </c>
      <c r="H451" s="20">
        <f t="shared" si="456"/>
        <v>5000</v>
      </c>
      <c r="I451" s="20">
        <v>0</v>
      </c>
      <c r="J451" s="20">
        <f t="shared" si="458"/>
        <v>5000</v>
      </c>
    </row>
    <row r="452" spans="1:10">
      <c r="A452" s="17">
        <v>43314</v>
      </c>
      <c r="B452" s="68" t="s">
        <v>132</v>
      </c>
      <c r="C452" s="68">
        <v>4500</v>
      </c>
      <c r="D452" s="68" t="s">
        <v>13</v>
      </c>
      <c r="E452" s="69">
        <v>85</v>
      </c>
      <c r="F452" s="69">
        <v>85.5</v>
      </c>
      <c r="G452" s="19">
        <v>0</v>
      </c>
      <c r="H452" s="20">
        <f t="shared" si="456"/>
        <v>2250</v>
      </c>
      <c r="I452" s="20">
        <v>0</v>
      </c>
      <c r="J452" s="20">
        <f t="shared" si="458"/>
        <v>2250</v>
      </c>
    </row>
    <row r="453" spans="1:10">
      <c r="A453" s="17">
        <v>43314</v>
      </c>
      <c r="B453" s="68" t="s">
        <v>133</v>
      </c>
      <c r="C453" s="68">
        <v>302</v>
      </c>
      <c r="D453" s="68" t="s">
        <v>13</v>
      </c>
      <c r="E453" s="69">
        <v>2850</v>
      </c>
      <c r="F453" s="69">
        <v>2870</v>
      </c>
      <c r="G453" s="19">
        <v>2900</v>
      </c>
      <c r="H453" s="20">
        <f t="shared" si="456"/>
        <v>6040</v>
      </c>
      <c r="I453" s="20">
        <f>(G453-F453)*C453</f>
        <v>9060</v>
      </c>
      <c r="J453" s="20">
        <f t="shared" si="458"/>
        <v>15100</v>
      </c>
    </row>
    <row r="454" spans="1:10">
      <c r="A454" s="6">
        <v>43313</v>
      </c>
      <c r="B454" s="7" t="s">
        <v>96</v>
      </c>
      <c r="C454" s="7">
        <v>500</v>
      </c>
      <c r="D454" s="7" t="s">
        <v>13</v>
      </c>
      <c r="E454" s="8">
        <v>1455</v>
      </c>
      <c r="F454" s="8">
        <v>1465</v>
      </c>
      <c r="G454" s="12">
        <v>0</v>
      </c>
      <c r="H454" s="10">
        <f t="shared" si="456"/>
        <v>5000</v>
      </c>
      <c r="I454" s="10">
        <v>0</v>
      </c>
      <c r="J454" s="20">
        <f t="shared" si="458"/>
        <v>5000</v>
      </c>
    </row>
    <row r="455" spans="1:10">
      <c r="A455" s="6">
        <v>43313</v>
      </c>
      <c r="B455" s="7" t="s">
        <v>40</v>
      </c>
      <c r="C455" s="7">
        <v>1250</v>
      </c>
      <c r="D455" s="11" t="s">
        <v>18</v>
      </c>
      <c r="E455" s="12">
        <v>509</v>
      </c>
      <c r="F455" s="12">
        <v>506.25</v>
      </c>
      <c r="G455" s="12">
        <v>0</v>
      </c>
      <c r="H455" s="10">
        <f>(E455-F455)*C455</f>
        <v>3437.5</v>
      </c>
      <c r="I455" s="10">
        <v>0</v>
      </c>
      <c r="J455" s="20">
        <f t="shared" si="458"/>
        <v>3437.5</v>
      </c>
    </row>
    <row r="456" spans="1:10">
      <c r="A456" s="6">
        <v>43313</v>
      </c>
      <c r="B456" s="7" t="s">
        <v>85</v>
      </c>
      <c r="C456" s="7">
        <v>3000</v>
      </c>
      <c r="D456" s="7" t="s">
        <v>13</v>
      </c>
      <c r="E456" s="8">
        <v>331</v>
      </c>
      <c r="F456" s="8">
        <v>329</v>
      </c>
      <c r="G456" s="12">
        <v>0</v>
      </c>
      <c r="H456" s="10">
        <f t="shared" ref="H456:H460" si="459">(F456-E456)*C456</f>
        <v>-6000</v>
      </c>
      <c r="I456" s="10">
        <v>0</v>
      </c>
      <c r="J456" s="21">
        <f t="shared" si="458"/>
        <v>-6000</v>
      </c>
    </row>
    <row r="457" spans="1:10">
      <c r="A457" s="39"/>
      <c r="B457" s="39"/>
      <c r="C457" s="39"/>
      <c r="D457" s="39"/>
      <c r="E457" s="39"/>
      <c r="F457" s="39"/>
      <c r="G457" s="39"/>
      <c r="H457" s="39"/>
      <c r="I457" s="39"/>
      <c r="J457" s="98"/>
    </row>
    <row r="458" spans="1:10">
      <c r="A458" s="17">
        <v>43312</v>
      </c>
      <c r="B458" s="68" t="s">
        <v>21</v>
      </c>
      <c r="C458" s="68">
        <v>1200</v>
      </c>
      <c r="D458" s="68" t="s">
        <v>13</v>
      </c>
      <c r="E458" s="69">
        <v>683</v>
      </c>
      <c r="F458" s="69">
        <v>683</v>
      </c>
      <c r="G458" s="19">
        <v>0</v>
      </c>
      <c r="H458" s="20">
        <f t="shared" si="459"/>
        <v>0</v>
      </c>
      <c r="I458" s="20">
        <v>0</v>
      </c>
      <c r="J458" s="20">
        <f t="shared" ref="J458:J464" si="460">+I458+H458</f>
        <v>0</v>
      </c>
    </row>
    <row r="459" spans="1:10">
      <c r="A459" s="17">
        <v>43312</v>
      </c>
      <c r="B459" s="68" t="s">
        <v>40</v>
      </c>
      <c r="C459" s="68">
        <v>1250</v>
      </c>
      <c r="D459" s="68" t="s">
        <v>13</v>
      </c>
      <c r="E459" s="69">
        <v>511</v>
      </c>
      <c r="F459" s="69">
        <v>515</v>
      </c>
      <c r="G459" s="19">
        <v>0</v>
      </c>
      <c r="H459" s="20">
        <f t="shared" si="459"/>
        <v>5000</v>
      </c>
      <c r="I459" s="20">
        <v>0</v>
      </c>
      <c r="J459" s="20">
        <f t="shared" si="460"/>
        <v>5000</v>
      </c>
    </row>
    <row r="460" spans="1:10">
      <c r="A460" s="17">
        <v>43312</v>
      </c>
      <c r="B460" s="68" t="s">
        <v>105</v>
      </c>
      <c r="C460" s="68">
        <v>250</v>
      </c>
      <c r="D460" s="68" t="s">
        <v>13</v>
      </c>
      <c r="E460" s="69">
        <v>2107</v>
      </c>
      <c r="F460" s="69">
        <v>2130</v>
      </c>
      <c r="G460" s="19">
        <v>2140</v>
      </c>
      <c r="H460" s="20">
        <f t="shared" si="459"/>
        <v>5750</v>
      </c>
      <c r="I460" s="20">
        <f>(G460-F460)*C460</f>
        <v>2500</v>
      </c>
      <c r="J460" s="20">
        <f t="shared" si="460"/>
        <v>8250</v>
      </c>
    </row>
    <row r="461" spans="1:10">
      <c r="A461" s="17">
        <v>43311</v>
      </c>
      <c r="B461" s="68" t="s">
        <v>92</v>
      </c>
      <c r="C461" s="68">
        <v>900</v>
      </c>
      <c r="D461" s="68" t="s">
        <v>13</v>
      </c>
      <c r="E461" s="69">
        <v>600</v>
      </c>
      <c r="F461" s="69">
        <v>606</v>
      </c>
      <c r="G461" s="19">
        <v>614</v>
      </c>
      <c r="H461" s="20">
        <f t="shared" ref="H461:H470" si="461">(F461-E461)*C461</f>
        <v>5400</v>
      </c>
      <c r="I461" s="20">
        <v>0</v>
      </c>
      <c r="J461" s="20">
        <f t="shared" si="460"/>
        <v>5400</v>
      </c>
    </row>
    <row r="462" spans="1:10">
      <c r="A462" s="17">
        <v>43311</v>
      </c>
      <c r="B462" s="68" t="s">
        <v>95</v>
      </c>
      <c r="C462" s="68">
        <v>1200</v>
      </c>
      <c r="D462" s="68" t="s">
        <v>13</v>
      </c>
      <c r="E462" s="69">
        <v>930</v>
      </c>
      <c r="F462" s="69">
        <v>934</v>
      </c>
      <c r="G462" s="19">
        <v>944</v>
      </c>
      <c r="H462" s="20">
        <f t="shared" si="461"/>
        <v>4800</v>
      </c>
      <c r="I462" s="20">
        <v>0</v>
      </c>
      <c r="J462" s="20">
        <f t="shared" si="460"/>
        <v>4800</v>
      </c>
    </row>
    <row r="463" spans="1:10">
      <c r="A463" s="6">
        <v>43308</v>
      </c>
      <c r="B463" s="7" t="s">
        <v>17</v>
      </c>
      <c r="C463" s="7">
        <v>600</v>
      </c>
      <c r="D463" s="7" t="s">
        <v>13</v>
      </c>
      <c r="E463" s="8">
        <v>1000</v>
      </c>
      <c r="F463" s="8">
        <v>1005</v>
      </c>
      <c r="G463" s="12">
        <v>0</v>
      </c>
      <c r="H463" s="10">
        <f t="shared" si="461"/>
        <v>3000</v>
      </c>
      <c r="I463" s="10">
        <v>0</v>
      </c>
      <c r="J463" s="20">
        <f t="shared" si="460"/>
        <v>3000</v>
      </c>
    </row>
    <row r="464" spans="1:10">
      <c r="A464" s="6">
        <v>43308</v>
      </c>
      <c r="B464" s="7" t="s">
        <v>134</v>
      </c>
      <c r="C464" s="7">
        <v>1700</v>
      </c>
      <c r="D464" s="7" t="s">
        <v>13</v>
      </c>
      <c r="E464" s="8">
        <v>289</v>
      </c>
      <c r="F464" s="8">
        <v>291</v>
      </c>
      <c r="G464" s="12">
        <v>0</v>
      </c>
      <c r="H464" s="10">
        <f t="shared" si="461"/>
        <v>3400</v>
      </c>
      <c r="I464" s="10">
        <v>0</v>
      </c>
      <c r="J464" s="20">
        <f t="shared" si="460"/>
        <v>3400</v>
      </c>
    </row>
    <row r="465" spans="1:10">
      <c r="A465" s="6">
        <v>43308</v>
      </c>
      <c r="B465" s="7" t="s">
        <v>135</v>
      </c>
      <c r="C465" s="7">
        <v>1200</v>
      </c>
      <c r="D465" s="7" t="s">
        <v>13</v>
      </c>
      <c r="E465" s="8">
        <v>315</v>
      </c>
      <c r="F465" s="8">
        <v>320</v>
      </c>
      <c r="G465" s="12">
        <v>327.5</v>
      </c>
      <c r="H465" s="20">
        <f t="shared" si="461"/>
        <v>6000</v>
      </c>
      <c r="I465" s="20">
        <f t="shared" ref="I465:I467" si="462">(G465-F465)*C465</f>
        <v>9000</v>
      </c>
      <c r="J465" s="20">
        <f t="shared" ref="J465" si="463">+I465+H465</f>
        <v>15000</v>
      </c>
    </row>
    <row r="466" spans="1:10">
      <c r="A466" s="17">
        <v>43307</v>
      </c>
      <c r="B466" s="68" t="s">
        <v>136</v>
      </c>
      <c r="C466" s="68">
        <v>2000</v>
      </c>
      <c r="D466" s="68" t="s">
        <v>13</v>
      </c>
      <c r="E466" s="69">
        <v>268</v>
      </c>
      <c r="F466" s="69">
        <v>271</v>
      </c>
      <c r="G466" s="19">
        <v>275</v>
      </c>
      <c r="H466" s="20">
        <f t="shared" si="461"/>
        <v>6000</v>
      </c>
      <c r="I466" s="20">
        <f t="shared" si="462"/>
        <v>8000</v>
      </c>
      <c r="J466" s="20">
        <f t="shared" ref="J466:J472" si="464">+I466+H466</f>
        <v>14000</v>
      </c>
    </row>
    <row r="467" spans="1:10">
      <c r="A467" s="17">
        <v>43307</v>
      </c>
      <c r="B467" s="68" t="s">
        <v>105</v>
      </c>
      <c r="C467" s="68">
        <v>250</v>
      </c>
      <c r="D467" s="68" t="s">
        <v>13</v>
      </c>
      <c r="E467" s="69">
        <v>2105</v>
      </c>
      <c r="F467" s="69">
        <v>2125</v>
      </c>
      <c r="G467" s="19">
        <v>2150</v>
      </c>
      <c r="H467" s="20">
        <f t="shared" si="461"/>
        <v>5000</v>
      </c>
      <c r="I467" s="20">
        <f t="shared" si="462"/>
        <v>6250</v>
      </c>
      <c r="J467" s="20">
        <f t="shared" si="464"/>
        <v>11250</v>
      </c>
    </row>
    <row r="468" spans="1:10">
      <c r="A468" s="6">
        <v>43306</v>
      </c>
      <c r="B468" s="7" t="s">
        <v>96</v>
      </c>
      <c r="C468" s="7">
        <v>500</v>
      </c>
      <c r="D468" s="7" t="s">
        <v>13</v>
      </c>
      <c r="E468" s="8">
        <v>1495</v>
      </c>
      <c r="F468" s="8">
        <v>1510</v>
      </c>
      <c r="G468" s="12">
        <v>0</v>
      </c>
      <c r="H468" s="10">
        <f t="shared" si="461"/>
        <v>7500</v>
      </c>
      <c r="I468" s="10">
        <v>0</v>
      </c>
      <c r="J468" s="20">
        <f t="shared" si="464"/>
        <v>7500</v>
      </c>
    </row>
    <row r="469" spans="1:10">
      <c r="A469" s="6">
        <v>43306</v>
      </c>
      <c r="B469" s="7" t="s">
        <v>97</v>
      </c>
      <c r="C469" s="7">
        <v>1250</v>
      </c>
      <c r="D469" s="7" t="s">
        <v>13</v>
      </c>
      <c r="E469" s="8">
        <v>486.5</v>
      </c>
      <c r="F469" s="8">
        <v>490.5</v>
      </c>
      <c r="G469" s="12">
        <v>0</v>
      </c>
      <c r="H469" s="10">
        <f t="shared" si="461"/>
        <v>5000</v>
      </c>
      <c r="I469" s="10">
        <v>0</v>
      </c>
      <c r="J469" s="20">
        <f t="shared" si="464"/>
        <v>5000</v>
      </c>
    </row>
    <row r="470" spans="1:10">
      <c r="A470" s="6">
        <v>43306</v>
      </c>
      <c r="B470" s="7" t="s">
        <v>129</v>
      </c>
      <c r="C470" s="7">
        <v>2500</v>
      </c>
      <c r="D470" s="7" t="s">
        <v>13</v>
      </c>
      <c r="E470" s="8">
        <v>214.5</v>
      </c>
      <c r="F470" s="8">
        <v>212.5</v>
      </c>
      <c r="G470" s="12">
        <v>0</v>
      </c>
      <c r="H470" s="10">
        <f t="shared" si="461"/>
        <v>-5000</v>
      </c>
      <c r="I470" s="10">
        <v>0</v>
      </c>
      <c r="J470" s="21">
        <f t="shared" si="464"/>
        <v>-5000</v>
      </c>
    </row>
    <row r="471" spans="1:10">
      <c r="A471" s="17">
        <v>43305</v>
      </c>
      <c r="B471" s="68" t="s">
        <v>47</v>
      </c>
      <c r="C471" s="68">
        <v>500</v>
      </c>
      <c r="D471" s="18" t="s">
        <v>18</v>
      </c>
      <c r="E471" s="19">
        <v>2717</v>
      </c>
      <c r="F471" s="19">
        <v>2705</v>
      </c>
      <c r="G471" s="19">
        <v>2690</v>
      </c>
      <c r="H471" s="20">
        <f>(E471-F471)*C471</f>
        <v>6000</v>
      </c>
      <c r="I471" s="20">
        <f>(F471-G471)*C471</f>
        <v>7500</v>
      </c>
      <c r="J471" s="20">
        <f t="shared" si="464"/>
        <v>13500</v>
      </c>
    </row>
    <row r="472" spans="1:10">
      <c r="A472" s="17">
        <v>43305</v>
      </c>
      <c r="B472" s="68" t="s">
        <v>27</v>
      </c>
      <c r="C472" s="68">
        <v>1250</v>
      </c>
      <c r="D472" s="68" t="s">
        <v>13</v>
      </c>
      <c r="E472" s="69">
        <v>576</v>
      </c>
      <c r="F472" s="69">
        <v>580</v>
      </c>
      <c r="G472" s="19">
        <v>585</v>
      </c>
      <c r="H472" s="20">
        <f t="shared" ref="H472:H477" si="465">(F472-E472)*C472</f>
        <v>5000</v>
      </c>
      <c r="I472" s="20">
        <f t="shared" ref="I472:I475" si="466">(G472-F472)*C472</f>
        <v>6250</v>
      </c>
      <c r="J472" s="20">
        <f t="shared" si="464"/>
        <v>11250</v>
      </c>
    </row>
    <row r="473" spans="1:10">
      <c r="A473" s="6">
        <v>43304</v>
      </c>
      <c r="B473" s="75" t="s">
        <v>137</v>
      </c>
      <c r="C473" s="76">
        <v>2250</v>
      </c>
      <c r="D473" s="76" t="s">
        <v>13</v>
      </c>
      <c r="E473" s="10">
        <v>184.5</v>
      </c>
      <c r="F473" s="10">
        <v>187</v>
      </c>
      <c r="G473" s="10">
        <v>189</v>
      </c>
      <c r="H473" s="10">
        <f t="shared" si="465"/>
        <v>5625</v>
      </c>
      <c r="I473" s="10">
        <f t="shared" si="466"/>
        <v>4500</v>
      </c>
      <c r="J473" s="20">
        <f t="shared" ref="J473:J480" si="467">+I473+H473</f>
        <v>10125</v>
      </c>
    </row>
    <row r="474" spans="1:10">
      <c r="A474" s="6">
        <v>43304</v>
      </c>
      <c r="B474" s="75" t="s">
        <v>36</v>
      </c>
      <c r="C474" s="76">
        <v>600</v>
      </c>
      <c r="D474" s="76" t="s">
        <v>13</v>
      </c>
      <c r="E474" s="10">
        <v>1183</v>
      </c>
      <c r="F474" s="10">
        <v>1193</v>
      </c>
      <c r="G474" s="10">
        <v>1208</v>
      </c>
      <c r="H474" s="10">
        <f t="shared" si="465"/>
        <v>6000</v>
      </c>
      <c r="I474" s="10">
        <f t="shared" si="466"/>
        <v>9000</v>
      </c>
      <c r="J474" s="20">
        <f t="shared" si="467"/>
        <v>15000</v>
      </c>
    </row>
    <row r="475" spans="1:10">
      <c r="A475" s="6">
        <v>43304</v>
      </c>
      <c r="B475" s="97" t="s">
        <v>138</v>
      </c>
      <c r="C475" s="76">
        <v>3200</v>
      </c>
      <c r="D475" s="76" t="s">
        <v>13</v>
      </c>
      <c r="E475" s="10">
        <v>266</v>
      </c>
      <c r="F475" s="10">
        <v>268</v>
      </c>
      <c r="G475" s="10">
        <v>269.75</v>
      </c>
      <c r="H475" s="10">
        <f t="shared" si="465"/>
        <v>6400</v>
      </c>
      <c r="I475" s="10">
        <f t="shared" si="466"/>
        <v>5600</v>
      </c>
      <c r="J475" s="20">
        <f t="shared" si="467"/>
        <v>12000</v>
      </c>
    </row>
    <row r="476" spans="1:10">
      <c r="A476" s="6">
        <v>43301</v>
      </c>
      <c r="B476" s="75" t="s">
        <v>139</v>
      </c>
      <c r="C476" s="76">
        <v>500</v>
      </c>
      <c r="D476" s="76" t="s">
        <v>13</v>
      </c>
      <c r="E476" s="10">
        <v>768</v>
      </c>
      <c r="F476" s="10">
        <v>758</v>
      </c>
      <c r="G476" s="10">
        <v>0</v>
      </c>
      <c r="H476" s="10">
        <f t="shared" si="465"/>
        <v>-5000</v>
      </c>
      <c r="I476" s="10">
        <v>0</v>
      </c>
      <c r="J476" s="21">
        <f t="shared" si="467"/>
        <v>-5000</v>
      </c>
    </row>
    <row r="477" spans="1:10">
      <c r="A477" s="6">
        <v>43301</v>
      </c>
      <c r="B477" s="75" t="s">
        <v>102</v>
      </c>
      <c r="C477" s="76">
        <v>1100</v>
      </c>
      <c r="D477" s="76" t="s">
        <v>13</v>
      </c>
      <c r="E477" s="10">
        <v>839</v>
      </c>
      <c r="F477" s="10">
        <v>845</v>
      </c>
      <c r="G477" s="10">
        <v>855</v>
      </c>
      <c r="H477" s="10">
        <f t="shared" si="465"/>
        <v>6600</v>
      </c>
      <c r="I477" s="10">
        <v>0</v>
      </c>
      <c r="J477" s="20">
        <f t="shared" si="467"/>
        <v>6600</v>
      </c>
    </row>
    <row r="478" spans="1:10">
      <c r="A478" s="17">
        <v>43300</v>
      </c>
      <c r="B478" s="73" t="s">
        <v>112</v>
      </c>
      <c r="C478" s="74">
        <v>750</v>
      </c>
      <c r="D478" s="74" t="s">
        <v>13</v>
      </c>
      <c r="E478" s="20">
        <v>865</v>
      </c>
      <c r="F478" s="20">
        <v>868</v>
      </c>
      <c r="G478" s="20">
        <v>0</v>
      </c>
      <c r="H478" s="20">
        <f t="shared" ref="H478:H484" si="468">(F478-E478)*C478</f>
        <v>2250</v>
      </c>
      <c r="I478" s="20">
        <v>0</v>
      </c>
      <c r="J478" s="20">
        <f t="shared" si="467"/>
        <v>2250</v>
      </c>
    </row>
    <row r="479" spans="1:10">
      <c r="A479" s="17">
        <v>43300</v>
      </c>
      <c r="B479" s="73" t="s">
        <v>140</v>
      </c>
      <c r="C479" s="74">
        <v>1500</v>
      </c>
      <c r="D479" s="74" t="s">
        <v>13</v>
      </c>
      <c r="E479" s="20">
        <v>615</v>
      </c>
      <c r="F479" s="20">
        <v>619</v>
      </c>
      <c r="G479" s="20">
        <v>0</v>
      </c>
      <c r="H479" s="20">
        <f t="shared" si="468"/>
        <v>6000</v>
      </c>
      <c r="I479" s="20">
        <v>0</v>
      </c>
      <c r="J479" s="20">
        <f t="shared" si="467"/>
        <v>6000</v>
      </c>
    </row>
    <row r="480" spans="1:10">
      <c r="A480" s="6">
        <v>43299</v>
      </c>
      <c r="B480" s="7" t="s">
        <v>95</v>
      </c>
      <c r="C480" s="7">
        <v>1200</v>
      </c>
      <c r="D480" s="7" t="s">
        <v>13</v>
      </c>
      <c r="E480" s="8">
        <v>1093</v>
      </c>
      <c r="F480" s="8">
        <v>1088</v>
      </c>
      <c r="G480" s="12">
        <v>0</v>
      </c>
      <c r="H480" s="10">
        <f t="shared" si="468"/>
        <v>-6000</v>
      </c>
      <c r="I480" s="10">
        <v>0</v>
      </c>
      <c r="J480" s="21">
        <f t="shared" si="467"/>
        <v>-6000</v>
      </c>
    </row>
    <row r="481" spans="1:10">
      <c r="A481" s="17">
        <v>43298</v>
      </c>
      <c r="B481" s="68" t="s">
        <v>84</v>
      </c>
      <c r="C481" s="68">
        <v>1300</v>
      </c>
      <c r="D481" s="68" t="s">
        <v>13</v>
      </c>
      <c r="E481" s="69">
        <v>513</v>
      </c>
      <c r="F481" s="69">
        <v>517</v>
      </c>
      <c r="G481" s="19">
        <v>522</v>
      </c>
      <c r="H481" s="20">
        <f t="shared" si="468"/>
        <v>5200</v>
      </c>
      <c r="I481" s="20">
        <f>(G481-F481)*C481</f>
        <v>6500</v>
      </c>
      <c r="J481" s="20">
        <f t="shared" ref="J481:J487" si="469">+I481+H481</f>
        <v>11700</v>
      </c>
    </row>
    <row r="482" spans="1:10">
      <c r="A482" s="17">
        <v>43298</v>
      </c>
      <c r="B482" s="68" t="s">
        <v>98</v>
      </c>
      <c r="C482" s="68">
        <v>2700</v>
      </c>
      <c r="D482" s="68" t="s">
        <v>13</v>
      </c>
      <c r="E482" s="69">
        <v>266</v>
      </c>
      <c r="F482" s="69">
        <v>267.5</v>
      </c>
      <c r="G482" s="19">
        <v>0</v>
      </c>
      <c r="H482" s="20">
        <f t="shared" si="468"/>
        <v>4050</v>
      </c>
      <c r="I482" s="20">
        <v>0</v>
      </c>
      <c r="J482" s="20">
        <f t="shared" si="469"/>
        <v>4050</v>
      </c>
    </row>
    <row r="483" spans="1:10">
      <c r="A483" s="17">
        <v>43297</v>
      </c>
      <c r="B483" s="68" t="s">
        <v>34</v>
      </c>
      <c r="C483" s="68">
        <v>500</v>
      </c>
      <c r="D483" s="68" t="s">
        <v>13</v>
      </c>
      <c r="E483" s="69">
        <v>1545</v>
      </c>
      <c r="F483" s="69">
        <v>1555</v>
      </c>
      <c r="G483" s="19">
        <v>0</v>
      </c>
      <c r="H483" s="20">
        <f t="shared" si="468"/>
        <v>5000</v>
      </c>
      <c r="I483" s="20">
        <v>0</v>
      </c>
      <c r="J483" s="20">
        <f t="shared" si="469"/>
        <v>5000</v>
      </c>
    </row>
    <row r="484" spans="1:10">
      <c r="A484" s="17">
        <v>43297</v>
      </c>
      <c r="B484" s="68" t="s">
        <v>141</v>
      </c>
      <c r="C484" s="68">
        <v>500</v>
      </c>
      <c r="D484" s="68" t="s">
        <v>13</v>
      </c>
      <c r="E484" s="69">
        <v>1425</v>
      </c>
      <c r="F484" s="69">
        <v>1435</v>
      </c>
      <c r="G484" s="19">
        <v>0</v>
      </c>
      <c r="H484" s="20">
        <f t="shared" si="468"/>
        <v>5000</v>
      </c>
      <c r="I484" s="20">
        <v>0</v>
      </c>
      <c r="J484" s="20">
        <f t="shared" si="469"/>
        <v>5000</v>
      </c>
    </row>
    <row r="485" spans="1:10">
      <c r="A485" s="17">
        <v>43294</v>
      </c>
      <c r="B485" s="68" t="s">
        <v>65</v>
      </c>
      <c r="C485" s="68">
        <v>2000</v>
      </c>
      <c r="D485" s="18" t="s">
        <v>18</v>
      </c>
      <c r="E485" s="19">
        <v>414</v>
      </c>
      <c r="F485" s="19">
        <v>412</v>
      </c>
      <c r="G485" s="19">
        <v>0</v>
      </c>
      <c r="H485" s="20">
        <f>(E485-F485)*C485</f>
        <v>4000</v>
      </c>
      <c r="I485" s="20">
        <v>0</v>
      </c>
      <c r="J485" s="20">
        <f t="shared" si="469"/>
        <v>4000</v>
      </c>
    </row>
    <row r="486" spans="1:10">
      <c r="A486" s="17">
        <v>43294</v>
      </c>
      <c r="B486" s="68" t="s">
        <v>142</v>
      </c>
      <c r="C486" s="68">
        <v>500</v>
      </c>
      <c r="D486" s="68" t="s">
        <v>13</v>
      </c>
      <c r="E486" s="69">
        <v>2441</v>
      </c>
      <c r="F486" s="69">
        <v>2451</v>
      </c>
      <c r="G486" s="19">
        <v>2466</v>
      </c>
      <c r="H486" s="20">
        <f>(F486-E486)*C486</f>
        <v>5000</v>
      </c>
      <c r="I486" s="20">
        <f>(G486-F486)*C486</f>
        <v>7500</v>
      </c>
      <c r="J486" s="20">
        <f t="shared" si="469"/>
        <v>12500</v>
      </c>
    </row>
    <row r="487" spans="1:10">
      <c r="A487" s="17">
        <v>43293</v>
      </c>
      <c r="B487" s="68" t="s">
        <v>137</v>
      </c>
      <c r="C487" s="68">
        <v>2250</v>
      </c>
      <c r="D487" s="68" t="s">
        <v>13</v>
      </c>
      <c r="E487" s="69">
        <v>221.5</v>
      </c>
      <c r="F487" s="69">
        <v>223.5</v>
      </c>
      <c r="G487" s="19">
        <v>227.5</v>
      </c>
      <c r="H487" s="20">
        <f>(F487-E487)*C487</f>
        <v>4500</v>
      </c>
      <c r="I487" s="20">
        <f>(G487-F487)*C487</f>
        <v>9000</v>
      </c>
      <c r="J487" s="20">
        <f t="shared" si="469"/>
        <v>13500</v>
      </c>
    </row>
    <row r="488" spans="1:10">
      <c r="A488" s="17">
        <v>43292</v>
      </c>
      <c r="B488" s="68" t="s">
        <v>126</v>
      </c>
      <c r="C488" s="68">
        <v>1000</v>
      </c>
      <c r="D488" s="68" t="s">
        <v>13</v>
      </c>
      <c r="E488" s="69">
        <v>1098</v>
      </c>
      <c r="F488" s="69">
        <v>1102</v>
      </c>
      <c r="G488" s="19">
        <v>0</v>
      </c>
      <c r="H488" s="20">
        <f t="shared" ref="H488" si="470">(F488-E488)*C488</f>
        <v>4000</v>
      </c>
      <c r="I488" s="20">
        <v>0</v>
      </c>
      <c r="J488" s="20">
        <f t="shared" ref="J488:J490" si="471">+I488+H488</f>
        <v>4000</v>
      </c>
    </row>
    <row r="489" spans="1:10">
      <c r="A489" s="17">
        <v>43292</v>
      </c>
      <c r="B489" s="68" t="s">
        <v>96</v>
      </c>
      <c r="C489" s="68">
        <v>500</v>
      </c>
      <c r="D489" s="18" t="s">
        <v>18</v>
      </c>
      <c r="E489" s="19">
        <v>1560</v>
      </c>
      <c r="F489" s="19">
        <v>1548</v>
      </c>
      <c r="G489" s="19">
        <v>0</v>
      </c>
      <c r="H489" s="20">
        <f>(E489-F489)*C489</f>
        <v>6000</v>
      </c>
      <c r="I489" s="20">
        <v>0</v>
      </c>
      <c r="J489" s="20">
        <f t="shared" si="471"/>
        <v>6000</v>
      </c>
    </row>
    <row r="490" spans="1:10">
      <c r="A490" s="17">
        <v>43292</v>
      </c>
      <c r="B490" s="68" t="s">
        <v>143</v>
      </c>
      <c r="C490" s="68">
        <v>4000</v>
      </c>
      <c r="D490" s="68" t="s">
        <v>13</v>
      </c>
      <c r="E490" s="69">
        <v>117</v>
      </c>
      <c r="F490" s="69">
        <v>115.5</v>
      </c>
      <c r="G490" s="19">
        <v>0</v>
      </c>
      <c r="H490" s="20">
        <f t="shared" ref="H490" si="472">(F490-E490)*C490</f>
        <v>-6000</v>
      </c>
      <c r="I490" s="20">
        <v>0</v>
      </c>
      <c r="J490" s="21">
        <f t="shared" si="471"/>
        <v>-6000</v>
      </c>
    </row>
    <row r="491" spans="1:10">
      <c r="A491" s="17">
        <v>43291</v>
      </c>
      <c r="B491" s="68" t="s">
        <v>56</v>
      </c>
      <c r="C491" s="68">
        <v>1000</v>
      </c>
      <c r="D491" s="68" t="s">
        <v>13</v>
      </c>
      <c r="E491" s="69">
        <v>925</v>
      </c>
      <c r="F491" s="69">
        <v>931</v>
      </c>
      <c r="G491" s="19">
        <v>0</v>
      </c>
      <c r="H491" s="20">
        <f t="shared" ref="H491" si="473">(F491-E491)*C491</f>
        <v>6000</v>
      </c>
      <c r="I491" s="20">
        <v>0</v>
      </c>
      <c r="J491" s="20">
        <f t="shared" ref="J491" si="474">+I491+H491</f>
        <v>6000</v>
      </c>
    </row>
    <row r="492" spans="1:10">
      <c r="A492" s="6">
        <v>43290</v>
      </c>
      <c r="B492" s="7" t="s">
        <v>102</v>
      </c>
      <c r="C492" s="7">
        <v>1100</v>
      </c>
      <c r="D492" s="7" t="s">
        <v>13</v>
      </c>
      <c r="E492" s="8">
        <v>843</v>
      </c>
      <c r="F492" s="8">
        <v>849</v>
      </c>
      <c r="G492" s="12">
        <v>0</v>
      </c>
      <c r="H492" s="10">
        <f t="shared" ref="H492" si="475">(F492-E492)*C492</f>
        <v>6600</v>
      </c>
      <c r="I492" s="10">
        <v>0</v>
      </c>
      <c r="J492" s="20">
        <f t="shared" ref="J492" si="476">+I492+H492</f>
        <v>6600</v>
      </c>
    </row>
    <row r="493" spans="1:10">
      <c r="A493" s="6">
        <v>43287</v>
      </c>
      <c r="B493" s="7" t="s">
        <v>102</v>
      </c>
      <c r="C493" s="7">
        <v>1100</v>
      </c>
      <c r="D493" s="7" t="s">
        <v>13</v>
      </c>
      <c r="E493" s="8">
        <v>832</v>
      </c>
      <c r="F493" s="8">
        <v>838</v>
      </c>
      <c r="G493" s="12">
        <v>0</v>
      </c>
      <c r="H493" s="10">
        <f t="shared" ref="H493:H495" si="477">(F493-E493)*C493</f>
        <v>6600</v>
      </c>
      <c r="I493" s="10">
        <v>0</v>
      </c>
      <c r="J493" s="20">
        <f t="shared" ref="J493" si="478">+I493+H493</f>
        <v>6600</v>
      </c>
    </row>
    <row r="494" spans="1:10">
      <c r="A494" s="6">
        <v>43287</v>
      </c>
      <c r="B494" s="7" t="s">
        <v>25</v>
      </c>
      <c r="C494" s="7">
        <v>4500</v>
      </c>
      <c r="D494" s="7" t="s">
        <v>13</v>
      </c>
      <c r="E494" s="8">
        <v>170</v>
      </c>
      <c r="F494" s="8">
        <v>171.5</v>
      </c>
      <c r="G494" s="12">
        <v>0</v>
      </c>
      <c r="H494" s="10">
        <f t="shared" si="477"/>
        <v>6750</v>
      </c>
      <c r="I494" s="10">
        <v>0</v>
      </c>
      <c r="J494" s="20">
        <f t="shared" ref="J494:J499" si="479">+I494+H494</f>
        <v>6750</v>
      </c>
    </row>
    <row r="495" spans="1:10">
      <c r="A495" s="17">
        <v>43286</v>
      </c>
      <c r="B495" s="68" t="s">
        <v>144</v>
      </c>
      <c r="C495" s="68">
        <v>5500</v>
      </c>
      <c r="D495" s="68" t="s">
        <v>13</v>
      </c>
      <c r="E495" s="69">
        <v>76.75</v>
      </c>
      <c r="F495" s="69">
        <v>77.75</v>
      </c>
      <c r="G495" s="19">
        <v>0</v>
      </c>
      <c r="H495" s="20">
        <f t="shared" si="477"/>
        <v>5500</v>
      </c>
      <c r="I495" s="20">
        <v>0</v>
      </c>
      <c r="J495" s="20">
        <f t="shared" si="479"/>
        <v>5500</v>
      </c>
    </row>
    <row r="496" spans="1:10">
      <c r="A496" s="17">
        <v>43285</v>
      </c>
      <c r="B496" s="68" t="s">
        <v>96</v>
      </c>
      <c r="C496" s="68">
        <v>500</v>
      </c>
      <c r="D496" s="18" t="s">
        <v>18</v>
      </c>
      <c r="E496" s="19">
        <v>1505</v>
      </c>
      <c r="F496" s="19">
        <v>1493</v>
      </c>
      <c r="G496" s="19">
        <v>0</v>
      </c>
      <c r="H496" s="20">
        <f t="shared" ref="H496:H499" si="480">(E496-F496)*C496</f>
        <v>6000</v>
      </c>
      <c r="I496" s="20">
        <v>0</v>
      </c>
      <c r="J496" s="20">
        <f t="shared" si="479"/>
        <v>6000</v>
      </c>
    </row>
    <row r="497" spans="1:10">
      <c r="A497" s="17">
        <v>43285</v>
      </c>
      <c r="B497" s="68" t="s">
        <v>31</v>
      </c>
      <c r="C497" s="68">
        <v>1100</v>
      </c>
      <c r="D497" s="18" t="s">
        <v>18</v>
      </c>
      <c r="E497" s="19">
        <v>835</v>
      </c>
      <c r="F497" s="19">
        <v>829</v>
      </c>
      <c r="G497" s="19">
        <v>0</v>
      </c>
      <c r="H497" s="20">
        <f t="shared" si="480"/>
        <v>6600</v>
      </c>
      <c r="I497" s="20">
        <v>0</v>
      </c>
      <c r="J497" s="20">
        <f t="shared" si="479"/>
        <v>6600</v>
      </c>
    </row>
    <row r="498" spans="1:10">
      <c r="A498" s="6">
        <v>43284</v>
      </c>
      <c r="B498" s="7" t="s">
        <v>96</v>
      </c>
      <c r="C498" s="7">
        <v>500</v>
      </c>
      <c r="D498" s="7" t="s">
        <v>13</v>
      </c>
      <c r="E498" s="8">
        <v>1510</v>
      </c>
      <c r="F498" s="8">
        <v>1522</v>
      </c>
      <c r="G498" s="12">
        <v>0</v>
      </c>
      <c r="H498" s="10">
        <f t="shared" ref="H498:H506" si="481">(F498-E498)*C498</f>
        <v>6000</v>
      </c>
      <c r="I498" s="10">
        <v>0</v>
      </c>
      <c r="J498" s="10">
        <f t="shared" si="479"/>
        <v>6000</v>
      </c>
    </row>
    <row r="499" spans="1:10">
      <c r="A499" s="17">
        <v>43283</v>
      </c>
      <c r="B499" s="68" t="s">
        <v>92</v>
      </c>
      <c r="C499" s="68">
        <v>900</v>
      </c>
      <c r="D499" s="18" t="s">
        <v>18</v>
      </c>
      <c r="E499" s="19">
        <v>640</v>
      </c>
      <c r="F499" s="19">
        <v>634</v>
      </c>
      <c r="G499" s="19">
        <v>626</v>
      </c>
      <c r="H499" s="20">
        <f t="shared" si="480"/>
        <v>5400</v>
      </c>
      <c r="I499" s="20">
        <f>(F499-G499)*C499</f>
        <v>7200</v>
      </c>
      <c r="J499" s="20">
        <f t="shared" si="479"/>
        <v>12600</v>
      </c>
    </row>
    <row r="500" spans="1:10">
      <c r="A500" s="39"/>
      <c r="B500" s="39"/>
      <c r="C500" s="39"/>
      <c r="D500" s="39"/>
      <c r="E500" s="39"/>
      <c r="F500" s="39"/>
      <c r="G500" s="39"/>
      <c r="H500" s="39"/>
      <c r="I500" s="39"/>
      <c r="J500" s="98"/>
    </row>
    <row r="501" spans="1:10">
      <c r="A501" s="17">
        <v>43280</v>
      </c>
      <c r="B501" s="68" t="s">
        <v>145</v>
      </c>
      <c r="C501" s="68">
        <v>6000</v>
      </c>
      <c r="D501" s="68" t="s">
        <v>13</v>
      </c>
      <c r="E501" s="69">
        <v>74</v>
      </c>
      <c r="F501" s="69">
        <v>75</v>
      </c>
      <c r="G501" s="19">
        <v>0</v>
      </c>
      <c r="H501" s="20">
        <f t="shared" si="481"/>
        <v>6000</v>
      </c>
      <c r="I501" s="20">
        <v>0</v>
      </c>
      <c r="J501" s="20">
        <f t="shared" ref="J501:J506" si="482">+I501+H501</f>
        <v>6000</v>
      </c>
    </row>
    <row r="502" spans="1:10">
      <c r="A502" s="17">
        <v>43279</v>
      </c>
      <c r="B502" s="68" t="s">
        <v>27</v>
      </c>
      <c r="C502" s="68">
        <v>1250</v>
      </c>
      <c r="D502" s="18" t="s">
        <v>18</v>
      </c>
      <c r="E502" s="19">
        <v>676</v>
      </c>
      <c r="F502" s="19">
        <v>671</v>
      </c>
      <c r="G502" s="19">
        <v>665</v>
      </c>
      <c r="H502" s="20">
        <f>(E502-F502)*C502</f>
        <v>6250</v>
      </c>
      <c r="I502" s="20">
        <f>(F502-G502)*C502</f>
        <v>7500</v>
      </c>
      <c r="J502" s="20">
        <f t="shared" si="482"/>
        <v>13750</v>
      </c>
    </row>
    <row r="503" spans="1:10">
      <c r="A503" s="17">
        <v>43279</v>
      </c>
      <c r="B503" s="68" t="s">
        <v>96</v>
      </c>
      <c r="C503" s="68">
        <v>500</v>
      </c>
      <c r="D503" s="68" t="s">
        <v>13</v>
      </c>
      <c r="E503" s="69">
        <v>1500</v>
      </c>
      <c r="F503" s="69">
        <v>1512</v>
      </c>
      <c r="G503" s="19">
        <v>0</v>
      </c>
      <c r="H503" s="20">
        <f t="shared" si="481"/>
        <v>6000</v>
      </c>
      <c r="I503" s="20">
        <v>0</v>
      </c>
      <c r="J503" s="20">
        <f t="shared" si="482"/>
        <v>6000</v>
      </c>
    </row>
    <row r="504" spans="1:10">
      <c r="A504" s="6">
        <v>43278</v>
      </c>
      <c r="B504" s="7" t="s">
        <v>146</v>
      </c>
      <c r="C504" s="7">
        <v>900</v>
      </c>
      <c r="D504" s="7" t="s">
        <v>13</v>
      </c>
      <c r="E504" s="8">
        <v>640</v>
      </c>
      <c r="F504" s="8">
        <v>633</v>
      </c>
      <c r="G504" s="12">
        <v>0</v>
      </c>
      <c r="H504" s="10">
        <f t="shared" si="481"/>
        <v>-6300</v>
      </c>
      <c r="I504" s="10">
        <v>0</v>
      </c>
      <c r="J504" s="21">
        <f t="shared" si="482"/>
        <v>-6300</v>
      </c>
    </row>
    <row r="505" spans="1:10">
      <c r="A505" s="6">
        <v>43278</v>
      </c>
      <c r="B505" s="7" t="s">
        <v>70</v>
      </c>
      <c r="C505" s="7">
        <v>3000</v>
      </c>
      <c r="D505" s="7" t="s">
        <v>13</v>
      </c>
      <c r="E505" s="8">
        <v>261.5</v>
      </c>
      <c r="F505" s="8">
        <v>262.5</v>
      </c>
      <c r="G505" s="12">
        <v>0</v>
      </c>
      <c r="H505" s="10">
        <f t="shared" si="481"/>
        <v>3000</v>
      </c>
      <c r="I505" s="10">
        <v>0</v>
      </c>
      <c r="J505" s="20">
        <f t="shared" si="482"/>
        <v>3000</v>
      </c>
    </row>
    <row r="506" spans="1:10">
      <c r="A506" s="6">
        <v>43277</v>
      </c>
      <c r="B506" s="7" t="s">
        <v>108</v>
      </c>
      <c r="C506" s="7">
        <v>400</v>
      </c>
      <c r="D506" s="7" t="s">
        <v>13</v>
      </c>
      <c r="E506" s="8">
        <v>1200</v>
      </c>
      <c r="F506" s="8">
        <v>1185</v>
      </c>
      <c r="G506" s="12">
        <v>0</v>
      </c>
      <c r="H506" s="10">
        <f t="shared" si="481"/>
        <v>-6000</v>
      </c>
      <c r="I506" s="10">
        <v>0</v>
      </c>
      <c r="J506" s="21">
        <f t="shared" si="482"/>
        <v>-6000</v>
      </c>
    </row>
    <row r="507" spans="1:10">
      <c r="A507" s="6">
        <v>43277</v>
      </c>
      <c r="B507" s="7" t="s">
        <v>147</v>
      </c>
      <c r="C507" s="7">
        <v>7000</v>
      </c>
      <c r="D507" s="7" t="s">
        <v>13</v>
      </c>
      <c r="E507" s="8">
        <v>134</v>
      </c>
      <c r="F507" s="8">
        <v>133</v>
      </c>
      <c r="G507" s="12">
        <v>0</v>
      </c>
      <c r="H507" s="10">
        <f t="shared" ref="H507:H513" si="483">(F507-E507)*C507</f>
        <v>-7000</v>
      </c>
      <c r="I507" s="10">
        <v>0</v>
      </c>
      <c r="J507" s="21">
        <f t="shared" ref="J507:J513" si="484">+I507+H507</f>
        <v>-7000</v>
      </c>
    </row>
    <row r="508" spans="1:10">
      <c r="A508" s="6">
        <v>43276</v>
      </c>
      <c r="B508" s="7" t="s">
        <v>148</v>
      </c>
      <c r="C508" s="7">
        <v>8000</v>
      </c>
      <c r="D508" s="7" t="s">
        <v>13</v>
      </c>
      <c r="E508" s="8">
        <v>81</v>
      </c>
      <c r="F508" s="8">
        <v>82</v>
      </c>
      <c r="G508" s="12">
        <v>0</v>
      </c>
      <c r="H508" s="10">
        <f t="shared" si="483"/>
        <v>8000</v>
      </c>
      <c r="I508" s="10">
        <v>0</v>
      </c>
      <c r="J508" s="20">
        <f t="shared" si="484"/>
        <v>8000</v>
      </c>
    </row>
    <row r="509" spans="1:10">
      <c r="A509" s="6">
        <v>43276</v>
      </c>
      <c r="B509" s="7" t="s">
        <v>149</v>
      </c>
      <c r="C509" s="7">
        <v>600</v>
      </c>
      <c r="D509" s="7" t="s">
        <v>13</v>
      </c>
      <c r="E509" s="8">
        <v>1248</v>
      </c>
      <c r="F509" s="8">
        <v>1255</v>
      </c>
      <c r="G509" s="12">
        <v>0</v>
      </c>
      <c r="H509" s="10">
        <f t="shared" si="483"/>
        <v>4200</v>
      </c>
      <c r="I509" s="10">
        <v>0</v>
      </c>
      <c r="J509" s="20">
        <f t="shared" si="484"/>
        <v>4200</v>
      </c>
    </row>
    <row r="510" spans="1:10">
      <c r="A510" s="17">
        <v>43272</v>
      </c>
      <c r="B510" s="68" t="s">
        <v>75</v>
      </c>
      <c r="C510" s="68">
        <v>400</v>
      </c>
      <c r="D510" s="68" t="s">
        <v>13</v>
      </c>
      <c r="E510" s="69">
        <v>1365</v>
      </c>
      <c r="F510" s="69">
        <v>1380</v>
      </c>
      <c r="G510" s="19">
        <v>0</v>
      </c>
      <c r="H510" s="20">
        <f t="shared" si="483"/>
        <v>6000</v>
      </c>
      <c r="I510" s="20">
        <v>0</v>
      </c>
      <c r="J510" s="20">
        <f t="shared" si="484"/>
        <v>6000</v>
      </c>
    </row>
    <row r="511" spans="1:10">
      <c r="A511" s="17">
        <v>43272</v>
      </c>
      <c r="B511" s="68" t="s">
        <v>150</v>
      </c>
      <c r="C511" s="68">
        <v>600</v>
      </c>
      <c r="D511" s="68" t="s">
        <v>13</v>
      </c>
      <c r="E511" s="69">
        <v>1248</v>
      </c>
      <c r="F511" s="69">
        <v>1255</v>
      </c>
      <c r="G511" s="19">
        <v>0</v>
      </c>
      <c r="H511" s="20">
        <f t="shared" si="483"/>
        <v>4200</v>
      </c>
      <c r="I511" s="20">
        <v>0</v>
      </c>
      <c r="J511" s="20">
        <f t="shared" si="484"/>
        <v>4200</v>
      </c>
    </row>
    <row r="512" spans="1:10">
      <c r="A512" s="17">
        <v>43271</v>
      </c>
      <c r="B512" s="68" t="s">
        <v>96</v>
      </c>
      <c r="C512" s="68">
        <v>500</v>
      </c>
      <c r="D512" s="68" t="s">
        <v>13</v>
      </c>
      <c r="E512" s="69">
        <v>1630</v>
      </c>
      <c r="F512" s="69">
        <v>1642</v>
      </c>
      <c r="G512" s="19">
        <v>0</v>
      </c>
      <c r="H512" s="20">
        <f t="shared" si="483"/>
        <v>6000</v>
      </c>
      <c r="I512" s="20">
        <v>0</v>
      </c>
      <c r="J512" s="20">
        <f t="shared" si="484"/>
        <v>6000</v>
      </c>
    </row>
    <row r="513" spans="1:10">
      <c r="A513" s="17">
        <v>43271</v>
      </c>
      <c r="B513" s="68" t="s">
        <v>141</v>
      </c>
      <c r="C513" s="68">
        <v>250</v>
      </c>
      <c r="D513" s="68" t="s">
        <v>13</v>
      </c>
      <c r="E513" s="69">
        <v>2765</v>
      </c>
      <c r="F513" s="69">
        <v>2790</v>
      </c>
      <c r="G513" s="19">
        <v>0</v>
      </c>
      <c r="H513" s="20">
        <f t="shared" si="483"/>
        <v>6250</v>
      </c>
      <c r="I513" s="20">
        <v>0</v>
      </c>
      <c r="J513" s="20">
        <f t="shared" si="484"/>
        <v>6250</v>
      </c>
    </row>
    <row r="514" spans="1:10">
      <c r="A514" s="17">
        <v>43269</v>
      </c>
      <c r="B514" s="68" t="s">
        <v>151</v>
      </c>
      <c r="C514" s="68">
        <v>1000</v>
      </c>
      <c r="D514" s="68" t="s">
        <v>13</v>
      </c>
      <c r="E514" s="69">
        <v>915</v>
      </c>
      <c r="F514" s="69">
        <v>921</v>
      </c>
      <c r="G514" s="19">
        <v>0</v>
      </c>
      <c r="H514" s="20">
        <f t="shared" ref="H514:H516" si="485">(F514-E514)*C514</f>
        <v>6000</v>
      </c>
      <c r="I514" s="20">
        <v>0</v>
      </c>
      <c r="J514" s="20">
        <f t="shared" ref="J514:J518" si="486">+I514+H514</f>
        <v>6000</v>
      </c>
    </row>
    <row r="515" spans="1:10">
      <c r="A515" s="17">
        <v>43269</v>
      </c>
      <c r="B515" s="68" t="s">
        <v>126</v>
      </c>
      <c r="C515" s="68">
        <v>1000</v>
      </c>
      <c r="D515" s="68" t="s">
        <v>13</v>
      </c>
      <c r="E515" s="69">
        <v>1084</v>
      </c>
      <c r="F515" s="69">
        <v>1090</v>
      </c>
      <c r="G515" s="19">
        <v>0</v>
      </c>
      <c r="H515" s="20">
        <f t="shared" si="485"/>
        <v>6000</v>
      </c>
      <c r="I515" s="20">
        <v>0</v>
      </c>
      <c r="J515" s="20">
        <f t="shared" si="486"/>
        <v>6000</v>
      </c>
    </row>
    <row r="516" spans="1:10">
      <c r="A516" s="6">
        <v>43266</v>
      </c>
      <c r="B516" s="7" t="s">
        <v>146</v>
      </c>
      <c r="C516" s="7">
        <v>900</v>
      </c>
      <c r="D516" s="7" t="s">
        <v>13</v>
      </c>
      <c r="E516" s="8">
        <v>620</v>
      </c>
      <c r="F516" s="8">
        <v>627</v>
      </c>
      <c r="G516" s="12">
        <v>0</v>
      </c>
      <c r="H516" s="10">
        <f t="shared" si="485"/>
        <v>6300</v>
      </c>
      <c r="I516" s="10">
        <v>0</v>
      </c>
      <c r="J516" s="20">
        <f t="shared" si="486"/>
        <v>6300</v>
      </c>
    </row>
    <row r="517" spans="1:10">
      <c r="A517" s="6">
        <v>43266</v>
      </c>
      <c r="B517" s="7" t="s">
        <v>92</v>
      </c>
      <c r="C517" s="7">
        <v>900</v>
      </c>
      <c r="D517" s="11" t="s">
        <v>18</v>
      </c>
      <c r="E517" s="12">
        <v>740</v>
      </c>
      <c r="F517" s="12">
        <v>733</v>
      </c>
      <c r="G517" s="12">
        <v>0</v>
      </c>
      <c r="H517" s="10">
        <f>(E517-F517)*C517</f>
        <v>6300</v>
      </c>
      <c r="I517" s="10">
        <v>0</v>
      </c>
      <c r="J517" s="20">
        <f t="shared" si="486"/>
        <v>6300</v>
      </c>
    </row>
    <row r="518" spans="1:10">
      <c r="A518" s="6">
        <v>43266</v>
      </c>
      <c r="B518" s="7" t="s">
        <v>112</v>
      </c>
      <c r="C518" s="7">
        <v>750</v>
      </c>
      <c r="D518" s="7" t="s">
        <v>13</v>
      </c>
      <c r="E518" s="8">
        <v>910</v>
      </c>
      <c r="F518" s="8">
        <v>901</v>
      </c>
      <c r="G518" s="12">
        <v>0</v>
      </c>
      <c r="H518" s="10">
        <f>(F518-E518)*C518</f>
        <v>-6750</v>
      </c>
      <c r="I518" s="10">
        <v>0</v>
      </c>
      <c r="J518" s="21">
        <f t="shared" si="486"/>
        <v>-6750</v>
      </c>
    </row>
    <row r="519" spans="1:10">
      <c r="A519" s="17">
        <v>43265</v>
      </c>
      <c r="B519" s="68" t="s">
        <v>146</v>
      </c>
      <c r="C519" s="68">
        <v>900</v>
      </c>
      <c r="D519" s="68" t="s">
        <v>13</v>
      </c>
      <c r="E519" s="69">
        <v>615.5</v>
      </c>
      <c r="F519" s="69">
        <v>620</v>
      </c>
      <c r="G519" s="19">
        <v>0</v>
      </c>
      <c r="H519" s="20">
        <f t="shared" ref="H519:H520" si="487">(F519-E519)*C519</f>
        <v>4050</v>
      </c>
      <c r="I519" s="20">
        <v>0</v>
      </c>
      <c r="J519" s="20">
        <f t="shared" ref="J519:J520" si="488">+I519+H519</f>
        <v>4050</v>
      </c>
    </row>
    <row r="520" spans="1:10">
      <c r="A520" s="17">
        <v>43265</v>
      </c>
      <c r="B520" s="68" t="s">
        <v>152</v>
      </c>
      <c r="C520" s="68">
        <v>800</v>
      </c>
      <c r="D520" s="68" t="s">
        <v>13</v>
      </c>
      <c r="E520" s="69">
        <v>597</v>
      </c>
      <c r="F520" s="69">
        <v>605</v>
      </c>
      <c r="G520" s="19">
        <v>615</v>
      </c>
      <c r="H520" s="20">
        <f t="shared" si="487"/>
        <v>6400</v>
      </c>
      <c r="I520" s="20">
        <f>(G520-F520)*C520</f>
        <v>8000</v>
      </c>
      <c r="J520" s="20">
        <f t="shared" si="488"/>
        <v>14400</v>
      </c>
    </row>
    <row r="521" spans="1:10">
      <c r="A521" s="17">
        <v>43264</v>
      </c>
      <c r="B521" s="68" t="s">
        <v>153</v>
      </c>
      <c r="C521" s="68">
        <v>4000</v>
      </c>
      <c r="D521" s="68" t="s">
        <v>13</v>
      </c>
      <c r="E521" s="69">
        <v>196</v>
      </c>
      <c r="F521" s="69">
        <v>197.5</v>
      </c>
      <c r="G521" s="19">
        <v>0</v>
      </c>
      <c r="H521" s="20">
        <f t="shared" ref="H521:H523" si="489">(F521-E521)*C521</f>
        <v>6000</v>
      </c>
      <c r="I521" s="20">
        <v>0</v>
      </c>
      <c r="J521" s="20">
        <f t="shared" ref="J521:J522" si="490">+I521+H521</f>
        <v>6000</v>
      </c>
    </row>
    <row r="522" spans="1:10">
      <c r="A522" s="17">
        <v>43264</v>
      </c>
      <c r="B522" s="68" t="s">
        <v>154</v>
      </c>
      <c r="C522" s="68">
        <v>4500</v>
      </c>
      <c r="D522" s="68" t="s">
        <v>13</v>
      </c>
      <c r="E522" s="69">
        <v>95</v>
      </c>
      <c r="F522" s="69">
        <v>93.5</v>
      </c>
      <c r="G522" s="19">
        <v>0</v>
      </c>
      <c r="H522" s="20">
        <f t="shared" si="489"/>
        <v>-6750</v>
      </c>
      <c r="I522" s="20">
        <v>0</v>
      </c>
      <c r="J522" s="21">
        <f t="shared" si="490"/>
        <v>-6750</v>
      </c>
    </row>
    <row r="523" spans="1:10">
      <c r="A523" s="17">
        <v>43263</v>
      </c>
      <c r="B523" s="68" t="s">
        <v>155</v>
      </c>
      <c r="C523" s="68">
        <v>800</v>
      </c>
      <c r="D523" s="68" t="s">
        <v>13</v>
      </c>
      <c r="E523" s="69">
        <v>1269</v>
      </c>
      <c r="F523" s="69">
        <v>1277</v>
      </c>
      <c r="G523" s="19">
        <v>1287</v>
      </c>
      <c r="H523" s="20">
        <f t="shared" si="489"/>
        <v>6400</v>
      </c>
      <c r="I523" s="20">
        <f>(G523-F523)*C523</f>
        <v>8000</v>
      </c>
      <c r="J523" s="20">
        <f t="shared" ref="J523" si="491">+I523+H523</f>
        <v>14400</v>
      </c>
    </row>
    <row r="524" spans="1:10">
      <c r="A524" s="17">
        <v>43263</v>
      </c>
      <c r="B524" s="68" t="s">
        <v>141</v>
      </c>
      <c r="C524" s="68">
        <v>250</v>
      </c>
      <c r="D524" s="68" t="s">
        <v>13</v>
      </c>
      <c r="E524" s="69">
        <v>2700</v>
      </c>
      <c r="F524" s="69">
        <v>2710</v>
      </c>
      <c r="G524" s="19">
        <v>0</v>
      </c>
      <c r="H524" s="20">
        <f t="shared" ref="H524" si="492">(F524-E524)*C524</f>
        <v>2500</v>
      </c>
      <c r="I524" s="20">
        <v>0</v>
      </c>
      <c r="J524" s="20">
        <f t="shared" ref="J524" si="493">+I524+H524</f>
        <v>2500</v>
      </c>
    </row>
    <row r="525" spans="1:10">
      <c r="A525" s="17">
        <v>43262</v>
      </c>
      <c r="B525" s="68" t="s">
        <v>124</v>
      </c>
      <c r="C525" s="68">
        <v>3500</v>
      </c>
      <c r="D525" s="68" t="s">
        <v>13</v>
      </c>
      <c r="E525" s="69">
        <v>120</v>
      </c>
      <c r="F525" s="69">
        <v>121.75</v>
      </c>
      <c r="G525" s="19">
        <v>0</v>
      </c>
      <c r="H525" s="20">
        <f t="shared" ref="H525" si="494">(F525-E525)*C525</f>
        <v>6125</v>
      </c>
      <c r="I525" s="20">
        <v>0</v>
      </c>
      <c r="J525" s="20">
        <f t="shared" ref="J525" si="495">+I525+H525</f>
        <v>6125</v>
      </c>
    </row>
    <row r="526" spans="1:10">
      <c r="A526" s="17">
        <v>43262</v>
      </c>
      <c r="B526" s="68" t="s">
        <v>97</v>
      </c>
      <c r="C526" s="68">
        <v>1250</v>
      </c>
      <c r="D526" s="68" t="s">
        <v>13</v>
      </c>
      <c r="E526" s="69">
        <v>490</v>
      </c>
      <c r="F526" s="69">
        <v>494.75</v>
      </c>
      <c r="G526" s="19">
        <v>0</v>
      </c>
      <c r="H526" s="20">
        <f t="shared" ref="H526" si="496">(F526-E526)*C526</f>
        <v>5937.5</v>
      </c>
      <c r="I526" s="20">
        <v>0</v>
      </c>
      <c r="J526" s="20">
        <f t="shared" ref="J526" si="497">+I526+H526</f>
        <v>5937.5</v>
      </c>
    </row>
    <row r="527" spans="1:10">
      <c r="A527" s="17">
        <v>43259</v>
      </c>
      <c r="B527" s="68" t="s">
        <v>99</v>
      </c>
      <c r="C527" s="68">
        <v>3200</v>
      </c>
      <c r="D527" s="68" t="s">
        <v>13</v>
      </c>
      <c r="E527" s="69">
        <v>296.25</v>
      </c>
      <c r="F527" s="69">
        <v>297.25</v>
      </c>
      <c r="G527" s="19">
        <v>0</v>
      </c>
      <c r="H527" s="20">
        <f t="shared" ref="H527:H530" si="498">(F527-E527)*C527</f>
        <v>3200</v>
      </c>
      <c r="I527" s="20">
        <v>0</v>
      </c>
      <c r="J527" s="20">
        <f t="shared" ref="J527:J530" si="499">+I527+H527</f>
        <v>3200</v>
      </c>
    </row>
    <row r="528" spans="1:10">
      <c r="A528" s="17">
        <v>43259</v>
      </c>
      <c r="B528" s="68" t="s">
        <v>147</v>
      </c>
      <c r="C528" s="68">
        <v>7000</v>
      </c>
      <c r="D528" s="68" t="s">
        <v>13</v>
      </c>
      <c r="E528" s="69">
        <v>147.25</v>
      </c>
      <c r="F528" s="69">
        <v>148</v>
      </c>
      <c r="G528" s="19">
        <v>0</v>
      </c>
      <c r="H528" s="20">
        <f t="shared" si="498"/>
        <v>5250</v>
      </c>
      <c r="I528" s="20">
        <v>0</v>
      </c>
      <c r="J528" s="20">
        <f t="shared" si="499"/>
        <v>5250</v>
      </c>
    </row>
    <row r="529" spans="1:10">
      <c r="A529" s="6">
        <v>43257</v>
      </c>
      <c r="B529" s="7" t="s">
        <v>63</v>
      </c>
      <c r="C529" s="7">
        <v>3000</v>
      </c>
      <c r="D529" s="7" t="s">
        <v>13</v>
      </c>
      <c r="E529" s="8">
        <v>194.5</v>
      </c>
      <c r="F529" s="8">
        <v>196.5</v>
      </c>
      <c r="G529" s="12">
        <v>0</v>
      </c>
      <c r="H529" s="10">
        <f t="shared" si="498"/>
        <v>6000</v>
      </c>
      <c r="I529" s="10">
        <v>0</v>
      </c>
      <c r="J529" s="20">
        <f t="shared" si="499"/>
        <v>6000</v>
      </c>
    </row>
    <row r="530" spans="1:10">
      <c r="A530" s="6">
        <v>43257</v>
      </c>
      <c r="B530" s="7" t="s">
        <v>156</v>
      </c>
      <c r="C530" s="7">
        <v>800</v>
      </c>
      <c r="D530" s="7" t="s">
        <v>13</v>
      </c>
      <c r="E530" s="8">
        <v>965</v>
      </c>
      <c r="F530" s="8">
        <v>954</v>
      </c>
      <c r="G530" s="12">
        <v>0</v>
      </c>
      <c r="H530" s="10">
        <f t="shared" si="498"/>
        <v>-8800</v>
      </c>
      <c r="I530" s="10">
        <v>0</v>
      </c>
      <c r="J530" s="21">
        <f t="shared" si="499"/>
        <v>-8800</v>
      </c>
    </row>
    <row r="531" spans="1:10">
      <c r="A531" s="17">
        <v>43256</v>
      </c>
      <c r="B531" s="68" t="s">
        <v>16</v>
      </c>
      <c r="C531" s="68">
        <v>1400</v>
      </c>
      <c r="D531" s="18" t="s">
        <v>18</v>
      </c>
      <c r="E531" s="19">
        <v>521</v>
      </c>
      <c r="F531" s="19">
        <v>516.5</v>
      </c>
      <c r="G531" s="19">
        <v>0</v>
      </c>
      <c r="H531" s="20">
        <f t="shared" ref="H531:H536" si="500">(E531-F531)*C531</f>
        <v>6300</v>
      </c>
      <c r="I531" s="20">
        <v>0</v>
      </c>
      <c r="J531" s="20">
        <f t="shared" ref="J531:J533" si="501">+I531+H531</f>
        <v>6300</v>
      </c>
    </row>
    <row r="532" spans="1:10">
      <c r="A532" s="17">
        <v>43256</v>
      </c>
      <c r="B532" s="68" t="s">
        <v>157</v>
      </c>
      <c r="C532" s="68">
        <v>3750</v>
      </c>
      <c r="D532" s="68" t="s">
        <v>13</v>
      </c>
      <c r="E532" s="69">
        <v>171.6</v>
      </c>
      <c r="F532" s="69">
        <v>172</v>
      </c>
      <c r="G532" s="19">
        <v>0</v>
      </c>
      <c r="H532" s="20">
        <f t="shared" ref="H532:H533" si="502">(F532-E532)*C532</f>
        <v>1500.0000000000214</v>
      </c>
      <c r="I532" s="20">
        <v>0</v>
      </c>
      <c r="J532" s="20">
        <f t="shared" si="501"/>
        <v>1500.0000000000214</v>
      </c>
    </row>
    <row r="533" spans="1:10">
      <c r="A533" s="17">
        <v>43256</v>
      </c>
      <c r="B533" s="68" t="s">
        <v>96</v>
      </c>
      <c r="C533" s="68">
        <v>500</v>
      </c>
      <c r="D533" s="68" t="s">
        <v>13</v>
      </c>
      <c r="E533" s="69">
        <v>1515</v>
      </c>
      <c r="F533" s="69">
        <v>1530</v>
      </c>
      <c r="G533" s="19">
        <v>1550</v>
      </c>
      <c r="H533" s="20">
        <f t="shared" si="502"/>
        <v>7500</v>
      </c>
      <c r="I533" s="20">
        <f>(G533-F533)*C533</f>
        <v>10000</v>
      </c>
      <c r="J533" s="20">
        <f t="shared" si="501"/>
        <v>17500</v>
      </c>
    </row>
    <row r="534" spans="1:10">
      <c r="A534" s="17">
        <v>43255</v>
      </c>
      <c r="B534" s="68" t="s">
        <v>102</v>
      </c>
      <c r="C534" s="68">
        <v>1100</v>
      </c>
      <c r="D534" s="18" t="s">
        <v>18</v>
      </c>
      <c r="E534" s="19">
        <v>768</v>
      </c>
      <c r="F534" s="19">
        <v>762</v>
      </c>
      <c r="G534" s="19">
        <v>754</v>
      </c>
      <c r="H534" s="20">
        <f t="shared" si="500"/>
        <v>6600</v>
      </c>
      <c r="I534" s="20">
        <f t="shared" ref="I534:I539" si="503">(F534-G534)*C534</f>
        <v>8800</v>
      </c>
      <c r="J534" s="20">
        <f t="shared" ref="J534:J537" si="504">+I534+H534</f>
        <v>15400</v>
      </c>
    </row>
    <row r="535" spans="1:10">
      <c r="A535" s="17">
        <v>43255</v>
      </c>
      <c r="B535" s="68" t="s">
        <v>158</v>
      </c>
      <c r="C535" s="68">
        <v>6000</v>
      </c>
      <c r="D535" s="68" t="s">
        <v>13</v>
      </c>
      <c r="E535" s="69">
        <v>82.75</v>
      </c>
      <c r="F535" s="69">
        <v>83.6</v>
      </c>
      <c r="G535" s="19">
        <v>0</v>
      </c>
      <c r="H535" s="20">
        <f t="shared" ref="H535" si="505">(F535-E535)*C535</f>
        <v>5099.9999999999654</v>
      </c>
      <c r="I535" s="20">
        <v>0</v>
      </c>
      <c r="J535" s="20">
        <f t="shared" si="504"/>
        <v>5099.9999999999654</v>
      </c>
    </row>
    <row r="536" spans="1:10">
      <c r="A536" s="17">
        <v>43252</v>
      </c>
      <c r="B536" s="68" t="s">
        <v>159</v>
      </c>
      <c r="C536" s="68">
        <v>1250</v>
      </c>
      <c r="D536" s="18" t="s">
        <v>18</v>
      </c>
      <c r="E536" s="19">
        <v>375.5</v>
      </c>
      <c r="F536" s="19">
        <v>370.5</v>
      </c>
      <c r="G536" s="19">
        <v>365.5</v>
      </c>
      <c r="H536" s="20">
        <f t="shared" si="500"/>
        <v>6250</v>
      </c>
      <c r="I536" s="20">
        <f t="shared" si="503"/>
        <v>6250</v>
      </c>
      <c r="J536" s="20">
        <f t="shared" si="504"/>
        <v>12500</v>
      </c>
    </row>
    <row r="537" spans="1:10">
      <c r="A537" s="17">
        <v>43252</v>
      </c>
      <c r="B537" s="68" t="s">
        <v>160</v>
      </c>
      <c r="C537" s="68">
        <v>250</v>
      </c>
      <c r="D537" s="68" t="s">
        <v>13</v>
      </c>
      <c r="E537" s="69">
        <v>2900</v>
      </c>
      <c r="F537" s="69">
        <v>2910</v>
      </c>
      <c r="G537" s="19">
        <v>0</v>
      </c>
      <c r="H537" s="20">
        <f t="shared" ref="H537" si="506">(F537-E537)*C537</f>
        <v>2500</v>
      </c>
      <c r="I537" s="20">
        <v>0</v>
      </c>
      <c r="J537" s="20">
        <f t="shared" si="504"/>
        <v>2500</v>
      </c>
    </row>
    <row r="538" spans="1:10">
      <c r="A538" s="13"/>
      <c r="B538" s="14"/>
      <c r="C538" s="14"/>
      <c r="D538" s="14"/>
      <c r="E538" s="15"/>
      <c r="F538" s="15"/>
      <c r="G538" s="15"/>
      <c r="H538" s="16"/>
      <c r="I538" s="16"/>
      <c r="J538" s="16"/>
    </row>
    <row r="539" spans="1:10">
      <c r="A539" s="17">
        <v>43251</v>
      </c>
      <c r="B539" s="68" t="s">
        <v>161</v>
      </c>
      <c r="C539" s="68">
        <v>3000</v>
      </c>
      <c r="D539" s="18" t="s">
        <v>18</v>
      </c>
      <c r="E539" s="19">
        <v>221.5</v>
      </c>
      <c r="F539" s="19">
        <v>219.5</v>
      </c>
      <c r="G539" s="19">
        <v>218</v>
      </c>
      <c r="H539" s="20">
        <f t="shared" ref="H539:H543" si="507">(E539-F539)*C539</f>
        <v>6000</v>
      </c>
      <c r="I539" s="20">
        <f t="shared" si="503"/>
        <v>4500</v>
      </c>
      <c r="J539" s="20">
        <f t="shared" ref="J539" si="508">+I539+H539</f>
        <v>10500</v>
      </c>
    </row>
    <row r="540" spans="1:10">
      <c r="A540" s="17">
        <v>43250</v>
      </c>
      <c r="B540" s="68" t="s">
        <v>132</v>
      </c>
      <c r="C540" s="68">
        <v>4500</v>
      </c>
      <c r="D540" s="18" t="s">
        <v>18</v>
      </c>
      <c r="E540" s="19">
        <v>96</v>
      </c>
      <c r="F540" s="19">
        <v>94.75</v>
      </c>
      <c r="G540" s="19">
        <v>92.5</v>
      </c>
      <c r="H540" s="20">
        <f t="shared" si="507"/>
        <v>5625</v>
      </c>
      <c r="I540" s="20">
        <v>0</v>
      </c>
      <c r="J540" s="20">
        <f t="shared" ref="J540:J576" si="509">+I540+H540</f>
        <v>5625</v>
      </c>
    </row>
    <row r="541" spans="1:10">
      <c r="A541" s="17">
        <v>43250</v>
      </c>
      <c r="B541" s="68" t="s">
        <v>102</v>
      </c>
      <c r="C541" s="68">
        <v>1100</v>
      </c>
      <c r="D541" s="68" t="s">
        <v>13</v>
      </c>
      <c r="E541" s="69">
        <v>779</v>
      </c>
      <c r="F541" s="69">
        <v>785</v>
      </c>
      <c r="G541" s="19">
        <v>792</v>
      </c>
      <c r="H541" s="20">
        <f t="shared" ref="H541:H547" si="510">(F541-E541)*C541</f>
        <v>6600</v>
      </c>
      <c r="I541" s="20">
        <f>(G541-F541)*C541</f>
        <v>7700</v>
      </c>
      <c r="J541" s="20">
        <f t="shared" si="509"/>
        <v>14300</v>
      </c>
    </row>
    <row r="542" spans="1:10">
      <c r="A542" s="17">
        <v>43249</v>
      </c>
      <c r="B542" s="68" t="s">
        <v>59</v>
      </c>
      <c r="C542" s="68">
        <v>800</v>
      </c>
      <c r="D542" s="18" t="s">
        <v>18</v>
      </c>
      <c r="E542" s="19">
        <v>1070</v>
      </c>
      <c r="F542" s="19">
        <v>1062</v>
      </c>
      <c r="G542" s="19">
        <v>0</v>
      </c>
      <c r="H542" s="20">
        <f t="shared" si="507"/>
        <v>6400</v>
      </c>
      <c r="I542" s="20">
        <v>0</v>
      </c>
      <c r="J542" s="20">
        <f t="shared" si="509"/>
        <v>6400</v>
      </c>
    </row>
    <row r="543" spans="1:10">
      <c r="A543" s="17">
        <v>43248</v>
      </c>
      <c r="B543" s="68" t="s">
        <v>21</v>
      </c>
      <c r="C543" s="68">
        <v>1200</v>
      </c>
      <c r="D543" s="18" t="s">
        <v>18</v>
      </c>
      <c r="E543" s="19">
        <v>675</v>
      </c>
      <c r="F543" s="19">
        <v>672</v>
      </c>
      <c r="G543" s="19">
        <v>0</v>
      </c>
      <c r="H543" s="20">
        <f t="shared" si="507"/>
        <v>3600</v>
      </c>
      <c r="I543" s="20">
        <v>0</v>
      </c>
      <c r="J543" s="20">
        <f t="shared" si="509"/>
        <v>3600</v>
      </c>
    </row>
    <row r="544" spans="1:10">
      <c r="A544" s="17">
        <v>43245</v>
      </c>
      <c r="B544" s="68" t="s">
        <v>87</v>
      </c>
      <c r="C544" s="68">
        <v>2750</v>
      </c>
      <c r="D544" s="68" t="s">
        <v>13</v>
      </c>
      <c r="E544" s="69">
        <v>298</v>
      </c>
      <c r="F544" s="69">
        <v>300</v>
      </c>
      <c r="G544" s="19">
        <v>0</v>
      </c>
      <c r="H544" s="20">
        <f t="shared" si="510"/>
        <v>5500</v>
      </c>
      <c r="I544" s="20">
        <v>0</v>
      </c>
      <c r="J544" s="20">
        <f t="shared" si="509"/>
        <v>5500</v>
      </c>
    </row>
    <row r="545" spans="1:11">
      <c r="A545" s="17">
        <v>43244</v>
      </c>
      <c r="B545" s="68" t="s">
        <v>138</v>
      </c>
      <c r="C545" s="68">
        <v>3200</v>
      </c>
      <c r="D545" s="68" t="s">
        <v>13</v>
      </c>
      <c r="E545" s="69">
        <v>286</v>
      </c>
      <c r="F545" s="69">
        <v>288</v>
      </c>
      <c r="G545" s="19">
        <v>291</v>
      </c>
      <c r="H545" s="20">
        <f t="shared" si="510"/>
        <v>6400</v>
      </c>
      <c r="I545" s="20">
        <f>(G545-F545)*C545</f>
        <v>9600</v>
      </c>
      <c r="J545" s="20">
        <f t="shared" si="509"/>
        <v>16000</v>
      </c>
    </row>
    <row r="546" spans="1:11">
      <c r="A546" s="17">
        <v>43244</v>
      </c>
      <c r="B546" s="68" t="s">
        <v>162</v>
      </c>
      <c r="C546" s="68">
        <v>550</v>
      </c>
      <c r="D546" s="68" t="s">
        <v>13</v>
      </c>
      <c r="E546" s="69">
        <v>1015</v>
      </c>
      <c r="F546" s="69">
        <v>1025</v>
      </c>
      <c r="G546" s="19">
        <v>0</v>
      </c>
      <c r="H546" s="20">
        <f t="shared" si="510"/>
        <v>5500</v>
      </c>
      <c r="I546" s="20">
        <v>0</v>
      </c>
      <c r="J546" s="20">
        <f t="shared" si="509"/>
        <v>5500</v>
      </c>
    </row>
    <row r="547" spans="1:11">
      <c r="A547" s="17">
        <v>43243</v>
      </c>
      <c r="B547" s="68" t="s">
        <v>98</v>
      </c>
      <c r="C547" s="68">
        <v>2750</v>
      </c>
      <c r="D547" s="68" t="s">
        <v>13</v>
      </c>
      <c r="E547" s="69">
        <v>263</v>
      </c>
      <c r="F547" s="69">
        <v>266</v>
      </c>
      <c r="G547" s="19">
        <v>0</v>
      </c>
      <c r="H547" s="20">
        <f t="shared" si="510"/>
        <v>8250</v>
      </c>
      <c r="I547" s="20">
        <v>0</v>
      </c>
      <c r="J547" s="20">
        <f t="shared" si="509"/>
        <v>8250</v>
      </c>
    </row>
    <row r="548" spans="1:11">
      <c r="A548" s="17">
        <v>43243</v>
      </c>
      <c r="B548" s="68" t="s">
        <v>161</v>
      </c>
      <c r="C548" s="68">
        <v>3000</v>
      </c>
      <c r="D548" s="18" t="s">
        <v>18</v>
      </c>
      <c r="E548" s="19">
        <v>224</v>
      </c>
      <c r="F548" s="19">
        <v>222</v>
      </c>
      <c r="G548" s="19">
        <v>0</v>
      </c>
      <c r="H548" s="20">
        <f>(E548-F548)*C548</f>
        <v>6000</v>
      </c>
      <c r="I548" s="20">
        <v>0</v>
      </c>
      <c r="J548" s="20">
        <f t="shared" si="509"/>
        <v>6000</v>
      </c>
    </row>
    <row r="549" spans="1:11">
      <c r="A549" s="17">
        <v>43242</v>
      </c>
      <c r="B549" s="68" t="s">
        <v>163</v>
      </c>
      <c r="C549" s="68">
        <v>700</v>
      </c>
      <c r="D549" s="68" t="s">
        <v>13</v>
      </c>
      <c r="E549" s="69">
        <v>909</v>
      </c>
      <c r="F549" s="69">
        <v>911</v>
      </c>
      <c r="G549" s="19">
        <v>0</v>
      </c>
      <c r="H549" s="20">
        <f t="shared" ref="H549:H552" si="511">(F549-E549)*C549</f>
        <v>1400</v>
      </c>
      <c r="I549" s="20">
        <v>0</v>
      </c>
      <c r="J549" s="20">
        <f t="shared" si="509"/>
        <v>1400</v>
      </c>
    </row>
    <row r="550" spans="1:11">
      <c r="A550" s="17">
        <v>43242</v>
      </c>
      <c r="B550" s="68" t="s">
        <v>85</v>
      </c>
      <c r="C550" s="68">
        <v>3000</v>
      </c>
      <c r="D550" s="68" t="s">
        <v>13</v>
      </c>
      <c r="E550" s="69">
        <v>318</v>
      </c>
      <c r="F550" s="69">
        <v>320</v>
      </c>
      <c r="G550" s="19">
        <v>0</v>
      </c>
      <c r="H550" s="20">
        <f t="shared" si="511"/>
        <v>6000</v>
      </c>
      <c r="I550" s="20">
        <v>0</v>
      </c>
      <c r="J550" s="20">
        <f t="shared" si="509"/>
        <v>6000</v>
      </c>
    </row>
    <row r="551" spans="1:11">
      <c r="A551" s="17">
        <v>43242</v>
      </c>
      <c r="B551" s="68" t="s">
        <v>164</v>
      </c>
      <c r="C551" s="68">
        <v>250</v>
      </c>
      <c r="D551" s="68" t="s">
        <v>13</v>
      </c>
      <c r="E551" s="69">
        <v>2536</v>
      </c>
      <c r="F551" s="69">
        <v>2510</v>
      </c>
      <c r="G551" s="19">
        <v>0</v>
      </c>
      <c r="H551" s="20">
        <f t="shared" si="511"/>
        <v>-6500</v>
      </c>
      <c r="I551" s="20">
        <v>0</v>
      </c>
      <c r="J551" s="21">
        <f t="shared" si="509"/>
        <v>-6500</v>
      </c>
    </row>
    <row r="552" spans="1:11">
      <c r="A552" s="17">
        <v>43241</v>
      </c>
      <c r="B552" s="68" t="s">
        <v>74</v>
      </c>
      <c r="C552" s="68">
        <v>3500</v>
      </c>
      <c r="D552" s="68" t="s">
        <v>13</v>
      </c>
      <c r="E552" s="69">
        <v>228.5</v>
      </c>
      <c r="F552" s="69">
        <v>229.5</v>
      </c>
      <c r="G552" s="19">
        <v>0</v>
      </c>
      <c r="H552" s="20">
        <f t="shared" si="511"/>
        <v>3500</v>
      </c>
      <c r="I552" s="20">
        <v>0</v>
      </c>
      <c r="J552" s="20">
        <f t="shared" si="509"/>
        <v>3500</v>
      </c>
    </row>
    <row r="553" spans="1:11">
      <c r="A553" s="17">
        <v>43241</v>
      </c>
      <c r="B553" s="68" t="s">
        <v>51</v>
      </c>
      <c r="C553" s="68">
        <v>1000</v>
      </c>
      <c r="D553" s="18" t="s">
        <v>18</v>
      </c>
      <c r="E553" s="19">
        <v>950</v>
      </c>
      <c r="F553" s="19">
        <v>944</v>
      </c>
      <c r="G553" s="19">
        <v>934</v>
      </c>
      <c r="H553" s="20">
        <f>(E553-F553)*C553</f>
        <v>6000</v>
      </c>
      <c r="I553" s="20">
        <f>(F553-G553)*C553</f>
        <v>10000</v>
      </c>
      <c r="J553" s="20">
        <f t="shared" si="509"/>
        <v>16000</v>
      </c>
    </row>
    <row r="554" spans="1:11">
      <c r="A554" s="17">
        <v>43238</v>
      </c>
      <c r="B554" s="68" t="s">
        <v>30</v>
      </c>
      <c r="C554" s="68">
        <v>6000</v>
      </c>
      <c r="D554" s="68" t="s">
        <v>13</v>
      </c>
      <c r="E554" s="69">
        <v>116.4</v>
      </c>
      <c r="F554" s="69">
        <v>117.4</v>
      </c>
      <c r="G554" s="19">
        <v>0</v>
      </c>
      <c r="H554" s="20">
        <f t="shared" ref="H554:H561" si="512">(F554-E554)*C554</f>
        <v>6000</v>
      </c>
      <c r="I554" s="20">
        <v>0</v>
      </c>
      <c r="J554" s="20">
        <f t="shared" si="509"/>
        <v>6000</v>
      </c>
    </row>
    <row r="555" spans="1:11">
      <c r="A555" s="17">
        <v>43237</v>
      </c>
      <c r="B555" s="68" t="s">
        <v>42</v>
      </c>
      <c r="C555" s="68">
        <v>800</v>
      </c>
      <c r="D555" s="68" t="s">
        <v>13</v>
      </c>
      <c r="E555" s="69">
        <v>566</v>
      </c>
      <c r="F555" s="69">
        <v>574</v>
      </c>
      <c r="G555" s="19">
        <v>0</v>
      </c>
      <c r="H555" s="20">
        <f t="shared" si="512"/>
        <v>6400</v>
      </c>
      <c r="I555" s="20">
        <v>0</v>
      </c>
      <c r="J555" s="20">
        <f t="shared" si="509"/>
        <v>6400</v>
      </c>
      <c r="K555" s="26"/>
    </row>
    <row r="556" spans="1:11">
      <c r="A556" s="17">
        <v>43236</v>
      </c>
      <c r="B556" s="68" t="s">
        <v>165</v>
      </c>
      <c r="C556" s="68">
        <v>1100</v>
      </c>
      <c r="D556" s="18" t="s">
        <v>18</v>
      </c>
      <c r="E556" s="19">
        <v>763</v>
      </c>
      <c r="F556" s="19">
        <v>759</v>
      </c>
      <c r="G556" s="19">
        <v>0</v>
      </c>
      <c r="H556" s="20">
        <f>(E556-F556)*C556</f>
        <v>4400</v>
      </c>
      <c r="I556" s="20">
        <v>0</v>
      </c>
      <c r="J556" s="20">
        <f t="shared" si="509"/>
        <v>4400</v>
      </c>
    </row>
    <row r="557" spans="1:11">
      <c r="A557" s="17">
        <v>43235</v>
      </c>
      <c r="B557" s="68" t="s">
        <v>166</v>
      </c>
      <c r="C557" s="68">
        <v>1100</v>
      </c>
      <c r="D557" s="68" t="s">
        <v>13</v>
      </c>
      <c r="E557" s="69">
        <v>760</v>
      </c>
      <c r="F557" s="69">
        <v>766</v>
      </c>
      <c r="G557" s="19">
        <v>0</v>
      </c>
      <c r="H557" s="20">
        <f t="shared" si="512"/>
        <v>6600</v>
      </c>
      <c r="I557" s="20">
        <v>0</v>
      </c>
      <c r="J557" s="20">
        <f t="shared" si="509"/>
        <v>6600</v>
      </c>
    </row>
    <row r="558" spans="1:11">
      <c r="A558" s="6">
        <v>43234</v>
      </c>
      <c r="B558" s="7" t="s">
        <v>167</v>
      </c>
      <c r="C558" s="7">
        <v>350</v>
      </c>
      <c r="D558" s="7" t="s">
        <v>13</v>
      </c>
      <c r="E558" s="8">
        <v>1445</v>
      </c>
      <c r="F558" s="8">
        <v>1427</v>
      </c>
      <c r="G558" s="12">
        <v>0</v>
      </c>
      <c r="H558" s="20">
        <f t="shared" si="512"/>
        <v>-6300</v>
      </c>
      <c r="I558" s="20">
        <v>0</v>
      </c>
      <c r="J558" s="21">
        <f t="shared" si="509"/>
        <v>-6300</v>
      </c>
    </row>
    <row r="559" spans="1:11">
      <c r="A559" s="17">
        <v>43231</v>
      </c>
      <c r="B559" s="68" t="s">
        <v>96</v>
      </c>
      <c r="C559" s="68">
        <v>500</v>
      </c>
      <c r="D559" s="68" t="s">
        <v>13</v>
      </c>
      <c r="E559" s="69">
        <v>1597</v>
      </c>
      <c r="F559" s="69">
        <v>1612</v>
      </c>
      <c r="G559" s="19">
        <v>1625</v>
      </c>
      <c r="H559" s="20">
        <f t="shared" si="512"/>
        <v>7500</v>
      </c>
      <c r="I559" s="20">
        <f t="shared" ref="I559:I565" si="513">(G559-F559)*C559</f>
        <v>6500</v>
      </c>
      <c r="J559" s="20">
        <f t="shared" si="509"/>
        <v>14000</v>
      </c>
    </row>
    <row r="560" spans="1:11">
      <c r="A560" s="17">
        <v>43231</v>
      </c>
      <c r="B560" s="68" t="s">
        <v>137</v>
      </c>
      <c r="C560" s="68">
        <v>2250</v>
      </c>
      <c r="D560" s="68" t="s">
        <v>13</v>
      </c>
      <c r="E560" s="69">
        <v>253</v>
      </c>
      <c r="F560" s="69">
        <v>255.5</v>
      </c>
      <c r="G560" s="19">
        <v>258.5</v>
      </c>
      <c r="H560" s="20">
        <f t="shared" si="512"/>
        <v>5625</v>
      </c>
      <c r="I560" s="20">
        <f t="shared" si="513"/>
        <v>6750</v>
      </c>
      <c r="J560" s="20">
        <f t="shared" si="509"/>
        <v>12375</v>
      </c>
    </row>
    <row r="561" spans="1:10">
      <c r="A561" s="17">
        <v>43230</v>
      </c>
      <c r="B561" s="68" t="s">
        <v>168</v>
      </c>
      <c r="C561" s="68">
        <v>1500</v>
      </c>
      <c r="D561" s="68" t="s">
        <v>13</v>
      </c>
      <c r="E561" s="69">
        <v>305</v>
      </c>
      <c r="F561" s="69">
        <v>309</v>
      </c>
      <c r="G561" s="19">
        <v>0</v>
      </c>
      <c r="H561" s="20">
        <f t="shared" si="512"/>
        <v>6000</v>
      </c>
      <c r="I561" s="20">
        <v>0</v>
      </c>
      <c r="J561" s="20">
        <f t="shared" si="509"/>
        <v>6000</v>
      </c>
    </row>
    <row r="562" spans="1:10">
      <c r="A562" s="17">
        <v>43230</v>
      </c>
      <c r="B562" s="68" t="s">
        <v>43</v>
      </c>
      <c r="C562" s="68">
        <v>700</v>
      </c>
      <c r="D562" s="18" t="s">
        <v>18</v>
      </c>
      <c r="E562" s="19">
        <v>878</v>
      </c>
      <c r="F562" s="19">
        <v>869</v>
      </c>
      <c r="G562" s="19">
        <v>0</v>
      </c>
      <c r="H562" s="20">
        <f>(E562-F562)*C562</f>
        <v>6300</v>
      </c>
      <c r="I562" s="20">
        <v>0</v>
      </c>
      <c r="J562" s="20">
        <f t="shared" si="509"/>
        <v>6300</v>
      </c>
    </row>
    <row r="563" spans="1:10">
      <c r="A563" s="17">
        <v>43230</v>
      </c>
      <c r="B563" s="68" t="s">
        <v>45</v>
      </c>
      <c r="C563" s="68">
        <v>800</v>
      </c>
      <c r="D563" s="68" t="s">
        <v>13</v>
      </c>
      <c r="E563" s="69">
        <v>1255</v>
      </c>
      <c r="F563" s="69">
        <v>1263</v>
      </c>
      <c r="G563" s="19">
        <v>0</v>
      </c>
      <c r="H563" s="20">
        <f t="shared" ref="H563:H576" si="514">(F563-E563)*C563</f>
        <v>6400</v>
      </c>
      <c r="I563" s="20">
        <v>0</v>
      </c>
      <c r="J563" s="20">
        <f t="shared" si="509"/>
        <v>6400</v>
      </c>
    </row>
    <row r="564" spans="1:10">
      <c r="A564" s="17">
        <v>43229</v>
      </c>
      <c r="B564" s="68" t="s">
        <v>155</v>
      </c>
      <c r="C564" s="68">
        <v>800</v>
      </c>
      <c r="D564" s="68" t="s">
        <v>13</v>
      </c>
      <c r="E564" s="69">
        <v>1195</v>
      </c>
      <c r="F564" s="69">
        <v>1203</v>
      </c>
      <c r="G564" s="19">
        <v>1209</v>
      </c>
      <c r="H564" s="20">
        <f t="shared" si="514"/>
        <v>6400</v>
      </c>
      <c r="I564" s="20">
        <f t="shared" si="513"/>
        <v>4800</v>
      </c>
      <c r="J564" s="20">
        <f t="shared" si="509"/>
        <v>11200</v>
      </c>
    </row>
    <row r="565" spans="1:10">
      <c r="A565" s="17">
        <v>43228</v>
      </c>
      <c r="B565" s="68" t="s">
        <v>169</v>
      </c>
      <c r="C565" s="68">
        <v>2500</v>
      </c>
      <c r="D565" s="68" t="s">
        <v>13</v>
      </c>
      <c r="E565" s="69">
        <v>216</v>
      </c>
      <c r="F565" s="69">
        <v>218</v>
      </c>
      <c r="G565" s="19">
        <v>221</v>
      </c>
      <c r="H565" s="20">
        <f t="shared" si="514"/>
        <v>5000</v>
      </c>
      <c r="I565" s="20">
        <f t="shared" si="513"/>
        <v>7500</v>
      </c>
      <c r="J565" s="20">
        <f t="shared" si="509"/>
        <v>12500</v>
      </c>
    </row>
    <row r="566" spans="1:10">
      <c r="A566" s="17">
        <v>43228</v>
      </c>
      <c r="B566" s="68" t="s">
        <v>95</v>
      </c>
      <c r="C566" s="68">
        <v>1200</v>
      </c>
      <c r="D566" s="68" t="s">
        <v>13</v>
      </c>
      <c r="E566" s="69">
        <v>1035</v>
      </c>
      <c r="F566" s="69">
        <v>1040</v>
      </c>
      <c r="G566" s="19">
        <v>0</v>
      </c>
      <c r="H566" s="20">
        <f t="shared" si="514"/>
        <v>6000</v>
      </c>
      <c r="I566" s="20">
        <v>0</v>
      </c>
      <c r="J566" s="20">
        <f t="shared" si="509"/>
        <v>6000</v>
      </c>
    </row>
    <row r="567" spans="1:10">
      <c r="A567" s="17">
        <v>43227</v>
      </c>
      <c r="B567" s="68" t="s">
        <v>170</v>
      </c>
      <c r="C567" s="68">
        <v>750</v>
      </c>
      <c r="D567" s="68" t="s">
        <v>13</v>
      </c>
      <c r="E567" s="69">
        <v>1022</v>
      </c>
      <c r="F567" s="69">
        <v>1030</v>
      </c>
      <c r="G567" s="19">
        <v>1040</v>
      </c>
      <c r="H567" s="20">
        <f t="shared" si="514"/>
        <v>6000</v>
      </c>
      <c r="I567" s="20">
        <f t="shared" ref="I567:I570" si="515">(G567-F567)*C567</f>
        <v>7500</v>
      </c>
      <c r="J567" s="20">
        <f t="shared" si="509"/>
        <v>13500</v>
      </c>
    </row>
    <row r="568" spans="1:10">
      <c r="A568" s="17">
        <v>43227</v>
      </c>
      <c r="B568" s="68" t="s">
        <v>81</v>
      </c>
      <c r="C568" s="68">
        <v>4500</v>
      </c>
      <c r="D568" s="68" t="s">
        <v>13</v>
      </c>
      <c r="E568" s="69">
        <v>253.5</v>
      </c>
      <c r="F568" s="69">
        <v>254.5</v>
      </c>
      <c r="G568" s="19">
        <v>0</v>
      </c>
      <c r="H568" s="20">
        <f t="shared" si="514"/>
        <v>4500</v>
      </c>
      <c r="I568" s="20">
        <v>0</v>
      </c>
      <c r="J568" s="20">
        <f t="shared" si="509"/>
        <v>4500</v>
      </c>
    </row>
    <row r="569" spans="1:10">
      <c r="A569" s="17">
        <v>43224</v>
      </c>
      <c r="B569" s="68" t="s">
        <v>171</v>
      </c>
      <c r="C569" s="68">
        <v>1061</v>
      </c>
      <c r="D569" s="68" t="s">
        <v>13</v>
      </c>
      <c r="E569" s="69">
        <v>588</v>
      </c>
      <c r="F569" s="69">
        <v>594</v>
      </c>
      <c r="G569" s="19">
        <v>601</v>
      </c>
      <c r="H569" s="20">
        <f t="shared" si="514"/>
        <v>6366</v>
      </c>
      <c r="I569" s="20">
        <f t="shared" si="515"/>
        <v>7427</v>
      </c>
      <c r="J569" s="20">
        <f t="shared" si="509"/>
        <v>13793</v>
      </c>
    </row>
    <row r="570" spans="1:10">
      <c r="A570" s="17">
        <v>43224</v>
      </c>
      <c r="B570" s="68" t="s">
        <v>170</v>
      </c>
      <c r="C570" s="68">
        <v>750</v>
      </c>
      <c r="D570" s="68" t="s">
        <v>13</v>
      </c>
      <c r="E570" s="69">
        <v>1040</v>
      </c>
      <c r="F570" s="69">
        <v>1050</v>
      </c>
      <c r="G570" s="19">
        <v>1064</v>
      </c>
      <c r="H570" s="20">
        <f t="shared" si="514"/>
        <v>7500</v>
      </c>
      <c r="I570" s="20">
        <f t="shared" si="515"/>
        <v>10500</v>
      </c>
      <c r="J570" s="20">
        <f t="shared" si="509"/>
        <v>18000</v>
      </c>
    </row>
    <row r="571" spans="1:10">
      <c r="A571" s="17">
        <v>43223</v>
      </c>
      <c r="B571" s="68" t="s">
        <v>172</v>
      </c>
      <c r="C571" s="68">
        <v>4500</v>
      </c>
      <c r="D571" s="68" t="s">
        <v>13</v>
      </c>
      <c r="E571" s="69">
        <v>252.5</v>
      </c>
      <c r="F571" s="69">
        <v>252.5</v>
      </c>
      <c r="G571" s="19">
        <v>0</v>
      </c>
      <c r="H571" s="20">
        <f t="shared" si="514"/>
        <v>0</v>
      </c>
      <c r="I571" s="20">
        <v>0</v>
      </c>
      <c r="J571" s="20">
        <f t="shared" si="509"/>
        <v>0</v>
      </c>
    </row>
    <row r="572" spans="1:10">
      <c r="A572" s="17">
        <v>43223</v>
      </c>
      <c r="B572" s="68" t="s">
        <v>173</v>
      </c>
      <c r="C572" s="68">
        <v>2500</v>
      </c>
      <c r="D572" s="68" t="s">
        <v>13</v>
      </c>
      <c r="E572" s="69">
        <v>214.75</v>
      </c>
      <c r="F572" s="69">
        <v>217</v>
      </c>
      <c r="G572" s="19">
        <v>0</v>
      </c>
      <c r="H572" s="20">
        <f t="shared" si="514"/>
        <v>5625</v>
      </c>
      <c r="I572" s="20">
        <v>0</v>
      </c>
      <c r="J572" s="20">
        <f t="shared" si="509"/>
        <v>5625</v>
      </c>
    </row>
    <row r="573" spans="1:10">
      <c r="A573" s="17">
        <v>43223</v>
      </c>
      <c r="B573" s="68" t="s">
        <v>174</v>
      </c>
      <c r="C573" s="68">
        <v>4000</v>
      </c>
      <c r="D573" s="68" t="s">
        <v>13</v>
      </c>
      <c r="E573" s="69">
        <v>164.5</v>
      </c>
      <c r="F573" s="69">
        <v>162.5</v>
      </c>
      <c r="G573" s="19">
        <v>0</v>
      </c>
      <c r="H573" s="20">
        <f t="shared" si="514"/>
        <v>-8000</v>
      </c>
      <c r="I573" s="20">
        <v>0</v>
      </c>
      <c r="J573" s="21">
        <f t="shared" si="509"/>
        <v>-8000</v>
      </c>
    </row>
    <row r="574" spans="1:10">
      <c r="A574" s="17">
        <v>43222</v>
      </c>
      <c r="B574" s="68" t="s">
        <v>110</v>
      </c>
      <c r="C574" s="68">
        <v>1300</v>
      </c>
      <c r="D574" s="68" t="s">
        <v>13</v>
      </c>
      <c r="E574" s="69">
        <v>598</v>
      </c>
      <c r="F574" s="69">
        <v>603</v>
      </c>
      <c r="G574" s="19">
        <v>613</v>
      </c>
      <c r="H574" s="20">
        <f t="shared" si="514"/>
        <v>6500</v>
      </c>
      <c r="I574" s="20">
        <f>(G574-F574)*C574</f>
        <v>13000</v>
      </c>
      <c r="J574" s="20">
        <f t="shared" si="509"/>
        <v>19500</v>
      </c>
    </row>
    <row r="575" spans="1:10">
      <c r="A575" s="17">
        <v>43222</v>
      </c>
      <c r="B575" s="68" t="s">
        <v>95</v>
      </c>
      <c r="C575" s="68">
        <v>1200</v>
      </c>
      <c r="D575" s="68" t="s">
        <v>13</v>
      </c>
      <c r="E575" s="69">
        <v>1050</v>
      </c>
      <c r="F575" s="69">
        <v>1055</v>
      </c>
      <c r="G575" s="19">
        <v>0</v>
      </c>
      <c r="H575" s="20">
        <f t="shared" si="514"/>
        <v>6000</v>
      </c>
      <c r="I575" s="20">
        <v>0</v>
      </c>
      <c r="J575" s="20">
        <f t="shared" si="509"/>
        <v>6000</v>
      </c>
    </row>
    <row r="576" spans="1:10">
      <c r="A576" s="17">
        <v>43222</v>
      </c>
      <c r="B576" s="68" t="s">
        <v>108</v>
      </c>
      <c r="C576" s="68">
        <v>400</v>
      </c>
      <c r="D576" s="68" t="s">
        <v>13</v>
      </c>
      <c r="E576" s="69">
        <v>1314</v>
      </c>
      <c r="F576" s="69">
        <v>1299</v>
      </c>
      <c r="G576" s="19">
        <v>0</v>
      </c>
      <c r="H576" s="20">
        <f t="shared" si="514"/>
        <v>-6000</v>
      </c>
      <c r="I576" s="20">
        <v>0</v>
      </c>
      <c r="J576" s="21">
        <f t="shared" si="509"/>
        <v>-6000</v>
      </c>
    </row>
    <row r="577" spans="1:10">
      <c r="A577" s="39"/>
      <c r="B577" s="39"/>
      <c r="C577" s="39"/>
      <c r="D577" s="39"/>
      <c r="E577" s="39"/>
      <c r="F577" s="39"/>
      <c r="G577" s="39"/>
      <c r="H577" s="39"/>
      <c r="I577" s="39"/>
      <c r="J577" s="98"/>
    </row>
    <row r="578" spans="1:10">
      <c r="A578" s="17">
        <v>43220</v>
      </c>
      <c r="B578" s="68" t="s">
        <v>175</v>
      </c>
      <c r="C578" s="68">
        <v>1700</v>
      </c>
      <c r="D578" s="68" t="s">
        <v>13</v>
      </c>
      <c r="E578" s="69">
        <v>412</v>
      </c>
      <c r="F578" s="69">
        <v>408</v>
      </c>
      <c r="G578" s="19">
        <v>0</v>
      </c>
      <c r="H578" s="20">
        <f t="shared" ref="H578:H591" si="516">(F578-E578)*C578</f>
        <v>-6800</v>
      </c>
      <c r="I578" s="20">
        <v>0</v>
      </c>
      <c r="J578" s="21">
        <f t="shared" ref="J578:J592" si="517">+I578+H578</f>
        <v>-6800</v>
      </c>
    </row>
    <row r="579" spans="1:10">
      <c r="A579" s="17">
        <v>43220</v>
      </c>
      <c r="B579" s="68" t="s">
        <v>170</v>
      </c>
      <c r="C579" s="68">
        <v>750</v>
      </c>
      <c r="D579" s="68" t="s">
        <v>13</v>
      </c>
      <c r="E579" s="69">
        <v>1062</v>
      </c>
      <c r="F579" s="69">
        <v>1070</v>
      </c>
      <c r="G579" s="19">
        <v>1077</v>
      </c>
      <c r="H579" s="20">
        <f t="shared" si="516"/>
        <v>6000</v>
      </c>
      <c r="I579" s="20">
        <f t="shared" ref="I579:I586" si="518">(G579-F579)*C579</f>
        <v>5250</v>
      </c>
      <c r="J579" s="20">
        <f t="shared" si="517"/>
        <v>11250</v>
      </c>
    </row>
    <row r="580" spans="1:10">
      <c r="A580" s="17">
        <v>43217</v>
      </c>
      <c r="B580" s="68" t="s">
        <v>170</v>
      </c>
      <c r="C580" s="68">
        <v>750</v>
      </c>
      <c r="D580" s="68" t="s">
        <v>13</v>
      </c>
      <c r="E580" s="69">
        <v>1115</v>
      </c>
      <c r="F580" s="69">
        <v>1125</v>
      </c>
      <c r="G580" s="19">
        <v>1138</v>
      </c>
      <c r="H580" s="20">
        <f t="shared" si="516"/>
        <v>7500</v>
      </c>
      <c r="I580" s="20">
        <f t="shared" si="518"/>
        <v>9750</v>
      </c>
      <c r="J580" s="20">
        <f t="shared" si="517"/>
        <v>17250</v>
      </c>
    </row>
    <row r="581" spans="1:10">
      <c r="A581" s="17">
        <v>43217</v>
      </c>
      <c r="B581" s="68" t="s">
        <v>176</v>
      </c>
      <c r="C581" s="68">
        <v>2500</v>
      </c>
      <c r="D581" s="68" t="s">
        <v>13</v>
      </c>
      <c r="E581" s="69">
        <v>404</v>
      </c>
      <c r="F581" s="69">
        <v>405</v>
      </c>
      <c r="G581" s="19">
        <v>0</v>
      </c>
      <c r="H581" s="20">
        <f t="shared" si="516"/>
        <v>2500</v>
      </c>
      <c r="I581" s="20">
        <v>0</v>
      </c>
      <c r="J581" s="20">
        <f t="shared" si="517"/>
        <v>2500</v>
      </c>
    </row>
    <row r="582" spans="1:10">
      <c r="A582" s="17">
        <v>43217</v>
      </c>
      <c r="B582" s="68" t="s">
        <v>137</v>
      </c>
      <c r="C582" s="68">
        <v>4500</v>
      </c>
      <c r="D582" s="68" t="s">
        <v>13</v>
      </c>
      <c r="E582" s="69">
        <v>253.75</v>
      </c>
      <c r="F582" s="69">
        <v>252.25</v>
      </c>
      <c r="G582" s="19">
        <v>0</v>
      </c>
      <c r="H582" s="20">
        <f t="shared" si="516"/>
        <v>-6750</v>
      </c>
      <c r="I582" s="20">
        <v>0</v>
      </c>
      <c r="J582" s="21">
        <f t="shared" si="517"/>
        <v>-6750</v>
      </c>
    </row>
    <row r="583" spans="1:10">
      <c r="A583" s="17">
        <v>43216</v>
      </c>
      <c r="B583" s="68" t="s">
        <v>137</v>
      </c>
      <c r="C583" s="68">
        <v>4500</v>
      </c>
      <c r="D583" s="68" t="s">
        <v>13</v>
      </c>
      <c r="E583" s="69">
        <v>247.5</v>
      </c>
      <c r="F583" s="69">
        <v>249.5</v>
      </c>
      <c r="G583" s="19">
        <v>251.5</v>
      </c>
      <c r="H583" s="20">
        <f t="shared" si="516"/>
        <v>9000</v>
      </c>
      <c r="I583" s="20">
        <f t="shared" si="518"/>
        <v>9000</v>
      </c>
      <c r="J583" s="20">
        <f t="shared" si="517"/>
        <v>18000</v>
      </c>
    </row>
    <row r="584" spans="1:10">
      <c r="A584" s="17">
        <v>43216</v>
      </c>
      <c r="B584" s="68" t="s">
        <v>163</v>
      </c>
      <c r="C584" s="68">
        <v>700</v>
      </c>
      <c r="D584" s="68" t="s">
        <v>13</v>
      </c>
      <c r="E584" s="69">
        <v>1074</v>
      </c>
      <c r="F584" s="69">
        <v>1083</v>
      </c>
      <c r="G584" s="19">
        <v>1087.75</v>
      </c>
      <c r="H584" s="20">
        <f t="shared" si="516"/>
        <v>6300</v>
      </c>
      <c r="I584" s="20">
        <f t="shared" si="518"/>
        <v>3325</v>
      </c>
      <c r="J584" s="20">
        <f t="shared" si="517"/>
        <v>9625</v>
      </c>
    </row>
    <row r="585" spans="1:10">
      <c r="A585" s="17">
        <v>43216</v>
      </c>
      <c r="B585" s="68" t="s">
        <v>177</v>
      </c>
      <c r="C585" s="68">
        <v>1100</v>
      </c>
      <c r="D585" s="68" t="s">
        <v>13</v>
      </c>
      <c r="E585" s="69">
        <v>941.5</v>
      </c>
      <c r="F585" s="69">
        <v>947.5</v>
      </c>
      <c r="G585" s="19">
        <v>955.5</v>
      </c>
      <c r="H585" s="20">
        <f t="shared" si="516"/>
        <v>6600</v>
      </c>
      <c r="I585" s="20">
        <f t="shared" si="518"/>
        <v>8800</v>
      </c>
      <c r="J585" s="20">
        <f t="shared" si="517"/>
        <v>15400</v>
      </c>
    </row>
    <row r="586" spans="1:10">
      <c r="A586" s="17">
        <v>43215</v>
      </c>
      <c r="B586" s="68" t="s">
        <v>178</v>
      </c>
      <c r="C586" s="68">
        <v>1200</v>
      </c>
      <c r="D586" s="68" t="s">
        <v>13</v>
      </c>
      <c r="E586" s="69">
        <v>1030</v>
      </c>
      <c r="F586" s="69">
        <v>1035</v>
      </c>
      <c r="G586" s="19">
        <v>1039</v>
      </c>
      <c r="H586" s="20">
        <f t="shared" si="516"/>
        <v>6000</v>
      </c>
      <c r="I586" s="20">
        <f t="shared" si="518"/>
        <v>4800</v>
      </c>
      <c r="J586" s="20">
        <f t="shared" si="517"/>
        <v>10800</v>
      </c>
    </row>
    <row r="587" spans="1:10">
      <c r="A587" s="17">
        <v>43215</v>
      </c>
      <c r="B587" s="68" t="s">
        <v>46</v>
      </c>
      <c r="C587" s="68">
        <v>2500</v>
      </c>
      <c r="D587" s="68" t="s">
        <v>13</v>
      </c>
      <c r="E587" s="69">
        <v>393</v>
      </c>
      <c r="F587" s="69">
        <v>396</v>
      </c>
      <c r="G587" s="19">
        <v>0</v>
      </c>
      <c r="H587" s="20">
        <f t="shared" si="516"/>
        <v>7500</v>
      </c>
      <c r="I587" s="20">
        <v>0</v>
      </c>
      <c r="J587" s="20">
        <f t="shared" si="517"/>
        <v>7500</v>
      </c>
    </row>
    <row r="588" spans="1:10">
      <c r="A588" s="6">
        <v>43215</v>
      </c>
      <c r="B588" s="7" t="s">
        <v>179</v>
      </c>
      <c r="C588" s="7">
        <v>1000</v>
      </c>
      <c r="D588" s="7" t="s">
        <v>13</v>
      </c>
      <c r="E588" s="8">
        <v>1044</v>
      </c>
      <c r="F588" s="8">
        <v>1038</v>
      </c>
      <c r="G588" s="12">
        <v>0</v>
      </c>
      <c r="H588" s="10">
        <f t="shared" si="516"/>
        <v>-6000</v>
      </c>
      <c r="I588" s="10">
        <v>0</v>
      </c>
      <c r="J588" s="21">
        <f t="shared" si="517"/>
        <v>-6000</v>
      </c>
    </row>
    <row r="589" spans="1:10">
      <c r="A589" s="17">
        <v>43214</v>
      </c>
      <c r="B589" s="68" t="s">
        <v>180</v>
      </c>
      <c r="C589" s="68">
        <v>8000</v>
      </c>
      <c r="D589" s="68" t="s">
        <v>13</v>
      </c>
      <c r="E589" s="69">
        <v>130.5</v>
      </c>
      <c r="F589" s="69">
        <v>131.25</v>
      </c>
      <c r="G589" s="19">
        <v>0</v>
      </c>
      <c r="H589" s="20">
        <f t="shared" si="516"/>
        <v>6000</v>
      </c>
      <c r="I589" s="20">
        <v>0</v>
      </c>
      <c r="J589" s="20">
        <f t="shared" si="517"/>
        <v>6000</v>
      </c>
    </row>
    <row r="590" spans="1:10">
      <c r="A590" s="17">
        <v>43214</v>
      </c>
      <c r="B590" s="68" t="s">
        <v>179</v>
      </c>
      <c r="C590" s="68">
        <v>1000</v>
      </c>
      <c r="D590" s="68" t="s">
        <v>13</v>
      </c>
      <c r="E590" s="69">
        <v>1145</v>
      </c>
      <c r="F590" s="69">
        <v>1151</v>
      </c>
      <c r="G590" s="19">
        <v>0</v>
      </c>
      <c r="H590" s="20">
        <f t="shared" si="516"/>
        <v>6000</v>
      </c>
      <c r="I590" s="20">
        <v>0</v>
      </c>
      <c r="J590" s="20">
        <f t="shared" si="517"/>
        <v>6000</v>
      </c>
    </row>
    <row r="591" spans="1:10">
      <c r="A591" s="17">
        <v>43213</v>
      </c>
      <c r="B591" s="68" t="s">
        <v>179</v>
      </c>
      <c r="C591" s="68">
        <v>1000</v>
      </c>
      <c r="D591" s="68" t="s">
        <v>13</v>
      </c>
      <c r="E591" s="69">
        <v>1129</v>
      </c>
      <c r="F591" s="69">
        <v>1135</v>
      </c>
      <c r="G591" s="19">
        <v>1145</v>
      </c>
      <c r="H591" s="20">
        <f t="shared" si="516"/>
        <v>6000</v>
      </c>
      <c r="I591" s="20">
        <f>(G591-F591)*C591</f>
        <v>10000</v>
      </c>
      <c r="J591" s="20">
        <f t="shared" si="517"/>
        <v>16000</v>
      </c>
    </row>
    <row r="592" spans="1:10">
      <c r="A592" s="17">
        <v>43213</v>
      </c>
      <c r="B592" s="68" t="s">
        <v>181</v>
      </c>
      <c r="C592" s="68">
        <v>2000</v>
      </c>
      <c r="D592" s="18" t="s">
        <v>18</v>
      </c>
      <c r="E592" s="19">
        <v>549</v>
      </c>
      <c r="F592" s="19">
        <v>547</v>
      </c>
      <c r="G592" s="19">
        <v>0</v>
      </c>
      <c r="H592" s="20">
        <f>(E592-F592)*C592</f>
        <v>4000</v>
      </c>
      <c r="I592" s="20">
        <v>0</v>
      </c>
      <c r="J592" s="20">
        <f t="shared" si="517"/>
        <v>4000</v>
      </c>
    </row>
    <row r="593" spans="1:10">
      <c r="A593" s="17">
        <v>43210</v>
      </c>
      <c r="B593" s="68" t="s">
        <v>37</v>
      </c>
      <c r="C593" s="68">
        <v>500</v>
      </c>
      <c r="D593" s="68" t="s">
        <v>13</v>
      </c>
      <c r="E593" s="69">
        <v>2185</v>
      </c>
      <c r="F593" s="69">
        <v>2200</v>
      </c>
      <c r="G593" s="19">
        <v>0</v>
      </c>
      <c r="H593" s="20">
        <f t="shared" ref="H593:H598" si="519">(F593-E593)*C593</f>
        <v>7500</v>
      </c>
      <c r="I593" s="20">
        <v>0</v>
      </c>
      <c r="J593" s="20">
        <f t="shared" ref="J593:J598" si="520">+I593+H593</f>
        <v>7500</v>
      </c>
    </row>
    <row r="594" spans="1:10">
      <c r="A594" s="17">
        <v>43210</v>
      </c>
      <c r="B594" s="68" t="s">
        <v>182</v>
      </c>
      <c r="C594" s="68">
        <v>300</v>
      </c>
      <c r="D594" s="68" t="s">
        <v>13</v>
      </c>
      <c r="E594" s="69">
        <v>1813</v>
      </c>
      <c r="F594" s="69">
        <v>1817</v>
      </c>
      <c r="G594" s="19">
        <v>0</v>
      </c>
      <c r="H594" s="20">
        <f t="shared" si="519"/>
        <v>1200</v>
      </c>
      <c r="I594" s="20">
        <v>0</v>
      </c>
      <c r="J594" s="20">
        <f t="shared" si="520"/>
        <v>1200</v>
      </c>
    </row>
    <row r="595" spans="1:10">
      <c r="A595" s="17">
        <v>43210</v>
      </c>
      <c r="B595" s="68" t="s">
        <v>168</v>
      </c>
      <c r="C595" s="68">
        <v>1575</v>
      </c>
      <c r="D595" s="68" t="s">
        <v>13</v>
      </c>
      <c r="E595" s="69">
        <v>300</v>
      </c>
      <c r="F595" s="69">
        <v>300.75</v>
      </c>
      <c r="G595" s="19">
        <v>0</v>
      </c>
      <c r="H595" s="20">
        <f t="shared" si="519"/>
        <v>1181.25</v>
      </c>
      <c r="I595" s="20">
        <v>0</v>
      </c>
      <c r="J595" s="20">
        <f t="shared" si="520"/>
        <v>1181.25</v>
      </c>
    </row>
    <row r="596" spans="1:10">
      <c r="A596" s="17">
        <v>43209</v>
      </c>
      <c r="B596" s="68" t="s">
        <v>16</v>
      </c>
      <c r="C596" s="68">
        <v>1400</v>
      </c>
      <c r="D596" s="68" t="s">
        <v>13</v>
      </c>
      <c r="E596" s="69">
        <v>454</v>
      </c>
      <c r="F596" s="69">
        <v>458</v>
      </c>
      <c r="G596" s="19">
        <v>463</v>
      </c>
      <c r="H596" s="20">
        <f t="shared" si="519"/>
        <v>5600</v>
      </c>
      <c r="I596" s="20">
        <f t="shared" ref="I596:I601" si="521">(G596-F596)*C596</f>
        <v>7000</v>
      </c>
      <c r="J596" s="20">
        <f t="shared" si="520"/>
        <v>12600</v>
      </c>
    </row>
    <row r="597" spans="1:10">
      <c r="A597" s="17">
        <v>43209</v>
      </c>
      <c r="B597" s="68" t="s">
        <v>146</v>
      </c>
      <c r="C597" s="68">
        <v>1800</v>
      </c>
      <c r="D597" s="68" t="s">
        <v>13</v>
      </c>
      <c r="E597" s="69">
        <v>629</v>
      </c>
      <c r="F597" s="69">
        <v>633</v>
      </c>
      <c r="G597" s="19">
        <v>638</v>
      </c>
      <c r="H597" s="20">
        <f t="shared" si="519"/>
        <v>7200</v>
      </c>
      <c r="I597" s="20">
        <f t="shared" si="521"/>
        <v>9000</v>
      </c>
      <c r="J597" s="20">
        <f t="shared" si="520"/>
        <v>16200</v>
      </c>
    </row>
    <row r="598" spans="1:10">
      <c r="A598" s="17">
        <v>43209</v>
      </c>
      <c r="B598" s="68" t="s">
        <v>173</v>
      </c>
      <c r="C598" s="68">
        <v>5000</v>
      </c>
      <c r="D598" s="68" t="s">
        <v>13</v>
      </c>
      <c r="E598" s="69">
        <v>215.75</v>
      </c>
      <c r="F598" s="69">
        <v>216</v>
      </c>
      <c r="G598" s="19">
        <v>0</v>
      </c>
      <c r="H598" s="20">
        <f t="shared" si="519"/>
        <v>1250</v>
      </c>
      <c r="I598" s="20">
        <v>0</v>
      </c>
      <c r="J598" s="20">
        <f t="shared" si="520"/>
        <v>1250</v>
      </c>
    </row>
    <row r="599" spans="1:10">
      <c r="A599" s="6">
        <v>43208</v>
      </c>
      <c r="B599" s="7" t="s">
        <v>183</v>
      </c>
      <c r="C599" s="7">
        <v>550</v>
      </c>
      <c r="D599" s="7" t="s">
        <v>13</v>
      </c>
      <c r="E599" s="8">
        <v>1238</v>
      </c>
      <c r="F599" s="8">
        <v>1220</v>
      </c>
      <c r="G599" s="12">
        <v>0</v>
      </c>
      <c r="H599" s="10">
        <f t="shared" ref="H599:H605" si="522">(F599-E599)*C599</f>
        <v>-9900</v>
      </c>
      <c r="I599" s="10">
        <v>0</v>
      </c>
      <c r="J599" s="21">
        <f t="shared" ref="J599:J608" si="523">+I599+H599</f>
        <v>-9900</v>
      </c>
    </row>
    <row r="600" spans="1:10">
      <c r="A600" s="6">
        <v>43208</v>
      </c>
      <c r="B600" s="7" t="s">
        <v>169</v>
      </c>
      <c r="C600" s="7">
        <v>5000</v>
      </c>
      <c r="D600" s="7" t="s">
        <v>13</v>
      </c>
      <c r="E600" s="8">
        <v>216</v>
      </c>
      <c r="F600" s="8">
        <v>214.5</v>
      </c>
      <c r="G600" s="12">
        <v>0</v>
      </c>
      <c r="H600" s="10">
        <f t="shared" si="522"/>
        <v>-7500</v>
      </c>
      <c r="I600" s="10">
        <v>0</v>
      </c>
      <c r="J600" s="21">
        <f t="shared" si="523"/>
        <v>-7500</v>
      </c>
    </row>
    <row r="601" spans="1:10">
      <c r="A601" s="6">
        <v>43208</v>
      </c>
      <c r="B601" s="7" t="s">
        <v>184</v>
      </c>
      <c r="C601" s="7">
        <v>4000</v>
      </c>
      <c r="D601" s="7" t="s">
        <v>13</v>
      </c>
      <c r="E601" s="8">
        <v>177</v>
      </c>
      <c r="F601" s="8">
        <v>178.5</v>
      </c>
      <c r="G601" s="12">
        <v>179.4</v>
      </c>
      <c r="H601" s="10">
        <f t="shared" si="522"/>
        <v>6000</v>
      </c>
      <c r="I601" s="10">
        <f t="shared" si="521"/>
        <v>3600.0000000000227</v>
      </c>
      <c r="J601" s="20">
        <f t="shared" si="523"/>
        <v>9600.0000000000218</v>
      </c>
    </row>
    <row r="602" spans="1:10">
      <c r="A602" s="17">
        <v>43207</v>
      </c>
      <c r="B602" s="68" t="s">
        <v>146</v>
      </c>
      <c r="C602" s="68">
        <v>1800</v>
      </c>
      <c r="D602" s="68" t="s">
        <v>13</v>
      </c>
      <c r="E602" s="69">
        <v>623</v>
      </c>
      <c r="F602" s="69">
        <v>626.5</v>
      </c>
      <c r="G602" s="19">
        <v>0</v>
      </c>
      <c r="H602" s="20">
        <f t="shared" si="522"/>
        <v>6300</v>
      </c>
      <c r="I602" s="20">
        <v>0</v>
      </c>
      <c r="J602" s="20">
        <f t="shared" si="523"/>
        <v>6300</v>
      </c>
    </row>
    <row r="603" spans="1:10">
      <c r="A603" s="17">
        <v>43207</v>
      </c>
      <c r="B603" s="68" t="s">
        <v>161</v>
      </c>
      <c r="C603" s="68">
        <v>3000</v>
      </c>
      <c r="D603" s="68" t="s">
        <v>13</v>
      </c>
      <c r="E603" s="69">
        <v>237</v>
      </c>
      <c r="F603" s="69">
        <v>239</v>
      </c>
      <c r="G603" s="19">
        <v>0</v>
      </c>
      <c r="H603" s="20">
        <f t="shared" si="522"/>
        <v>6000</v>
      </c>
      <c r="I603" s="20">
        <v>0</v>
      </c>
      <c r="J603" s="20">
        <f t="shared" si="523"/>
        <v>6000</v>
      </c>
    </row>
    <row r="604" spans="1:10">
      <c r="A604" s="17">
        <v>43207</v>
      </c>
      <c r="B604" s="68" t="s">
        <v>129</v>
      </c>
      <c r="C604" s="68">
        <v>2500</v>
      </c>
      <c r="D604" s="68" t="s">
        <v>13</v>
      </c>
      <c r="E604" s="69">
        <v>243.5</v>
      </c>
      <c r="F604" s="69">
        <v>245.25</v>
      </c>
      <c r="G604" s="19">
        <v>0</v>
      </c>
      <c r="H604" s="20">
        <f t="shared" si="522"/>
        <v>4375</v>
      </c>
      <c r="I604" s="20">
        <v>0</v>
      </c>
      <c r="J604" s="20">
        <f t="shared" si="523"/>
        <v>4375</v>
      </c>
    </row>
    <row r="605" spans="1:10">
      <c r="A605" s="17">
        <v>43206</v>
      </c>
      <c r="B605" s="68" t="s">
        <v>137</v>
      </c>
      <c r="C605" s="68">
        <v>4500</v>
      </c>
      <c r="D605" s="68" t="s">
        <v>13</v>
      </c>
      <c r="E605" s="69">
        <v>253.5</v>
      </c>
      <c r="F605" s="69">
        <v>255</v>
      </c>
      <c r="G605" s="19">
        <v>0</v>
      </c>
      <c r="H605" s="20">
        <f t="shared" si="522"/>
        <v>6750</v>
      </c>
      <c r="I605" s="20">
        <v>0</v>
      </c>
      <c r="J605" s="20">
        <f t="shared" si="523"/>
        <v>6750</v>
      </c>
    </row>
    <row r="606" spans="1:10">
      <c r="A606" s="17">
        <v>43206</v>
      </c>
      <c r="B606" s="68" t="s">
        <v>174</v>
      </c>
      <c r="C606" s="68">
        <v>4000</v>
      </c>
      <c r="D606" s="18" t="s">
        <v>18</v>
      </c>
      <c r="E606" s="19">
        <v>171</v>
      </c>
      <c r="F606" s="19">
        <v>169.75</v>
      </c>
      <c r="G606" s="19">
        <v>0</v>
      </c>
      <c r="H606" s="20">
        <f>(E606-F606)*C606</f>
        <v>5000</v>
      </c>
      <c r="I606" s="20">
        <v>0</v>
      </c>
      <c r="J606" s="20">
        <f t="shared" si="523"/>
        <v>5000</v>
      </c>
    </row>
    <row r="607" spans="1:10">
      <c r="A607" s="17">
        <v>43203</v>
      </c>
      <c r="B607" s="68" t="s">
        <v>185</v>
      </c>
      <c r="C607" s="68">
        <v>1250</v>
      </c>
      <c r="D607" s="68" t="s">
        <v>13</v>
      </c>
      <c r="E607" s="69">
        <v>444</v>
      </c>
      <c r="F607" s="69">
        <v>449</v>
      </c>
      <c r="G607" s="19">
        <v>0</v>
      </c>
      <c r="H607" s="20">
        <f t="shared" ref="H607:H613" si="524">(F607-E607)*C607</f>
        <v>6250</v>
      </c>
      <c r="I607" s="20">
        <v>0</v>
      </c>
      <c r="J607" s="20">
        <f t="shared" si="523"/>
        <v>6250</v>
      </c>
    </row>
    <row r="608" spans="1:10">
      <c r="A608" s="17">
        <v>43203</v>
      </c>
      <c r="B608" s="68" t="s">
        <v>61</v>
      </c>
      <c r="C608" s="68">
        <v>4000</v>
      </c>
      <c r="D608" s="68" t="s">
        <v>13</v>
      </c>
      <c r="E608" s="69">
        <v>241</v>
      </c>
      <c r="F608" s="69">
        <v>242.5</v>
      </c>
      <c r="G608" s="19">
        <v>0</v>
      </c>
      <c r="H608" s="20">
        <f t="shared" si="524"/>
        <v>6000</v>
      </c>
      <c r="I608" s="20">
        <v>0</v>
      </c>
      <c r="J608" s="20">
        <f t="shared" si="523"/>
        <v>6000</v>
      </c>
    </row>
    <row r="609" spans="1:10">
      <c r="A609" s="17">
        <v>43202</v>
      </c>
      <c r="B609" s="68" t="s">
        <v>60</v>
      </c>
      <c r="C609" s="68">
        <v>4500</v>
      </c>
      <c r="D609" s="68" t="s">
        <v>13</v>
      </c>
      <c r="E609" s="69">
        <v>124.75</v>
      </c>
      <c r="F609" s="69">
        <v>126</v>
      </c>
      <c r="G609" s="19">
        <v>0</v>
      </c>
      <c r="H609" s="20">
        <f t="shared" si="524"/>
        <v>5625</v>
      </c>
      <c r="I609" s="20">
        <v>0</v>
      </c>
      <c r="J609" s="20">
        <f t="shared" ref="J609:J614" si="525">+I609+H609</f>
        <v>5625</v>
      </c>
    </row>
    <row r="610" spans="1:10">
      <c r="A610" s="17">
        <v>43201</v>
      </c>
      <c r="B610" s="68" t="s">
        <v>141</v>
      </c>
      <c r="C610" s="68">
        <v>500</v>
      </c>
      <c r="D610" s="68" t="s">
        <v>13</v>
      </c>
      <c r="E610" s="69">
        <v>2455</v>
      </c>
      <c r="F610" s="69">
        <v>2470</v>
      </c>
      <c r="G610" s="19">
        <v>2490</v>
      </c>
      <c r="H610" s="20">
        <f t="shared" si="524"/>
        <v>7500</v>
      </c>
      <c r="I610" s="20">
        <f>(G610-F610)*C610</f>
        <v>10000</v>
      </c>
      <c r="J610" s="20">
        <f t="shared" si="525"/>
        <v>17500</v>
      </c>
    </row>
    <row r="611" spans="1:10">
      <c r="A611" s="17">
        <v>43201</v>
      </c>
      <c r="B611" s="68" t="s">
        <v>74</v>
      </c>
      <c r="C611" s="68">
        <v>3500</v>
      </c>
      <c r="D611" s="68" t="s">
        <v>13</v>
      </c>
      <c r="E611" s="69">
        <v>234.25</v>
      </c>
      <c r="F611" s="69">
        <v>236</v>
      </c>
      <c r="G611" s="19">
        <v>0</v>
      </c>
      <c r="H611" s="20">
        <f t="shared" si="524"/>
        <v>6125</v>
      </c>
      <c r="I611" s="20">
        <v>0</v>
      </c>
      <c r="J611" s="20">
        <f t="shared" si="525"/>
        <v>6125</v>
      </c>
    </row>
    <row r="612" spans="1:10">
      <c r="A612" s="17">
        <v>43200</v>
      </c>
      <c r="B612" s="68" t="s">
        <v>50</v>
      </c>
      <c r="C612" s="68">
        <v>4000</v>
      </c>
      <c r="D612" s="68" t="s">
        <v>13</v>
      </c>
      <c r="E612" s="69">
        <v>149</v>
      </c>
      <c r="F612" s="69">
        <v>150.5</v>
      </c>
      <c r="G612" s="19">
        <v>152.5</v>
      </c>
      <c r="H612" s="20">
        <f t="shared" si="524"/>
        <v>6000</v>
      </c>
      <c r="I612" s="20">
        <v>0</v>
      </c>
      <c r="J612" s="20">
        <f t="shared" si="525"/>
        <v>6000</v>
      </c>
    </row>
    <row r="613" spans="1:10">
      <c r="A613" s="17">
        <v>43200</v>
      </c>
      <c r="B613" s="68" t="s">
        <v>186</v>
      </c>
      <c r="C613" s="68">
        <v>4500</v>
      </c>
      <c r="D613" s="68" t="s">
        <v>13</v>
      </c>
      <c r="E613" s="69">
        <v>171</v>
      </c>
      <c r="F613" s="69">
        <v>172.5</v>
      </c>
      <c r="G613" s="19">
        <v>174.5</v>
      </c>
      <c r="H613" s="20">
        <f t="shared" si="524"/>
        <v>6750</v>
      </c>
      <c r="I613" s="20">
        <v>0</v>
      </c>
      <c r="J613" s="20">
        <f t="shared" si="525"/>
        <v>6750</v>
      </c>
    </row>
    <row r="614" spans="1:10">
      <c r="A614" s="17">
        <v>43199</v>
      </c>
      <c r="B614" s="68" t="s">
        <v>186</v>
      </c>
      <c r="C614" s="68">
        <v>4500</v>
      </c>
      <c r="D614" s="18" t="s">
        <v>18</v>
      </c>
      <c r="E614" s="19">
        <v>171.5</v>
      </c>
      <c r="F614" s="19">
        <v>170</v>
      </c>
      <c r="G614" s="19">
        <v>0</v>
      </c>
      <c r="H614" s="20">
        <f t="shared" ref="H614:H619" si="526">(E614-F614)*C614</f>
        <v>6750</v>
      </c>
      <c r="I614" s="20">
        <v>0</v>
      </c>
      <c r="J614" s="20">
        <f t="shared" si="525"/>
        <v>6750</v>
      </c>
    </row>
    <row r="615" spans="1:10">
      <c r="A615" s="6">
        <v>43196</v>
      </c>
      <c r="B615" s="7" t="s">
        <v>187</v>
      </c>
      <c r="C615" s="7">
        <v>750</v>
      </c>
      <c r="D615" s="7" t="s">
        <v>13</v>
      </c>
      <c r="E615" s="8">
        <v>1320</v>
      </c>
      <c r="F615" s="8">
        <v>1325</v>
      </c>
      <c r="G615" s="12">
        <v>0</v>
      </c>
      <c r="H615" s="10">
        <f t="shared" ref="H615:H618" si="527">(F615-E615)*C615</f>
        <v>3750</v>
      </c>
      <c r="I615" s="10">
        <v>0</v>
      </c>
      <c r="J615" s="10">
        <f t="shared" ref="J615:J626" si="528">+I615+H615</f>
        <v>3750</v>
      </c>
    </row>
    <row r="616" spans="1:10">
      <c r="A616" s="6">
        <v>43196</v>
      </c>
      <c r="B616" s="7" t="s">
        <v>21</v>
      </c>
      <c r="C616" s="7">
        <v>1200</v>
      </c>
      <c r="D616" s="7" t="s">
        <v>13</v>
      </c>
      <c r="E616" s="8">
        <v>620</v>
      </c>
      <c r="F616" s="69">
        <v>626</v>
      </c>
      <c r="G616" s="19">
        <v>0</v>
      </c>
      <c r="H616" s="20">
        <f t="shared" si="527"/>
        <v>7200</v>
      </c>
      <c r="I616" s="20">
        <v>0</v>
      </c>
      <c r="J616" s="20">
        <f t="shared" si="528"/>
        <v>7200</v>
      </c>
    </row>
    <row r="617" spans="1:10">
      <c r="A617" s="6">
        <v>43196</v>
      </c>
      <c r="B617" s="7" t="s">
        <v>145</v>
      </c>
      <c r="C617" s="7">
        <v>3000</v>
      </c>
      <c r="D617" s="11" t="s">
        <v>18</v>
      </c>
      <c r="E617" s="12">
        <v>206.75</v>
      </c>
      <c r="F617" s="12">
        <v>208.75</v>
      </c>
      <c r="G617" s="12">
        <v>0</v>
      </c>
      <c r="H617" s="10">
        <f t="shared" si="526"/>
        <v>-6000</v>
      </c>
      <c r="I617" s="10">
        <v>0</v>
      </c>
      <c r="J617" s="21">
        <f t="shared" si="528"/>
        <v>-6000</v>
      </c>
    </row>
    <row r="618" spans="1:10">
      <c r="A618" s="17">
        <v>43195</v>
      </c>
      <c r="B618" s="68" t="s">
        <v>113</v>
      </c>
      <c r="C618" s="68">
        <v>600</v>
      </c>
      <c r="D618" s="68" t="s">
        <v>13</v>
      </c>
      <c r="E618" s="69">
        <v>788</v>
      </c>
      <c r="F618" s="69">
        <v>790</v>
      </c>
      <c r="G618" s="19">
        <v>0</v>
      </c>
      <c r="H618" s="20">
        <f t="shared" si="527"/>
        <v>1200</v>
      </c>
      <c r="I618" s="20">
        <v>0</v>
      </c>
      <c r="J618" s="20">
        <f t="shared" si="528"/>
        <v>1200</v>
      </c>
    </row>
    <row r="619" spans="1:10">
      <c r="A619" s="17">
        <v>43195</v>
      </c>
      <c r="B619" s="68" t="s">
        <v>147</v>
      </c>
      <c r="C619" s="68">
        <v>7000</v>
      </c>
      <c r="D619" s="18" t="s">
        <v>18</v>
      </c>
      <c r="E619" s="19">
        <v>148.30000000000001</v>
      </c>
      <c r="F619" s="19">
        <v>147.5</v>
      </c>
      <c r="G619" s="19">
        <v>0</v>
      </c>
      <c r="H619" s="20">
        <f t="shared" si="526"/>
        <v>5600.00000000008</v>
      </c>
      <c r="I619" s="20">
        <v>0</v>
      </c>
      <c r="J619" s="20">
        <f t="shared" si="528"/>
        <v>5600.00000000008</v>
      </c>
    </row>
    <row r="620" spans="1:10">
      <c r="A620" s="17">
        <v>43195</v>
      </c>
      <c r="B620" s="68" t="s">
        <v>171</v>
      </c>
      <c r="C620" s="68">
        <v>1061</v>
      </c>
      <c r="D620" s="68" t="s">
        <v>13</v>
      </c>
      <c r="E620" s="69">
        <v>580</v>
      </c>
      <c r="F620" s="69">
        <v>584.5</v>
      </c>
      <c r="G620" s="19">
        <v>0</v>
      </c>
      <c r="H620" s="20">
        <f t="shared" ref="H620:H623" si="529">(F620-E620)*C620</f>
        <v>4774.5</v>
      </c>
      <c r="I620" s="20">
        <v>0</v>
      </c>
      <c r="J620" s="20">
        <f t="shared" si="528"/>
        <v>4774.5</v>
      </c>
    </row>
    <row r="621" spans="1:10">
      <c r="A621" s="17">
        <v>43194</v>
      </c>
      <c r="B621" s="68" t="s">
        <v>188</v>
      </c>
      <c r="C621" s="68">
        <v>3000</v>
      </c>
      <c r="D621" s="18" t="s">
        <v>18</v>
      </c>
      <c r="E621" s="19">
        <v>395</v>
      </c>
      <c r="F621" s="19">
        <v>393</v>
      </c>
      <c r="G621" s="19">
        <v>391.5</v>
      </c>
      <c r="H621" s="20">
        <f>(E621-F621)*C621</f>
        <v>6000</v>
      </c>
      <c r="I621" s="20">
        <f>(F621-G621)*C621</f>
        <v>4500</v>
      </c>
      <c r="J621" s="20">
        <f t="shared" si="528"/>
        <v>10500</v>
      </c>
    </row>
    <row r="622" spans="1:10">
      <c r="A622" s="17">
        <v>43194</v>
      </c>
      <c r="B622" s="68" t="s">
        <v>126</v>
      </c>
      <c r="C622" s="68">
        <v>1000</v>
      </c>
      <c r="D622" s="68" t="s">
        <v>13</v>
      </c>
      <c r="E622" s="69">
        <v>959</v>
      </c>
      <c r="F622" s="69">
        <v>961.5</v>
      </c>
      <c r="G622" s="19">
        <v>0</v>
      </c>
      <c r="H622" s="20">
        <f t="shared" si="529"/>
        <v>2500</v>
      </c>
      <c r="I622" s="20">
        <v>0</v>
      </c>
      <c r="J622" s="20">
        <f t="shared" si="528"/>
        <v>2500</v>
      </c>
    </row>
    <row r="623" spans="1:10">
      <c r="A623" s="6">
        <v>43193</v>
      </c>
      <c r="B623" s="7" t="s">
        <v>189</v>
      </c>
      <c r="C623" s="7">
        <v>1500</v>
      </c>
      <c r="D623" s="7" t="s">
        <v>13</v>
      </c>
      <c r="E623" s="8">
        <v>721</v>
      </c>
      <c r="F623" s="8">
        <v>722</v>
      </c>
      <c r="G623" s="12">
        <v>0</v>
      </c>
      <c r="H623" s="10">
        <f t="shared" si="529"/>
        <v>1500</v>
      </c>
      <c r="I623" s="10">
        <v>0</v>
      </c>
      <c r="J623" s="20">
        <f t="shared" si="528"/>
        <v>1500</v>
      </c>
    </row>
    <row r="624" spans="1:10">
      <c r="A624" s="6">
        <v>43193</v>
      </c>
      <c r="B624" s="7" t="s">
        <v>76</v>
      </c>
      <c r="C624" s="7">
        <v>4000</v>
      </c>
      <c r="D624" s="11" t="s">
        <v>18</v>
      </c>
      <c r="E624" s="12">
        <v>230.5</v>
      </c>
      <c r="F624" s="12">
        <v>232.5</v>
      </c>
      <c r="G624" s="12">
        <v>0</v>
      </c>
      <c r="H624" s="10">
        <f>(E624-F624)*C624</f>
        <v>-8000</v>
      </c>
      <c r="I624" s="10">
        <v>0</v>
      </c>
      <c r="J624" s="21">
        <f t="shared" si="528"/>
        <v>-8000</v>
      </c>
    </row>
    <row r="625" spans="1:10">
      <c r="A625" s="17">
        <v>43192</v>
      </c>
      <c r="B625" s="68" t="s">
        <v>37</v>
      </c>
      <c r="C625" s="68">
        <v>500</v>
      </c>
      <c r="D625" s="68" t="s">
        <v>13</v>
      </c>
      <c r="E625" s="69">
        <v>1980</v>
      </c>
      <c r="F625" s="69">
        <v>1992</v>
      </c>
      <c r="G625" s="19">
        <v>0</v>
      </c>
      <c r="H625" s="20">
        <f t="shared" ref="H625:H628" si="530">(F625-E625)*C625</f>
        <v>6000</v>
      </c>
      <c r="I625" s="20">
        <v>0</v>
      </c>
      <c r="J625" s="20">
        <f t="shared" si="528"/>
        <v>6000</v>
      </c>
    </row>
    <row r="626" spans="1:10">
      <c r="A626" s="17">
        <v>43192</v>
      </c>
      <c r="B626" s="68" t="s">
        <v>51</v>
      </c>
      <c r="C626" s="68">
        <v>1000</v>
      </c>
      <c r="D626" s="68" t="s">
        <v>13</v>
      </c>
      <c r="E626" s="69">
        <v>860</v>
      </c>
      <c r="F626" s="69">
        <v>866</v>
      </c>
      <c r="G626" s="19">
        <v>0</v>
      </c>
      <c r="H626" s="20">
        <f t="shared" si="530"/>
        <v>6000</v>
      </c>
      <c r="I626" s="20">
        <v>0</v>
      </c>
      <c r="J626" s="20">
        <f t="shared" si="528"/>
        <v>6000</v>
      </c>
    </row>
    <row r="627" spans="1:10">
      <c r="A627" s="99"/>
      <c r="B627" s="99"/>
      <c r="C627" s="99"/>
      <c r="D627" s="99"/>
      <c r="E627" s="99"/>
      <c r="F627" s="99"/>
      <c r="G627" s="99"/>
      <c r="H627" s="99"/>
      <c r="I627" s="99"/>
      <c r="J627" s="100"/>
    </row>
    <row r="628" spans="1:10">
      <c r="A628" s="6">
        <v>43187</v>
      </c>
      <c r="B628" s="7" t="s">
        <v>14</v>
      </c>
      <c r="C628" s="7">
        <v>1000</v>
      </c>
      <c r="D628" s="7" t="s">
        <v>13</v>
      </c>
      <c r="E628" s="8">
        <v>621</v>
      </c>
      <c r="F628" s="8">
        <v>625.5</v>
      </c>
      <c r="G628" s="12">
        <v>0</v>
      </c>
      <c r="H628" s="10">
        <f t="shared" si="530"/>
        <v>4500</v>
      </c>
      <c r="I628" s="10">
        <v>0</v>
      </c>
      <c r="J628" s="10">
        <f t="shared" ref="J628:J662" si="531">+I628+H628</f>
        <v>4500</v>
      </c>
    </row>
    <row r="629" spans="1:10">
      <c r="A629" s="6">
        <v>43187</v>
      </c>
      <c r="B629" s="7" t="s">
        <v>46</v>
      </c>
      <c r="C629" s="7">
        <v>2500</v>
      </c>
      <c r="D629" s="11" t="s">
        <v>18</v>
      </c>
      <c r="E629" s="12">
        <v>359.25</v>
      </c>
      <c r="F629" s="12">
        <v>356.75</v>
      </c>
      <c r="G629" s="12">
        <v>353.75</v>
      </c>
      <c r="H629" s="10">
        <f>(E629-F629)*C629</f>
        <v>6250</v>
      </c>
      <c r="I629" s="10">
        <f>(F629-G629)*C629</f>
        <v>7500</v>
      </c>
      <c r="J629" s="10">
        <f t="shared" si="531"/>
        <v>13750</v>
      </c>
    </row>
    <row r="630" spans="1:10">
      <c r="A630" s="6">
        <v>43186</v>
      </c>
      <c r="B630" s="7" t="s">
        <v>190</v>
      </c>
      <c r="C630" s="7">
        <v>1500</v>
      </c>
      <c r="D630" s="7" t="s">
        <v>13</v>
      </c>
      <c r="E630" s="8">
        <v>323.75</v>
      </c>
      <c r="F630" s="8">
        <v>327.75</v>
      </c>
      <c r="G630" s="12">
        <v>330.75</v>
      </c>
      <c r="H630" s="10">
        <f t="shared" ref="H630:H633" si="532">(F630-E630)*C630</f>
        <v>6000</v>
      </c>
      <c r="I630" s="10">
        <f>(G630-F630)*C630</f>
        <v>4500</v>
      </c>
      <c r="J630" s="10">
        <f t="shared" si="531"/>
        <v>10500</v>
      </c>
    </row>
    <row r="631" spans="1:10">
      <c r="A631" s="6">
        <v>43186</v>
      </c>
      <c r="B631" s="7" t="s">
        <v>191</v>
      </c>
      <c r="C631" s="7">
        <v>5000</v>
      </c>
      <c r="D631" s="7" t="s">
        <v>13</v>
      </c>
      <c r="E631" s="8">
        <v>106</v>
      </c>
      <c r="F631" s="8">
        <v>107.4</v>
      </c>
      <c r="G631" s="12">
        <v>0</v>
      </c>
      <c r="H631" s="10">
        <f t="shared" si="532"/>
        <v>7000.0000000000282</v>
      </c>
      <c r="I631" s="10">
        <v>0</v>
      </c>
      <c r="J631" s="10">
        <f t="shared" si="531"/>
        <v>7000.0000000000282</v>
      </c>
    </row>
    <row r="632" spans="1:10">
      <c r="A632" s="6">
        <v>43185</v>
      </c>
      <c r="B632" s="7" t="s">
        <v>58</v>
      </c>
      <c r="C632" s="7">
        <v>3000</v>
      </c>
      <c r="D632" s="7" t="s">
        <v>13</v>
      </c>
      <c r="E632" s="8">
        <v>237.5</v>
      </c>
      <c r="F632" s="8">
        <v>239.5</v>
      </c>
      <c r="G632" s="12">
        <v>241.5</v>
      </c>
      <c r="H632" s="10">
        <f t="shared" si="532"/>
        <v>6000</v>
      </c>
      <c r="I632" s="10">
        <f>(G632-F632)*C632</f>
        <v>6000</v>
      </c>
      <c r="J632" s="10">
        <f t="shared" si="531"/>
        <v>12000</v>
      </c>
    </row>
    <row r="633" spans="1:10">
      <c r="A633" s="6">
        <v>43185</v>
      </c>
      <c r="B633" s="7" t="s">
        <v>100</v>
      </c>
      <c r="C633" s="7">
        <v>800</v>
      </c>
      <c r="D633" s="7" t="s">
        <v>13</v>
      </c>
      <c r="E633" s="8">
        <v>980</v>
      </c>
      <c r="F633" s="8">
        <v>984</v>
      </c>
      <c r="G633" s="12">
        <v>0</v>
      </c>
      <c r="H633" s="10">
        <f t="shared" si="532"/>
        <v>3200</v>
      </c>
      <c r="I633" s="10">
        <v>0</v>
      </c>
      <c r="J633" s="10">
        <f t="shared" si="531"/>
        <v>3200</v>
      </c>
    </row>
    <row r="634" spans="1:10">
      <c r="A634" s="6">
        <v>43182</v>
      </c>
      <c r="B634" s="7" t="s">
        <v>192</v>
      </c>
      <c r="C634" s="7">
        <v>1000</v>
      </c>
      <c r="D634" s="11" t="s">
        <v>18</v>
      </c>
      <c r="E634" s="12">
        <v>833</v>
      </c>
      <c r="F634" s="12">
        <v>826</v>
      </c>
      <c r="G634" s="12">
        <v>817</v>
      </c>
      <c r="H634" s="10">
        <f t="shared" ref="H634:H640" si="533">(E634-F634)*C634</f>
        <v>7000</v>
      </c>
      <c r="I634" s="10">
        <f>(F634-G634)*C634</f>
        <v>9000</v>
      </c>
      <c r="J634" s="10">
        <f t="shared" si="531"/>
        <v>16000</v>
      </c>
    </row>
    <row r="635" spans="1:10">
      <c r="A635" s="6">
        <v>43182</v>
      </c>
      <c r="B635" s="7" t="s">
        <v>49</v>
      </c>
      <c r="C635" s="7">
        <v>1200</v>
      </c>
      <c r="D635" s="11" t="s">
        <v>18</v>
      </c>
      <c r="E635" s="12">
        <v>702</v>
      </c>
      <c r="F635" s="12">
        <v>700</v>
      </c>
      <c r="G635" s="12">
        <v>0</v>
      </c>
      <c r="H635" s="10">
        <f t="shared" si="533"/>
        <v>2400</v>
      </c>
      <c r="I635" s="10">
        <v>0</v>
      </c>
      <c r="J635" s="10">
        <f t="shared" si="531"/>
        <v>2400</v>
      </c>
    </row>
    <row r="636" spans="1:10">
      <c r="A636" s="6">
        <v>43181</v>
      </c>
      <c r="B636" s="7" t="s">
        <v>112</v>
      </c>
      <c r="C636" s="7">
        <v>1500</v>
      </c>
      <c r="D636" s="7" t="s">
        <v>13</v>
      </c>
      <c r="E636" s="8">
        <v>882</v>
      </c>
      <c r="F636" s="8">
        <v>886</v>
      </c>
      <c r="G636" s="12">
        <v>891</v>
      </c>
      <c r="H636" s="10">
        <f t="shared" ref="H636:H638" si="534">(F636-E636)*C636</f>
        <v>6000</v>
      </c>
      <c r="I636" s="10">
        <f>(G636-F636)*C636</f>
        <v>7500</v>
      </c>
      <c r="J636" s="10">
        <f t="shared" si="531"/>
        <v>13500</v>
      </c>
    </row>
    <row r="637" spans="1:10">
      <c r="A637" s="6">
        <v>43181</v>
      </c>
      <c r="B637" s="7" t="s">
        <v>95</v>
      </c>
      <c r="C637" s="7">
        <v>1200</v>
      </c>
      <c r="D637" s="7" t="s">
        <v>13</v>
      </c>
      <c r="E637" s="8">
        <v>777</v>
      </c>
      <c r="F637" s="8">
        <v>782</v>
      </c>
      <c r="G637" s="12">
        <v>0</v>
      </c>
      <c r="H637" s="10">
        <f t="shared" si="534"/>
        <v>6000</v>
      </c>
      <c r="I637" s="10">
        <v>0</v>
      </c>
      <c r="J637" s="10">
        <f t="shared" si="531"/>
        <v>6000</v>
      </c>
    </row>
    <row r="638" spans="1:10">
      <c r="A638" s="6">
        <v>43180</v>
      </c>
      <c r="B638" s="7" t="s">
        <v>39</v>
      </c>
      <c r="C638" s="7">
        <v>600</v>
      </c>
      <c r="D638" s="7" t="s">
        <v>13</v>
      </c>
      <c r="E638" s="8">
        <v>1115</v>
      </c>
      <c r="F638" s="8">
        <v>1105</v>
      </c>
      <c r="G638" s="12">
        <v>0</v>
      </c>
      <c r="H638" s="10">
        <f t="shared" si="534"/>
        <v>-6000</v>
      </c>
      <c r="I638" s="10">
        <v>0</v>
      </c>
      <c r="J638" s="21">
        <f t="shared" si="531"/>
        <v>-6000</v>
      </c>
    </row>
    <row r="639" spans="1:10">
      <c r="A639" s="6">
        <v>43179</v>
      </c>
      <c r="B639" s="7" t="s">
        <v>136</v>
      </c>
      <c r="C639" s="7">
        <v>1600</v>
      </c>
      <c r="D639" s="11" t="s">
        <v>18</v>
      </c>
      <c r="E639" s="12">
        <v>256.25</v>
      </c>
      <c r="F639" s="12">
        <v>252.75</v>
      </c>
      <c r="G639" s="12">
        <v>250.75</v>
      </c>
      <c r="H639" s="10">
        <f t="shared" si="533"/>
        <v>5600</v>
      </c>
      <c r="I639" s="10">
        <f>(F639-G639)*C639</f>
        <v>3200</v>
      </c>
      <c r="J639" s="10">
        <f t="shared" si="531"/>
        <v>8800</v>
      </c>
    </row>
    <row r="640" spans="1:10">
      <c r="A640" s="6">
        <v>43179</v>
      </c>
      <c r="B640" s="7" t="s">
        <v>56</v>
      </c>
      <c r="C640" s="7">
        <v>1000</v>
      </c>
      <c r="D640" s="11" t="s">
        <v>18</v>
      </c>
      <c r="E640" s="12">
        <v>737</v>
      </c>
      <c r="F640" s="12">
        <v>735.5</v>
      </c>
      <c r="G640" s="12">
        <v>0</v>
      </c>
      <c r="H640" s="10">
        <f t="shared" si="533"/>
        <v>1500</v>
      </c>
      <c r="I640" s="10">
        <v>0</v>
      </c>
      <c r="J640" s="10">
        <f t="shared" si="531"/>
        <v>1500</v>
      </c>
    </row>
    <row r="641" spans="1:10">
      <c r="A641" s="6">
        <v>43178</v>
      </c>
      <c r="B641" s="7" t="s">
        <v>193</v>
      </c>
      <c r="C641" s="7">
        <v>2750</v>
      </c>
      <c r="D641" s="7" t="s">
        <v>13</v>
      </c>
      <c r="E641" s="8">
        <v>290.75</v>
      </c>
      <c r="F641" s="8">
        <v>292.75</v>
      </c>
      <c r="G641" s="12">
        <v>0</v>
      </c>
      <c r="H641" s="10">
        <f t="shared" ref="H641:H646" si="535">(F641-E641)*C641</f>
        <v>5500</v>
      </c>
      <c r="I641" s="10">
        <v>0</v>
      </c>
      <c r="J641" s="10">
        <f t="shared" si="531"/>
        <v>5500</v>
      </c>
    </row>
    <row r="642" spans="1:10">
      <c r="A642" s="6">
        <v>43178</v>
      </c>
      <c r="B642" s="7" t="s">
        <v>194</v>
      </c>
      <c r="C642" s="7">
        <v>800</v>
      </c>
      <c r="D642" s="7" t="s">
        <v>13</v>
      </c>
      <c r="E642" s="8">
        <v>629</v>
      </c>
      <c r="F642" s="8">
        <v>630.5</v>
      </c>
      <c r="G642" s="12">
        <v>0</v>
      </c>
      <c r="H642" s="10">
        <f t="shared" si="535"/>
        <v>1200</v>
      </c>
      <c r="I642" s="10">
        <v>0</v>
      </c>
      <c r="J642" s="10">
        <f t="shared" si="531"/>
        <v>1200</v>
      </c>
    </row>
    <row r="643" spans="1:10">
      <c r="A643" s="6">
        <v>43175</v>
      </c>
      <c r="B643" s="7" t="s">
        <v>99</v>
      </c>
      <c r="C643" s="7">
        <v>3200</v>
      </c>
      <c r="D643" s="7" t="s">
        <v>13</v>
      </c>
      <c r="E643" s="8">
        <v>309.5</v>
      </c>
      <c r="F643" s="8">
        <v>311.25</v>
      </c>
      <c r="G643" s="12">
        <v>0</v>
      </c>
      <c r="H643" s="10">
        <f t="shared" si="535"/>
        <v>5600</v>
      </c>
      <c r="I643" s="10">
        <v>0</v>
      </c>
      <c r="J643" s="10">
        <f t="shared" si="531"/>
        <v>5600</v>
      </c>
    </row>
    <row r="644" spans="1:10">
      <c r="A644" s="6">
        <v>43175</v>
      </c>
      <c r="B644" s="7" t="s">
        <v>167</v>
      </c>
      <c r="C644" s="7">
        <v>350</v>
      </c>
      <c r="D644" s="7" t="s">
        <v>13</v>
      </c>
      <c r="E644" s="8">
        <v>1610</v>
      </c>
      <c r="F644" s="8">
        <v>1595</v>
      </c>
      <c r="G644" s="12">
        <v>0</v>
      </c>
      <c r="H644" s="10">
        <f t="shared" si="535"/>
        <v>-5250</v>
      </c>
      <c r="I644" s="10">
        <v>0</v>
      </c>
      <c r="J644" s="21">
        <f t="shared" si="531"/>
        <v>-5250</v>
      </c>
    </row>
    <row r="645" spans="1:10">
      <c r="A645" s="6">
        <v>43174</v>
      </c>
      <c r="B645" s="7" t="s">
        <v>27</v>
      </c>
      <c r="C645" s="7">
        <v>250</v>
      </c>
      <c r="D645" s="7" t="s">
        <v>13</v>
      </c>
      <c r="E645" s="8">
        <v>3160</v>
      </c>
      <c r="F645" s="8">
        <v>3185</v>
      </c>
      <c r="G645" s="12">
        <v>3215</v>
      </c>
      <c r="H645" s="10">
        <f t="shared" si="535"/>
        <v>6250</v>
      </c>
      <c r="I645" s="10">
        <f>(G645-F645)*C645</f>
        <v>7500</v>
      </c>
      <c r="J645" s="10">
        <f t="shared" si="531"/>
        <v>13750</v>
      </c>
    </row>
    <row r="646" spans="1:10">
      <c r="A646" s="6">
        <v>43174</v>
      </c>
      <c r="B646" s="7" t="s">
        <v>141</v>
      </c>
      <c r="C646" s="7">
        <v>500</v>
      </c>
      <c r="D646" s="7" t="s">
        <v>13</v>
      </c>
      <c r="E646" s="8">
        <v>2136</v>
      </c>
      <c r="F646" s="8">
        <v>2148</v>
      </c>
      <c r="G646" s="12">
        <v>0</v>
      </c>
      <c r="H646" s="10">
        <f t="shared" si="535"/>
        <v>6000</v>
      </c>
      <c r="I646" s="10">
        <v>0</v>
      </c>
      <c r="J646" s="10">
        <f t="shared" si="531"/>
        <v>6000</v>
      </c>
    </row>
    <row r="647" spans="1:10">
      <c r="A647" s="6">
        <v>43174</v>
      </c>
      <c r="B647" s="7" t="s">
        <v>132</v>
      </c>
      <c r="C647" s="7">
        <v>4500</v>
      </c>
      <c r="D647" s="11" t="s">
        <v>18</v>
      </c>
      <c r="E647" s="12">
        <v>118.7</v>
      </c>
      <c r="F647" s="12">
        <v>118.25</v>
      </c>
      <c r="G647" s="12">
        <v>0</v>
      </c>
      <c r="H647" s="10">
        <f t="shared" ref="H647:H649" si="536">(E647-F647)*C647</f>
        <v>2025.0000000000127</v>
      </c>
      <c r="I647" s="10">
        <v>0</v>
      </c>
      <c r="J647" s="10">
        <f t="shared" si="531"/>
        <v>2025.0000000000127</v>
      </c>
    </row>
    <row r="648" spans="1:10">
      <c r="A648" s="6">
        <v>43173</v>
      </c>
      <c r="B648" s="7" t="s">
        <v>141</v>
      </c>
      <c r="C648" s="7">
        <v>500</v>
      </c>
      <c r="D648" s="11" t="s">
        <v>18</v>
      </c>
      <c r="E648" s="12">
        <v>2065</v>
      </c>
      <c r="F648" s="12">
        <v>2053</v>
      </c>
      <c r="G648" s="12">
        <v>0</v>
      </c>
      <c r="H648" s="10">
        <f t="shared" si="536"/>
        <v>6000</v>
      </c>
      <c r="I648" s="10">
        <v>0</v>
      </c>
      <c r="J648" s="10">
        <f t="shared" si="531"/>
        <v>6000</v>
      </c>
    </row>
    <row r="649" spans="1:10">
      <c r="A649" s="6">
        <v>43173</v>
      </c>
      <c r="B649" s="7" t="s">
        <v>137</v>
      </c>
      <c r="C649" s="7">
        <v>4500</v>
      </c>
      <c r="D649" s="11" t="s">
        <v>18</v>
      </c>
      <c r="E649" s="12">
        <v>231</v>
      </c>
      <c r="F649" s="12">
        <v>229.75</v>
      </c>
      <c r="G649" s="12">
        <v>0</v>
      </c>
      <c r="H649" s="10">
        <f t="shared" si="536"/>
        <v>5625</v>
      </c>
      <c r="I649" s="10">
        <v>0</v>
      </c>
      <c r="J649" s="10">
        <f t="shared" si="531"/>
        <v>5625</v>
      </c>
    </row>
    <row r="650" spans="1:10">
      <c r="A650" s="6">
        <v>43172</v>
      </c>
      <c r="B650" s="7" t="s">
        <v>115</v>
      </c>
      <c r="C650" s="7">
        <v>800</v>
      </c>
      <c r="D650" s="7" t="s">
        <v>13</v>
      </c>
      <c r="E650" s="8">
        <v>1050</v>
      </c>
      <c r="F650" s="8">
        <v>1057.5</v>
      </c>
      <c r="G650" s="12">
        <v>0</v>
      </c>
      <c r="H650" s="10">
        <f t="shared" ref="H650:H656" si="537">(F650-E650)*C650</f>
        <v>6000</v>
      </c>
      <c r="I650" s="10">
        <v>0</v>
      </c>
      <c r="J650" s="10">
        <f t="shared" si="531"/>
        <v>6000</v>
      </c>
    </row>
    <row r="651" spans="1:10">
      <c r="A651" s="6">
        <v>43172</v>
      </c>
      <c r="B651" s="7" t="s">
        <v>110</v>
      </c>
      <c r="C651" s="7">
        <v>1300</v>
      </c>
      <c r="D651" s="11" t="s">
        <v>18</v>
      </c>
      <c r="E651" s="12">
        <v>571</v>
      </c>
      <c r="F651" s="12">
        <v>575</v>
      </c>
      <c r="G651" s="12">
        <v>0</v>
      </c>
      <c r="H651" s="10">
        <f>(E651-F651)*C651</f>
        <v>-5200</v>
      </c>
      <c r="I651" s="10">
        <v>0</v>
      </c>
      <c r="J651" s="21">
        <f t="shared" si="531"/>
        <v>-5200</v>
      </c>
    </row>
    <row r="652" spans="1:10">
      <c r="A652" s="6">
        <v>43171</v>
      </c>
      <c r="B652" s="7" t="s">
        <v>137</v>
      </c>
      <c r="C652" s="7">
        <v>4500</v>
      </c>
      <c r="D652" s="7" t="s">
        <v>13</v>
      </c>
      <c r="E652" s="8">
        <v>228.5</v>
      </c>
      <c r="F652" s="8">
        <v>230</v>
      </c>
      <c r="G652" s="12">
        <v>232</v>
      </c>
      <c r="H652" s="10">
        <f t="shared" si="537"/>
        <v>6750</v>
      </c>
      <c r="I652" s="10">
        <f>(G652-F652)*C652</f>
        <v>9000</v>
      </c>
      <c r="J652" s="10">
        <f t="shared" si="531"/>
        <v>15750</v>
      </c>
    </row>
    <row r="653" spans="1:10">
      <c r="A653" s="6">
        <v>43171</v>
      </c>
      <c r="B653" s="7" t="s">
        <v>87</v>
      </c>
      <c r="C653" s="7">
        <v>2750</v>
      </c>
      <c r="D653" s="7" t="s">
        <v>13</v>
      </c>
      <c r="E653" s="8">
        <v>296</v>
      </c>
      <c r="F653" s="8">
        <v>299</v>
      </c>
      <c r="G653" s="12">
        <v>301</v>
      </c>
      <c r="H653" s="10">
        <f t="shared" si="537"/>
        <v>8250</v>
      </c>
      <c r="I653" s="10">
        <f>(G653-F653)*C653</f>
        <v>5500</v>
      </c>
      <c r="J653" s="10">
        <f t="shared" si="531"/>
        <v>13750</v>
      </c>
    </row>
    <row r="654" spans="1:10">
      <c r="A654" s="6">
        <v>43168</v>
      </c>
      <c r="B654" s="7" t="s">
        <v>15</v>
      </c>
      <c r="C654" s="7">
        <v>3800</v>
      </c>
      <c r="D654" s="7" t="s">
        <v>13</v>
      </c>
      <c r="E654" s="8">
        <v>116</v>
      </c>
      <c r="F654" s="8">
        <v>117.5</v>
      </c>
      <c r="G654" s="12">
        <v>0</v>
      </c>
      <c r="H654" s="10">
        <f t="shared" si="537"/>
        <v>5700</v>
      </c>
      <c r="I654" s="10">
        <v>0</v>
      </c>
      <c r="J654" s="10">
        <f t="shared" si="531"/>
        <v>5700</v>
      </c>
    </row>
    <row r="655" spans="1:10">
      <c r="A655" s="6">
        <v>43168</v>
      </c>
      <c r="B655" s="7" t="s">
        <v>146</v>
      </c>
      <c r="C655" s="7">
        <v>1800</v>
      </c>
      <c r="D655" s="7" t="s">
        <v>13</v>
      </c>
      <c r="E655" s="8">
        <v>604</v>
      </c>
      <c r="F655" s="8">
        <v>609</v>
      </c>
      <c r="G655" s="12">
        <v>0</v>
      </c>
      <c r="H655" s="10">
        <f t="shared" si="537"/>
        <v>9000</v>
      </c>
      <c r="I655" s="10">
        <v>0</v>
      </c>
      <c r="J655" s="10">
        <f t="shared" si="531"/>
        <v>9000</v>
      </c>
    </row>
    <row r="656" spans="1:10">
      <c r="A656" s="6">
        <v>43167</v>
      </c>
      <c r="B656" s="7" t="s">
        <v>127</v>
      </c>
      <c r="C656" s="7">
        <v>1300</v>
      </c>
      <c r="D656" s="7" t="s">
        <v>13</v>
      </c>
      <c r="E656" s="8">
        <v>420</v>
      </c>
      <c r="F656" s="8">
        <v>425</v>
      </c>
      <c r="G656" s="12">
        <v>0</v>
      </c>
      <c r="H656" s="10">
        <f t="shared" si="537"/>
        <v>6500</v>
      </c>
      <c r="I656" s="10">
        <v>0</v>
      </c>
      <c r="J656" s="10">
        <f t="shared" si="531"/>
        <v>6500</v>
      </c>
    </row>
    <row r="657" spans="1:11">
      <c r="A657" s="6">
        <v>43166</v>
      </c>
      <c r="B657" s="7" t="s">
        <v>195</v>
      </c>
      <c r="C657" s="7">
        <v>2200</v>
      </c>
      <c r="D657" s="11" t="s">
        <v>18</v>
      </c>
      <c r="E657" s="12">
        <v>240.5</v>
      </c>
      <c r="F657" s="12">
        <v>238</v>
      </c>
      <c r="G657" s="12">
        <v>0</v>
      </c>
      <c r="H657" s="10">
        <f>(E657-F657)*C657</f>
        <v>5500</v>
      </c>
      <c r="I657" s="10">
        <v>0</v>
      </c>
      <c r="J657" s="10">
        <f t="shared" si="531"/>
        <v>5500</v>
      </c>
    </row>
    <row r="658" spans="1:11">
      <c r="A658" s="6">
        <v>43166</v>
      </c>
      <c r="B658" s="7" t="s">
        <v>14</v>
      </c>
      <c r="C658" s="7">
        <v>1000</v>
      </c>
      <c r="D658" s="7" t="s">
        <v>13</v>
      </c>
      <c r="E658" s="8">
        <v>628</v>
      </c>
      <c r="F658" s="8">
        <v>633.9</v>
      </c>
      <c r="G658" s="12">
        <v>0</v>
      </c>
      <c r="H658" s="10">
        <f t="shared" ref="H658:H662" si="538">(F658-E658)*C658</f>
        <v>5899.9999999999773</v>
      </c>
      <c r="I658" s="10">
        <v>0</v>
      </c>
      <c r="J658" s="10">
        <f t="shared" si="531"/>
        <v>5899.9999999999773</v>
      </c>
    </row>
    <row r="659" spans="1:11">
      <c r="A659" s="6">
        <v>43165</v>
      </c>
      <c r="B659" s="7" t="s">
        <v>132</v>
      </c>
      <c r="C659" s="7">
        <v>4500</v>
      </c>
      <c r="D659" s="7" t="s">
        <v>13</v>
      </c>
      <c r="E659" s="8">
        <v>116.3</v>
      </c>
      <c r="F659" s="8">
        <v>116.9</v>
      </c>
      <c r="G659" s="12">
        <v>0</v>
      </c>
      <c r="H659" s="10">
        <f t="shared" si="538"/>
        <v>2700.0000000000382</v>
      </c>
      <c r="I659" s="10">
        <v>0</v>
      </c>
      <c r="J659" s="10">
        <f t="shared" si="531"/>
        <v>2700.0000000000382</v>
      </c>
    </row>
    <row r="660" spans="1:11">
      <c r="A660" s="6">
        <v>43164</v>
      </c>
      <c r="B660" s="7" t="s">
        <v>196</v>
      </c>
      <c r="C660" s="7">
        <v>700</v>
      </c>
      <c r="D660" s="11" t="s">
        <v>18</v>
      </c>
      <c r="E660" s="12">
        <v>1045</v>
      </c>
      <c r="F660" s="12">
        <v>1036</v>
      </c>
      <c r="G660" s="12">
        <v>1026</v>
      </c>
      <c r="H660" s="10">
        <f>(E660-F660)*C660</f>
        <v>6300</v>
      </c>
      <c r="I660" s="10">
        <f>(F660-G660)*C660</f>
        <v>7000</v>
      </c>
      <c r="J660" s="10">
        <f t="shared" si="531"/>
        <v>13300</v>
      </c>
    </row>
    <row r="661" spans="1:11">
      <c r="A661" s="6">
        <v>43164</v>
      </c>
      <c r="B661" s="7" t="s">
        <v>170</v>
      </c>
      <c r="C661" s="7">
        <v>1100</v>
      </c>
      <c r="D661" s="7" t="s">
        <v>13</v>
      </c>
      <c r="E661" s="8">
        <v>876</v>
      </c>
      <c r="F661" s="8">
        <v>881</v>
      </c>
      <c r="G661" s="12">
        <v>0</v>
      </c>
      <c r="H661" s="10">
        <f t="shared" si="538"/>
        <v>5500</v>
      </c>
      <c r="I661" s="10">
        <v>0</v>
      </c>
      <c r="J661" s="10">
        <f t="shared" si="531"/>
        <v>5500</v>
      </c>
    </row>
    <row r="662" spans="1:11">
      <c r="A662" s="6">
        <v>43160</v>
      </c>
      <c r="B662" s="7" t="s">
        <v>197</v>
      </c>
      <c r="C662" s="7">
        <v>1800</v>
      </c>
      <c r="D662" s="7" t="s">
        <v>13</v>
      </c>
      <c r="E662" s="8">
        <v>434</v>
      </c>
      <c r="F662" s="8">
        <v>438</v>
      </c>
      <c r="G662" s="12">
        <v>443</v>
      </c>
      <c r="H662" s="10">
        <f t="shared" si="538"/>
        <v>7200</v>
      </c>
      <c r="I662" s="10">
        <f>(G662-F662)*C662</f>
        <v>9000</v>
      </c>
      <c r="J662" s="10">
        <f t="shared" si="531"/>
        <v>16200</v>
      </c>
    </row>
    <row r="663" spans="1:11">
      <c r="A663" s="39"/>
      <c r="B663" s="39"/>
      <c r="C663" s="39"/>
      <c r="D663" s="39"/>
      <c r="E663" s="39"/>
      <c r="F663" s="39"/>
      <c r="G663" s="39"/>
      <c r="H663" s="39"/>
      <c r="I663" s="39"/>
      <c r="J663" s="98"/>
    </row>
    <row r="664" spans="1:11">
      <c r="A664" s="6">
        <v>43159</v>
      </c>
      <c r="B664" s="7" t="s">
        <v>74</v>
      </c>
      <c r="C664" s="7">
        <v>3500</v>
      </c>
      <c r="D664" s="11" t="s">
        <v>18</v>
      </c>
      <c r="E664" s="12">
        <v>241</v>
      </c>
      <c r="F664" s="12">
        <v>240</v>
      </c>
      <c r="G664" s="12">
        <v>0</v>
      </c>
      <c r="H664" s="10">
        <f>(E664-F664)*C664</f>
        <v>3500</v>
      </c>
      <c r="I664" s="10">
        <v>0</v>
      </c>
      <c r="J664" s="10">
        <f t="shared" ref="J664:J700" si="539">+I664+H664</f>
        <v>3500</v>
      </c>
    </row>
    <row r="665" spans="1:11">
      <c r="A665" s="6">
        <v>43159</v>
      </c>
      <c r="B665" s="7" t="s">
        <v>70</v>
      </c>
      <c r="C665" s="7">
        <v>3000</v>
      </c>
      <c r="D665" s="7" t="s">
        <v>13</v>
      </c>
      <c r="E665" s="8">
        <v>267</v>
      </c>
      <c r="F665" s="8">
        <v>269</v>
      </c>
      <c r="G665" s="12">
        <v>273</v>
      </c>
      <c r="H665" s="10">
        <f t="shared" ref="H665:H673" si="540">(F665-E665)*C665</f>
        <v>6000</v>
      </c>
      <c r="I665" s="10">
        <v>0</v>
      </c>
      <c r="J665" s="10">
        <f t="shared" si="539"/>
        <v>6000</v>
      </c>
    </row>
    <row r="666" spans="1:11">
      <c r="A666" s="6">
        <v>43159</v>
      </c>
      <c r="B666" s="7" t="s">
        <v>176</v>
      </c>
      <c r="C666" s="7">
        <v>2500</v>
      </c>
      <c r="D666" s="7" t="s">
        <v>13</v>
      </c>
      <c r="E666" s="8">
        <v>406</v>
      </c>
      <c r="F666" s="8">
        <v>408</v>
      </c>
      <c r="G666" s="12">
        <v>409</v>
      </c>
      <c r="H666" s="10">
        <f t="shared" si="540"/>
        <v>5000</v>
      </c>
      <c r="I666" s="10">
        <v>0</v>
      </c>
      <c r="J666" s="10">
        <f t="shared" si="539"/>
        <v>5000</v>
      </c>
    </row>
    <row r="667" spans="1:11">
      <c r="A667" s="6">
        <v>43158</v>
      </c>
      <c r="B667" s="7" t="s">
        <v>198</v>
      </c>
      <c r="C667" s="7">
        <v>2000</v>
      </c>
      <c r="D667" s="7" t="s">
        <v>13</v>
      </c>
      <c r="E667" s="8">
        <v>519</v>
      </c>
      <c r="F667" s="8">
        <v>521.5</v>
      </c>
      <c r="G667" s="12">
        <v>0</v>
      </c>
      <c r="H667" s="10">
        <f t="shared" si="540"/>
        <v>5000</v>
      </c>
      <c r="I667" s="10">
        <v>0</v>
      </c>
      <c r="J667" s="10">
        <f t="shared" si="539"/>
        <v>5000</v>
      </c>
    </row>
    <row r="668" spans="1:11">
      <c r="A668" s="6">
        <v>43158</v>
      </c>
      <c r="B668" s="7" t="s">
        <v>172</v>
      </c>
      <c r="C668" s="7">
        <v>4500</v>
      </c>
      <c r="D668" s="7" t="s">
        <v>13</v>
      </c>
      <c r="E668" s="8">
        <v>214</v>
      </c>
      <c r="F668" s="8">
        <v>215.25</v>
      </c>
      <c r="G668" s="12">
        <v>0</v>
      </c>
      <c r="H668" s="10">
        <f t="shared" si="540"/>
        <v>5625</v>
      </c>
      <c r="I668" s="10">
        <v>0</v>
      </c>
      <c r="J668" s="10">
        <f t="shared" si="539"/>
        <v>5625</v>
      </c>
    </row>
    <row r="669" spans="1:11">
      <c r="A669" s="6">
        <v>43157</v>
      </c>
      <c r="B669" s="75" t="s">
        <v>199</v>
      </c>
      <c r="C669" s="76">
        <v>2000</v>
      </c>
      <c r="D669" s="76" t="s">
        <v>13</v>
      </c>
      <c r="E669" s="10">
        <v>320.5</v>
      </c>
      <c r="F669" s="10">
        <v>323.5</v>
      </c>
      <c r="G669" s="10">
        <v>327.5</v>
      </c>
      <c r="H669" s="10">
        <f t="shared" si="540"/>
        <v>6000</v>
      </c>
      <c r="I669" s="10">
        <f t="shared" ref="I669:I673" si="541">(G669-F669)*C669</f>
        <v>8000</v>
      </c>
      <c r="J669" s="10">
        <f t="shared" si="539"/>
        <v>14000</v>
      </c>
    </row>
    <row r="670" spans="1:11">
      <c r="A670" s="6">
        <v>43157</v>
      </c>
      <c r="B670" s="75" t="s">
        <v>53</v>
      </c>
      <c r="C670" s="76">
        <v>1000</v>
      </c>
      <c r="D670" s="76" t="s">
        <v>13</v>
      </c>
      <c r="E670" s="10">
        <v>947</v>
      </c>
      <c r="F670" s="10">
        <v>953</v>
      </c>
      <c r="G670" s="10">
        <v>0</v>
      </c>
      <c r="H670" s="10">
        <f t="shared" si="540"/>
        <v>6000</v>
      </c>
      <c r="I670" s="10">
        <v>0</v>
      </c>
      <c r="J670" s="10">
        <f t="shared" si="539"/>
        <v>6000</v>
      </c>
    </row>
    <row r="671" spans="1:11">
      <c r="A671" s="6">
        <v>43154</v>
      </c>
      <c r="B671" s="75" t="s">
        <v>112</v>
      </c>
      <c r="C671" s="76">
        <v>1500</v>
      </c>
      <c r="D671" s="76" t="s">
        <v>13</v>
      </c>
      <c r="E671" s="10">
        <v>820.75</v>
      </c>
      <c r="F671" s="10">
        <v>825.5</v>
      </c>
      <c r="G671" s="10">
        <v>0</v>
      </c>
      <c r="H671" s="10">
        <f t="shared" si="540"/>
        <v>7125</v>
      </c>
      <c r="I671" s="10">
        <v>0</v>
      </c>
      <c r="J671" s="10">
        <f t="shared" si="539"/>
        <v>7125</v>
      </c>
      <c r="K671" s="35">
        <v>90</v>
      </c>
    </row>
    <row r="672" spans="1:11">
      <c r="A672" s="6">
        <v>43154</v>
      </c>
      <c r="B672" s="75" t="s">
        <v>200</v>
      </c>
      <c r="C672" s="76">
        <v>6000</v>
      </c>
      <c r="D672" s="76" t="s">
        <v>13</v>
      </c>
      <c r="E672" s="10">
        <v>103.75</v>
      </c>
      <c r="F672" s="10">
        <v>104.75</v>
      </c>
      <c r="G672" s="10">
        <v>105.75</v>
      </c>
      <c r="H672" s="10">
        <f t="shared" si="540"/>
        <v>6000</v>
      </c>
      <c r="I672" s="10">
        <f t="shared" si="541"/>
        <v>6000</v>
      </c>
      <c r="J672" s="10">
        <f t="shared" si="539"/>
        <v>12000</v>
      </c>
    </row>
    <row r="673" spans="1:10">
      <c r="A673" s="6">
        <v>43153</v>
      </c>
      <c r="B673" s="75" t="s">
        <v>46</v>
      </c>
      <c r="C673" s="76">
        <v>2500</v>
      </c>
      <c r="D673" s="76" t="s">
        <v>13</v>
      </c>
      <c r="E673" s="10">
        <v>399.75</v>
      </c>
      <c r="F673" s="10">
        <v>401.75</v>
      </c>
      <c r="G673" s="10">
        <v>404.25</v>
      </c>
      <c r="H673" s="10">
        <f t="shared" si="540"/>
        <v>5000</v>
      </c>
      <c r="I673" s="10">
        <f t="shared" si="541"/>
        <v>6250</v>
      </c>
      <c r="J673" s="10">
        <f t="shared" si="539"/>
        <v>11250</v>
      </c>
    </row>
    <row r="674" spans="1:10">
      <c r="A674" s="6">
        <v>43153</v>
      </c>
      <c r="B674" s="75" t="s">
        <v>42</v>
      </c>
      <c r="C674" s="76">
        <v>800</v>
      </c>
      <c r="D674" s="76" t="s">
        <v>18</v>
      </c>
      <c r="E674" s="10">
        <v>671</v>
      </c>
      <c r="F674" s="10">
        <v>664</v>
      </c>
      <c r="G674" s="10">
        <v>0</v>
      </c>
      <c r="H674" s="10">
        <f>(E674-F674)*C674</f>
        <v>5600</v>
      </c>
      <c r="I674" s="10">
        <v>0</v>
      </c>
      <c r="J674" s="10">
        <f t="shared" si="539"/>
        <v>5600</v>
      </c>
    </row>
    <row r="675" spans="1:10">
      <c r="A675" s="6">
        <v>43152</v>
      </c>
      <c r="B675" s="7" t="s">
        <v>96</v>
      </c>
      <c r="C675" s="7">
        <v>500</v>
      </c>
      <c r="D675" s="7" t="s">
        <v>13</v>
      </c>
      <c r="E675" s="8">
        <v>1342</v>
      </c>
      <c r="F675" s="8">
        <v>1352</v>
      </c>
      <c r="G675" s="12">
        <v>1367</v>
      </c>
      <c r="H675" s="10">
        <f t="shared" ref="H675:H688" si="542">(F675-E675)*C675</f>
        <v>5000</v>
      </c>
      <c r="I675" s="10">
        <f t="shared" ref="I675:I679" si="543">(G675-F675)*C675</f>
        <v>7500</v>
      </c>
      <c r="J675" s="10">
        <f t="shared" si="539"/>
        <v>12500</v>
      </c>
    </row>
    <row r="676" spans="1:10">
      <c r="A676" s="6">
        <v>43152</v>
      </c>
      <c r="B676" s="7" t="s">
        <v>181</v>
      </c>
      <c r="C676" s="7">
        <v>2000</v>
      </c>
      <c r="D676" s="7" t="s">
        <v>13</v>
      </c>
      <c r="E676" s="8">
        <v>504.5</v>
      </c>
      <c r="F676" s="8">
        <v>507.5</v>
      </c>
      <c r="G676" s="12">
        <v>0</v>
      </c>
      <c r="H676" s="10">
        <f t="shared" si="542"/>
        <v>6000</v>
      </c>
      <c r="I676" s="10">
        <v>0</v>
      </c>
      <c r="J676" s="10">
        <f t="shared" si="539"/>
        <v>6000</v>
      </c>
    </row>
    <row r="677" spans="1:10">
      <c r="A677" s="6">
        <v>43151</v>
      </c>
      <c r="B677" s="7" t="s">
        <v>201</v>
      </c>
      <c r="C677" s="7">
        <v>500</v>
      </c>
      <c r="D677" s="7" t="s">
        <v>13</v>
      </c>
      <c r="E677" s="8">
        <v>1251</v>
      </c>
      <c r="F677" s="8">
        <v>1261</v>
      </c>
      <c r="G677" s="12">
        <v>0</v>
      </c>
      <c r="H677" s="10">
        <f t="shared" si="542"/>
        <v>5000</v>
      </c>
      <c r="I677" s="10">
        <v>0</v>
      </c>
      <c r="J677" s="10">
        <f t="shared" si="539"/>
        <v>5000</v>
      </c>
    </row>
    <row r="678" spans="1:10">
      <c r="A678" s="6">
        <v>43151</v>
      </c>
      <c r="B678" s="7" t="s">
        <v>58</v>
      </c>
      <c r="C678" s="7">
        <v>3000</v>
      </c>
      <c r="D678" s="7" t="s">
        <v>13</v>
      </c>
      <c r="E678" s="8">
        <v>269</v>
      </c>
      <c r="F678" s="8">
        <v>271</v>
      </c>
      <c r="G678" s="12">
        <v>274</v>
      </c>
      <c r="H678" s="10">
        <f t="shared" si="542"/>
        <v>6000</v>
      </c>
      <c r="I678" s="10">
        <f t="shared" si="543"/>
        <v>9000</v>
      </c>
      <c r="J678" s="10">
        <f t="shared" si="539"/>
        <v>15000</v>
      </c>
    </row>
    <row r="679" spans="1:10">
      <c r="A679" s="6">
        <v>43150</v>
      </c>
      <c r="B679" s="7" t="s">
        <v>32</v>
      </c>
      <c r="C679" s="7">
        <v>500</v>
      </c>
      <c r="D679" s="7" t="s">
        <v>13</v>
      </c>
      <c r="E679" s="8">
        <v>1155</v>
      </c>
      <c r="F679" s="8">
        <v>1165</v>
      </c>
      <c r="G679" s="12">
        <v>1180</v>
      </c>
      <c r="H679" s="10">
        <f t="shared" si="542"/>
        <v>5000</v>
      </c>
      <c r="I679" s="10">
        <f t="shared" si="543"/>
        <v>7500</v>
      </c>
      <c r="J679" s="10">
        <f t="shared" si="539"/>
        <v>12500</v>
      </c>
    </row>
    <row r="680" spans="1:10">
      <c r="A680" s="6">
        <v>43150</v>
      </c>
      <c r="B680" s="7" t="s">
        <v>112</v>
      </c>
      <c r="C680" s="7">
        <v>1500</v>
      </c>
      <c r="D680" s="7" t="s">
        <v>13</v>
      </c>
      <c r="E680" s="8">
        <v>799</v>
      </c>
      <c r="F680" s="8">
        <v>805</v>
      </c>
      <c r="G680" s="12">
        <v>0</v>
      </c>
      <c r="H680" s="10">
        <f t="shared" si="542"/>
        <v>9000</v>
      </c>
      <c r="I680" s="10">
        <v>0</v>
      </c>
      <c r="J680" s="10">
        <f t="shared" si="539"/>
        <v>9000</v>
      </c>
    </row>
    <row r="681" spans="1:10">
      <c r="A681" s="6">
        <v>43147</v>
      </c>
      <c r="B681" s="7" t="s">
        <v>202</v>
      </c>
      <c r="C681" s="7">
        <v>1500</v>
      </c>
      <c r="D681" s="7" t="s">
        <v>13</v>
      </c>
      <c r="E681" s="8">
        <v>365.5</v>
      </c>
      <c r="F681" s="8">
        <v>370</v>
      </c>
      <c r="G681" s="12">
        <v>375</v>
      </c>
      <c r="H681" s="10">
        <f t="shared" si="542"/>
        <v>6750</v>
      </c>
      <c r="I681" s="10">
        <f>(G681-F681)*C681</f>
        <v>7500</v>
      </c>
      <c r="J681" s="10">
        <f t="shared" si="539"/>
        <v>14250</v>
      </c>
    </row>
    <row r="682" spans="1:10">
      <c r="A682" s="6">
        <v>43146</v>
      </c>
      <c r="B682" s="7" t="s">
        <v>62</v>
      </c>
      <c r="C682" s="7">
        <v>7000</v>
      </c>
      <c r="D682" s="7" t="s">
        <v>13</v>
      </c>
      <c r="E682" s="8">
        <v>85.25</v>
      </c>
      <c r="F682" s="8">
        <v>84</v>
      </c>
      <c r="G682" s="12">
        <v>0</v>
      </c>
      <c r="H682" s="10">
        <f t="shared" si="542"/>
        <v>-8750</v>
      </c>
      <c r="I682" s="10">
        <v>0</v>
      </c>
      <c r="J682" s="21">
        <f t="shared" si="539"/>
        <v>-8750</v>
      </c>
    </row>
    <row r="683" spans="1:10">
      <c r="A683" s="6">
        <v>43146</v>
      </c>
      <c r="B683" s="7" t="s">
        <v>144</v>
      </c>
      <c r="C683" s="7">
        <v>7000</v>
      </c>
      <c r="D683" s="7" t="s">
        <v>13</v>
      </c>
      <c r="E683" s="8">
        <v>137.75</v>
      </c>
      <c r="F683" s="8">
        <v>136.25</v>
      </c>
      <c r="G683" s="12">
        <v>0</v>
      </c>
      <c r="H683" s="10">
        <f t="shared" si="542"/>
        <v>-10500</v>
      </c>
      <c r="I683" s="10">
        <v>0</v>
      </c>
      <c r="J683" s="21">
        <f t="shared" si="539"/>
        <v>-10500</v>
      </c>
    </row>
    <row r="684" spans="1:10">
      <c r="A684" s="6">
        <v>43145</v>
      </c>
      <c r="B684" s="7" t="s">
        <v>122</v>
      </c>
      <c r="C684" s="7">
        <v>1500</v>
      </c>
      <c r="D684" s="7" t="s">
        <v>13</v>
      </c>
      <c r="E684" s="8">
        <v>422.5</v>
      </c>
      <c r="F684" s="8">
        <v>426</v>
      </c>
      <c r="G684" s="12">
        <v>0</v>
      </c>
      <c r="H684" s="10">
        <f t="shared" si="542"/>
        <v>5250</v>
      </c>
      <c r="I684" s="10">
        <v>0</v>
      </c>
      <c r="J684" s="10">
        <f t="shared" si="539"/>
        <v>5250</v>
      </c>
    </row>
    <row r="685" spans="1:10">
      <c r="A685" s="6">
        <v>43145</v>
      </c>
      <c r="B685" s="7" t="s">
        <v>169</v>
      </c>
      <c r="C685" s="7">
        <v>5000</v>
      </c>
      <c r="D685" s="7" t="s">
        <v>13</v>
      </c>
      <c r="E685" s="8">
        <v>235.5</v>
      </c>
      <c r="F685" s="8">
        <v>236.5</v>
      </c>
      <c r="G685" s="12">
        <v>0</v>
      </c>
      <c r="H685" s="10">
        <f t="shared" si="542"/>
        <v>5000</v>
      </c>
      <c r="I685" s="10">
        <v>0</v>
      </c>
      <c r="J685" s="10">
        <f t="shared" si="539"/>
        <v>5000</v>
      </c>
    </row>
    <row r="686" spans="1:10">
      <c r="A686" s="6">
        <v>43143</v>
      </c>
      <c r="B686" s="7" t="s">
        <v>43</v>
      </c>
      <c r="C686" s="7">
        <v>700</v>
      </c>
      <c r="D686" s="7" t="s">
        <v>13</v>
      </c>
      <c r="E686" s="8">
        <v>850</v>
      </c>
      <c r="F686" s="8">
        <v>854</v>
      </c>
      <c r="G686" s="12">
        <v>0</v>
      </c>
      <c r="H686" s="10">
        <f t="shared" si="542"/>
        <v>2800</v>
      </c>
      <c r="I686" s="10">
        <v>0</v>
      </c>
      <c r="J686" s="10">
        <f t="shared" si="539"/>
        <v>2800</v>
      </c>
    </row>
    <row r="687" spans="1:10">
      <c r="A687" s="6">
        <v>43143</v>
      </c>
      <c r="B687" s="7" t="s">
        <v>96</v>
      </c>
      <c r="C687" s="7">
        <v>500</v>
      </c>
      <c r="D687" s="7" t="s">
        <v>13</v>
      </c>
      <c r="E687" s="8">
        <v>1336</v>
      </c>
      <c r="F687" s="8">
        <v>1351</v>
      </c>
      <c r="G687" s="12">
        <v>1366</v>
      </c>
      <c r="H687" s="10">
        <f t="shared" si="542"/>
        <v>7500</v>
      </c>
      <c r="I687" s="10">
        <f t="shared" ref="I687:I693" si="544">(G687-F687)*C687</f>
        <v>7500</v>
      </c>
      <c r="J687" s="10">
        <f t="shared" si="539"/>
        <v>15000</v>
      </c>
    </row>
    <row r="688" spans="1:10">
      <c r="A688" s="6">
        <v>43140</v>
      </c>
      <c r="B688" s="7" t="s">
        <v>137</v>
      </c>
      <c r="C688" s="7">
        <v>4500</v>
      </c>
      <c r="D688" s="7" t="s">
        <v>13</v>
      </c>
      <c r="E688" s="8">
        <v>265</v>
      </c>
      <c r="F688" s="8">
        <v>267</v>
      </c>
      <c r="G688" s="12">
        <v>270</v>
      </c>
      <c r="H688" s="10">
        <f t="shared" si="542"/>
        <v>9000</v>
      </c>
      <c r="I688" s="10">
        <f t="shared" si="544"/>
        <v>13500</v>
      </c>
      <c r="J688" s="10">
        <f t="shared" si="539"/>
        <v>22500</v>
      </c>
    </row>
    <row r="689" spans="1:10">
      <c r="A689" s="6">
        <v>43140</v>
      </c>
      <c r="B689" s="7" t="s">
        <v>56</v>
      </c>
      <c r="C689" s="7">
        <v>1000</v>
      </c>
      <c r="D689" s="11" t="s">
        <v>18</v>
      </c>
      <c r="E689" s="12">
        <v>749</v>
      </c>
      <c r="F689" s="12">
        <v>755</v>
      </c>
      <c r="G689" s="12">
        <v>0</v>
      </c>
      <c r="H689" s="10">
        <f>(E689-F689)*C689</f>
        <v>-6000</v>
      </c>
      <c r="I689" s="10">
        <v>0</v>
      </c>
      <c r="J689" s="21">
        <f t="shared" si="539"/>
        <v>-6000</v>
      </c>
    </row>
    <row r="690" spans="1:10">
      <c r="A690" s="6">
        <v>43139</v>
      </c>
      <c r="B690" s="7" t="s">
        <v>96</v>
      </c>
      <c r="C690" s="7">
        <v>500</v>
      </c>
      <c r="D690" s="11" t="s">
        <v>18</v>
      </c>
      <c r="E690" s="12">
        <v>1296</v>
      </c>
      <c r="F690" s="12">
        <v>1284</v>
      </c>
      <c r="G690" s="12">
        <v>1269</v>
      </c>
      <c r="H690" s="10">
        <f>(E690-F690)*C690</f>
        <v>6000</v>
      </c>
      <c r="I690" s="10">
        <v>0</v>
      </c>
      <c r="J690" s="10">
        <f t="shared" si="539"/>
        <v>6000</v>
      </c>
    </row>
    <row r="691" spans="1:10">
      <c r="A691" s="6">
        <v>43139</v>
      </c>
      <c r="B691" s="7" t="s">
        <v>113</v>
      </c>
      <c r="C691" s="7">
        <v>600</v>
      </c>
      <c r="D691" s="7" t="s">
        <v>13</v>
      </c>
      <c r="E691" s="8">
        <v>815</v>
      </c>
      <c r="F691" s="8">
        <v>817.5</v>
      </c>
      <c r="G691" s="12">
        <v>0</v>
      </c>
      <c r="H691" s="10">
        <f t="shared" ref="H691:H700" si="545">(F691-E691)*C691</f>
        <v>1500</v>
      </c>
      <c r="I691" s="10">
        <v>0</v>
      </c>
      <c r="J691" s="10">
        <f t="shared" si="539"/>
        <v>1500</v>
      </c>
    </row>
    <row r="692" spans="1:10">
      <c r="A692" s="6">
        <v>43138</v>
      </c>
      <c r="B692" s="7" t="s">
        <v>96</v>
      </c>
      <c r="C692" s="7">
        <v>500</v>
      </c>
      <c r="D692" s="7" t="s">
        <v>13</v>
      </c>
      <c r="E692" s="8">
        <v>1270</v>
      </c>
      <c r="F692" s="8">
        <v>1282</v>
      </c>
      <c r="G692" s="12">
        <v>1297</v>
      </c>
      <c r="H692" s="10">
        <f t="shared" si="545"/>
        <v>6000</v>
      </c>
      <c r="I692" s="10">
        <f t="shared" si="544"/>
        <v>7500</v>
      </c>
      <c r="J692" s="10">
        <f t="shared" si="539"/>
        <v>13500</v>
      </c>
    </row>
    <row r="693" spans="1:10">
      <c r="A693" s="6">
        <v>43137</v>
      </c>
      <c r="B693" s="7" t="s">
        <v>96</v>
      </c>
      <c r="C693" s="7">
        <v>500</v>
      </c>
      <c r="D693" s="7" t="s">
        <v>13</v>
      </c>
      <c r="E693" s="8">
        <v>1245</v>
      </c>
      <c r="F693" s="8">
        <v>1255</v>
      </c>
      <c r="G693" s="12">
        <v>1275</v>
      </c>
      <c r="H693" s="10">
        <f t="shared" si="545"/>
        <v>5000</v>
      </c>
      <c r="I693" s="10">
        <f t="shared" si="544"/>
        <v>10000</v>
      </c>
      <c r="J693" s="10">
        <f t="shared" si="539"/>
        <v>15000</v>
      </c>
    </row>
    <row r="694" spans="1:10">
      <c r="A694" s="6">
        <v>43137</v>
      </c>
      <c r="B694" s="7" t="s">
        <v>121</v>
      </c>
      <c r="C694" s="7">
        <v>4950</v>
      </c>
      <c r="D694" s="11" t="s">
        <v>13</v>
      </c>
      <c r="E694" s="12">
        <v>147</v>
      </c>
      <c r="F694" s="12">
        <v>148.5</v>
      </c>
      <c r="G694" s="12">
        <v>0</v>
      </c>
      <c r="H694" s="10">
        <f t="shared" si="545"/>
        <v>7425</v>
      </c>
      <c r="I694" s="10">
        <v>0</v>
      </c>
      <c r="J694" s="10">
        <f t="shared" si="539"/>
        <v>7425</v>
      </c>
    </row>
    <row r="695" spans="1:10">
      <c r="A695" s="6">
        <v>43136</v>
      </c>
      <c r="B695" s="7" t="s">
        <v>146</v>
      </c>
      <c r="C695" s="7">
        <v>1800</v>
      </c>
      <c r="D695" s="7" t="s">
        <v>13</v>
      </c>
      <c r="E695" s="8">
        <v>587</v>
      </c>
      <c r="F695" s="8">
        <v>591</v>
      </c>
      <c r="G695" s="12">
        <v>596</v>
      </c>
      <c r="H695" s="10">
        <f t="shared" si="545"/>
        <v>7200</v>
      </c>
      <c r="I695" s="10">
        <f t="shared" ref="I695:I697" si="546">(G695-F695)*C695</f>
        <v>9000</v>
      </c>
      <c r="J695" s="10">
        <f t="shared" si="539"/>
        <v>16200</v>
      </c>
    </row>
    <row r="696" spans="1:10">
      <c r="A696" s="6">
        <v>43133</v>
      </c>
      <c r="B696" s="7" t="s">
        <v>34</v>
      </c>
      <c r="C696" s="7">
        <v>500</v>
      </c>
      <c r="D696" s="7" t="s">
        <v>13</v>
      </c>
      <c r="E696" s="8">
        <v>1250</v>
      </c>
      <c r="F696" s="8">
        <v>1262</v>
      </c>
      <c r="G696" s="12">
        <v>1275</v>
      </c>
      <c r="H696" s="10">
        <f t="shared" si="545"/>
        <v>6000</v>
      </c>
      <c r="I696" s="10">
        <f t="shared" si="546"/>
        <v>6500</v>
      </c>
      <c r="J696" s="10">
        <f t="shared" si="539"/>
        <v>12500</v>
      </c>
    </row>
    <row r="697" spans="1:10">
      <c r="A697" s="6">
        <v>43133</v>
      </c>
      <c r="B697" s="7" t="s">
        <v>112</v>
      </c>
      <c r="C697" s="7">
        <v>1500</v>
      </c>
      <c r="D697" s="7" t="s">
        <v>13</v>
      </c>
      <c r="E697" s="8">
        <v>819</v>
      </c>
      <c r="F697" s="8">
        <v>824</v>
      </c>
      <c r="G697" s="12">
        <v>834</v>
      </c>
      <c r="H697" s="10">
        <f t="shared" si="545"/>
        <v>7500</v>
      </c>
      <c r="I697" s="10">
        <f t="shared" si="546"/>
        <v>15000</v>
      </c>
      <c r="J697" s="10">
        <f t="shared" si="539"/>
        <v>22500</v>
      </c>
    </row>
    <row r="698" spans="1:10">
      <c r="A698" s="6">
        <v>43133</v>
      </c>
      <c r="B698" s="7" t="s">
        <v>147</v>
      </c>
      <c r="C698" s="7">
        <v>7000</v>
      </c>
      <c r="D698" s="7" t="s">
        <v>13</v>
      </c>
      <c r="E698" s="8">
        <v>124.4</v>
      </c>
      <c r="F698" s="8">
        <v>125.4</v>
      </c>
      <c r="G698" s="12">
        <v>0</v>
      </c>
      <c r="H698" s="10">
        <f t="shared" si="545"/>
        <v>7000</v>
      </c>
      <c r="I698" s="10">
        <v>0</v>
      </c>
      <c r="J698" s="10">
        <f t="shared" si="539"/>
        <v>7000</v>
      </c>
    </row>
    <row r="699" spans="1:10">
      <c r="A699" s="6">
        <v>43132</v>
      </c>
      <c r="B699" s="7" t="s">
        <v>141</v>
      </c>
      <c r="C699" s="7">
        <v>500</v>
      </c>
      <c r="D699" s="7" t="s">
        <v>13</v>
      </c>
      <c r="E699" s="8">
        <v>2080</v>
      </c>
      <c r="F699" s="8">
        <v>2095</v>
      </c>
      <c r="G699" s="12">
        <v>0</v>
      </c>
      <c r="H699" s="10">
        <f t="shared" si="545"/>
        <v>7500</v>
      </c>
      <c r="I699" s="10">
        <v>0</v>
      </c>
      <c r="J699" s="10">
        <f t="shared" si="539"/>
        <v>7500</v>
      </c>
    </row>
    <row r="700" spans="1:10">
      <c r="A700" s="6">
        <v>43132</v>
      </c>
      <c r="B700" s="7" t="s">
        <v>108</v>
      </c>
      <c r="C700" s="7">
        <v>400</v>
      </c>
      <c r="D700" s="7" t="s">
        <v>13</v>
      </c>
      <c r="E700" s="8">
        <v>1396</v>
      </c>
      <c r="F700" s="8">
        <v>1411</v>
      </c>
      <c r="G700" s="12">
        <v>0</v>
      </c>
      <c r="H700" s="10">
        <f t="shared" si="545"/>
        <v>6000</v>
      </c>
      <c r="I700" s="10">
        <v>0</v>
      </c>
      <c r="J700" s="10">
        <f t="shared" si="539"/>
        <v>6000</v>
      </c>
    </row>
    <row r="701" spans="1:10">
      <c r="A701" s="31"/>
      <c r="B701" s="32"/>
      <c r="C701" s="33"/>
      <c r="D701" s="33"/>
      <c r="E701" s="34"/>
      <c r="F701" s="34"/>
      <c r="G701" s="34"/>
      <c r="H701" s="34"/>
      <c r="I701" s="36"/>
      <c r="J701" s="37"/>
    </row>
    <row r="702" spans="1:10">
      <c r="A702" s="6">
        <v>43131</v>
      </c>
      <c r="B702" s="7" t="s">
        <v>108</v>
      </c>
      <c r="C702" s="7">
        <v>400</v>
      </c>
      <c r="D702" s="11" t="s">
        <v>18</v>
      </c>
      <c r="E702" s="12">
        <v>1400</v>
      </c>
      <c r="F702" s="12">
        <v>1385</v>
      </c>
      <c r="G702" s="12">
        <v>1365</v>
      </c>
      <c r="H702" s="10">
        <f t="shared" ref="H702:H705" si="547">(E702-F702)*C702</f>
        <v>6000</v>
      </c>
      <c r="I702" s="10">
        <f t="shared" ref="I702:I705" si="548">(F702-G702)*C702</f>
        <v>8000</v>
      </c>
      <c r="J702" s="10">
        <f t="shared" ref="J702:J728" si="549">+I702+H702</f>
        <v>14000</v>
      </c>
    </row>
    <row r="703" spans="1:10">
      <c r="A703" s="6">
        <v>43131</v>
      </c>
      <c r="B703" s="7" t="s">
        <v>132</v>
      </c>
      <c r="C703" s="7">
        <v>4500</v>
      </c>
      <c r="D703" s="7" t="s">
        <v>13</v>
      </c>
      <c r="E703" s="8">
        <v>129.75</v>
      </c>
      <c r="F703" s="8">
        <v>128.5</v>
      </c>
      <c r="G703" s="12">
        <v>0</v>
      </c>
      <c r="H703" s="10">
        <f>(F703-E703)*C703</f>
        <v>-5625</v>
      </c>
      <c r="I703" s="10">
        <v>0</v>
      </c>
      <c r="J703" s="10">
        <f t="shared" si="549"/>
        <v>-5625</v>
      </c>
    </row>
    <row r="704" spans="1:10">
      <c r="A704" s="6">
        <v>43130</v>
      </c>
      <c r="B704" s="7" t="s">
        <v>37</v>
      </c>
      <c r="C704" s="7">
        <v>500</v>
      </c>
      <c r="D704" s="11" t="s">
        <v>18</v>
      </c>
      <c r="E704" s="12">
        <v>1820</v>
      </c>
      <c r="F704" s="12">
        <v>1810</v>
      </c>
      <c r="G704" s="12">
        <v>1797</v>
      </c>
      <c r="H704" s="10">
        <f t="shared" si="547"/>
        <v>5000</v>
      </c>
      <c r="I704" s="10">
        <f t="shared" si="548"/>
        <v>6500</v>
      </c>
      <c r="J704" s="10">
        <f t="shared" si="549"/>
        <v>11500</v>
      </c>
    </row>
    <row r="705" spans="1:10">
      <c r="A705" s="6">
        <v>43130</v>
      </c>
      <c r="B705" s="7" t="s">
        <v>63</v>
      </c>
      <c r="C705" s="7">
        <v>3000</v>
      </c>
      <c r="D705" s="11" t="s">
        <v>18</v>
      </c>
      <c r="E705" s="12">
        <v>232</v>
      </c>
      <c r="F705" s="12">
        <v>230</v>
      </c>
      <c r="G705" s="12">
        <v>227</v>
      </c>
      <c r="H705" s="10">
        <f t="shared" si="547"/>
        <v>6000</v>
      </c>
      <c r="I705" s="10">
        <f t="shared" si="548"/>
        <v>9000</v>
      </c>
      <c r="J705" s="10">
        <f t="shared" si="549"/>
        <v>15000</v>
      </c>
    </row>
    <row r="706" spans="1:10">
      <c r="A706" s="6">
        <v>43129</v>
      </c>
      <c r="B706" s="7" t="s">
        <v>32</v>
      </c>
      <c r="C706" s="7">
        <v>500</v>
      </c>
      <c r="D706" s="7" t="s">
        <v>13</v>
      </c>
      <c r="E706" s="8">
        <v>1143</v>
      </c>
      <c r="F706" s="8">
        <v>1152</v>
      </c>
      <c r="G706" s="12">
        <v>0</v>
      </c>
      <c r="H706" s="10">
        <f t="shared" ref="H706:H724" si="550">(F706-E706)*C706</f>
        <v>4500</v>
      </c>
      <c r="I706" s="10">
        <v>0</v>
      </c>
      <c r="J706" s="10">
        <f t="shared" si="549"/>
        <v>4500</v>
      </c>
    </row>
    <row r="707" spans="1:10">
      <c r="A707" s="6">
        <v>43125</v>
      </c>
      <c r="B707" s="7" t="s">
        <v>147</v>
      </c>
      <c r="C707" s="7">
        <v>7000</v>
      </c>
      <c r="D707" s="7" t="s">
        <v>13</v>
      </c>
      <c r="E707" s="8">
        <v>123.5</v>
      </c>
      <c r="F707" s="8">
        <v>124</v>
      </c>
      <c r="G707" s="12">
        <v>0</v>
      </c>
      <c r="H707" s="10">
        <f t="shared" si="550"/>
        <v>3500</v>
      </c>
      <c r="I707" s="10">
        <v>0</v>
      </c>
      <c r="J707" s="10">
        <f t="shared" si="549"/>
        <v>3500</v>
      </c>
    </row>
    <row r="708" spans="1:10">
      <c r="A708" s="6">
        <v>43124</v>
      </c>
      <c r="B708" s="7" t="s">
        <v>203</v>
      </c>
      <c r="C708" s="7">
        <v>1300</v>
      </c>
      <c r="D708" s="7" t="s">
        <v>13</v>
      </c>
      <c r="E708" s="8">
        <v>510</v>
      </c>
      <c r="F708" s="8">
        <v>515</v>
      </c>
      <c r="G708" s="12">
        <v>518</v>
      </c>
      <c r="H708" s="10">
        <f t="shared" si="550"/>
        <v>6500</v>
      </c>
      <c r="I708" s="10">
        <f t="shared" ref="I708:I711" si="551">(G708-F708)*C708</f>
        <v>3900</v>
      </c>
      <c r="J708" s="10">
        <f t="shared" si="549"/>
        <v>10400</v>
      </c>
    </row>
    <row r="709" spans="1:10">
      <c r="A709" s="6">
        <v>43124</v>
      </c>
      <c r="B709" s="7" t="s">
        <v>177</v>
      </c>
      <c r="C709" s="7">
        <v>1100</v>
      </c>
      <c r="D709" s="7" t="s">
        <v>13</v>
      </c>
      <c r="E709" s="8">
        <v>813.5</v>
      </c>
      <c r="F709" s="8">
        <v>818.5</v>
      </c>
      <c r="G709" s="12">
        <v>828.4</v>
      </c>
      <c r="H709" s="10">
        <f t="shared" si="550"/>
        <v>5500</v>
      </c>
      <c r="I709" s="10">
        <f t="shared" si="551"/>
        <v>10889.999999999975</v>
      </c>
      <c r="J709" s="10">
        <f t="shared" si="549"/>
        <v>16389.999999999975</v>
      </c>
    </row>
    <row r="710" spans="1:10">
      <c r="A710" s="6">
        <v>43123</v>
      </c>
      <c r="B710" s="7" t="s">
        <v>74</v>
      </c>
      <c r="C710" s="7">
        <v>3500</v>
      </c>
      <c r="D710" s="7" t="s">
        <v>13</v>
      </c>
      <c r="E710" s="8">
        <v>266</v>
      </c>
      <c r="F710" s="8">
        <v>268</v>
      </c>
      <c r="G710" s="12">
        <v>271</v>
      </c>
      <c r="H710" s="10">
        <f t="shared" si="550"/>
        <v>7000</v>
      </c>
      <c r="I710" s="10">
        <f t="shared" si="551"/>
        <v>10500</v>
      </c>
      <c r="J710" s="10">
        <f t="shared" si="549"/>
        <v>17500</v>
      </c>
    </row>
    <row r="711" spans="1:10">
      <c r="A711" s="6">
        <v>43123</v>
      </c>
      <c r="B711" s="7" t="s">
        <v>203</v>
      </c>
      <c r="C711" s="7">
        <v>1300</v>
      </c>
      <c r="D711" s="7" t="s">
        <v>13</v>
      </c>
      <c r="E711" s="8">
        <v>513</v>
      </c>
      <c r="F711" s="8">
        <v>518</v>
      </c>
      <c r="G711" s="12">
        <v>524</v>
      </c>
      <c r="H711" s="10">
        <f t="shared" si="550"/>
        <v>6500</v>
      </c>
      <c r="I711" s="10">
        <f t="shared" si="551"/>
        <v>7800</v>
      </c>
      <c r="J711" s="10">
        <f t="shared" si="549"/>
        <v>14300</v>
      </c>
    </row>
    <row r="712" spans="1:10">
      <c r="A712" s="6">
        <v>43123</v>
      </c>
      <c r="B712" s="7" t="s">
        <v>107</v>
      </c>
      <c r="C712" s="7">
        <v>1600</v>
      </c>
      <c r="D712" s="7" t="s">
        <v>13</v>
      </c>
      <c r="E712" s="8">
        <v>410</v>
      </c>
      <c r="F712" s="8">
        <v>411</v>
      </c>
      <c r="G712" s="12">
        <v>0</v>
      </c>
      <c r="H712" s="10">
        <f t="shared" si="550"/>
        <v>1600</v>
      </c>
      <c r="I712" s="10">
        <v>0</v>
      </c>
      <c r="J712" s="10">
        <f t="shared" si="549"/>
        <v>1600</v>
      </c>
    </row>
    <row r="713" spans="1:10">
      <c r="A713" s="6">
        <v>43122</v>
      </c>
      <c r="B713" s="7" t="s">
        <v>204</v>
      </c>
      <c r="C713" s="7">
        <v>4500</v>
      </c>
      <c r="D713" s="7" t="s">
        <v>13</v>
      </c>
      <c r="E713" s="8">
        <v>153</v>
      </c>
      <c r="F713" s="8">
        <v>154.5</v>
      </c>
      <c r="G713" s="12">
        <v>156.5</v>
      </c>
      <c r="H713" s="10">
        <f t="shared" si="550"/>
        <v>6750</v>
      </c>
      <c r="I713" s="10">
        <f t="shared" ref="I713:I717" si="552">(G713-F713)*C713</f>
        <v>9000</v>
      </c>
      <c r="J713" s="10">
        <f t="shared" si="549"/>
        <v>15750</v>
      </c>
    </row>
    <row r="714" spans="1:10">
      <c r="A714" s="6">
        <v>43122</v>
      </c>
      <c r="B714" s="7" t="s">
        <v>53</v>
      </c>
      <c r="C714" s="7">
        <v>1000</v>
      </c>
      <c r="D714" s="7" t="s">
        <v>13</v>
      </c>
      <c r="E714" s="8">
        <v>947</v>
      </c>
      <c r="F714" s="8">
        <v>955</v>
      </c>
      <c r="G714" s="12">
        <v>965</v>
      </c>
      <c r="H714" s="10">
        <f t="shared" si="550"/>
        <v>8000</v>
      </c>
      <c r="I714" s="10">
        <f t="shared" si="552"/>
        <v>10000</v>
      </c>
      <c r="J714" s="10">
        <f t="shared" si="549"/>
        <v>18000</v>
      </c>
    </row>
    <row r="715" spans="1:10">
      <c r="A715" s="6">
        <v>43122</v>
      </c>
      <c r="B715" s="7" t="s">
        <v>205</v>
      </c>
      <c r="C715" s="7">
        <v>1000</v>
      </c>
      <c r="D715" s="7" t="s">
        <v>13</v>
      </c>
      <c r="E715" s="8">
        <v>900</v>
      </c>
      <c r="F715" s="8">
        <v>901</v>
      </c>
      <c r="G715" s="12">
        <v>0</v>
      </c>
      <c r="H715" s="10">
        <f t="shared" si="550"/>
        <v>1000</v>
      </c>
      <c r="I715" s="10">
        <v>0</v>
      </c>
      <c r="J715" s="10">
        <f t="shared" si="549"/>
        <v>1000</v>
      </c>
    </row>
    <row r="716" spans="1:10">
      <c r="A716" s="6">
        <v>43119</v>
      </c>
      <c r="B716" s="7" t="s">
        <v>206</v>
      </c>
      <c r="C716" s="7">
        <v>750</v>
      </c>
      <c r="D716" s="7" t="s">
        <v>13</v>
      </c>
      <c r="E716" s="8">
        <v>531</v>
      </c>
      <c r="F716" s="8">
        <v>534</v>
      </c>
      <c r="G716" s="12">
        <v>0</v>
      </c>
      <c r="H716" s="10">
        <f t="shared" si="550"/>
        <v>2250</v>
      </c>
      <c r="I716" s="10">
        <v>0</v>
      </c>
      <c r="J716" s="10">
        <f t="shared" si="549"/>
        <v>2250</v>
      </c>
    </row>
    <row r="717" spans="1:10">
      <c r="A717" s="6">
        <v>43119</v>
      </c>
      <c r="B717" s="7" t="s">
        <v>207</v>
      </c>
      <c r="C717" s="7">
        <v>1500</v>
      </c>
      <c r="D717" s="7" t="s">
        <v>13</v>
      </c>
      <c r="E717" s="8">
        <v>379.5</v>
      </c>
      <c r="F717" s="8">
        <v>383.5</v>
      </c>
      <c r="G717" s="12">
        <v>384</v>
      </c>
      <c r="H717" s="10">
        <f t="shared" si="550"/>
        <v>6000</v>
      </c>
      <c r="I717" s="10">
        <f t="shared" si="552"/>
        <v>750</v>
      </c>
      <c r="J717" s="10">
        <f t="shared" si="549"/>
        <v>6750</v>
      </c>
    </row>
    <row r="718" spans="1:10">
      <c r="A718" s="6">
        <v>43119</v>
      </c>
      <c r="B718" s="7" t="s">
        <v>129</v>
      </c>
      <c r="C718" s="7">
        <v>2500</v>
      </c>
      <c r="D718" s="7" t="s">
        <v>13</v>
      </c>
      <c r="E718" s="8">
        <v>274.25</v>
      </c>
      <c r="F718" s="8">
        <v>272.25</v>
      </c>
      <c r="G718" s="12">
        <v>0</v>
      </c>
      <c r="H718" s="10">
        <f t="shared" si="550"/>
        <v>-5000</v>
      </c>
      <c r="I718" s="10">
        <v>0</v>
      </c>
      <c r="J718" s="10">
        <f t="shared" si="549"/>
        <v>-5000</v>
      </c>
    </row>
    <row r="719" spans="1:10">
      <c r="A719" s="6">
        <v>43118</v>
      </c>
      <c r="B719" s="7" t="s">
        <v>95</v>
      </c>
      <c r="C719" s="7">
        <v>1200</v>
      </c>
      <c r="D719" s="7" t="s">
        <v>13</v>
      </c>
      <c r="E719" s="8">
        <v>672</v>
      </c>
      <c r="F719" s="8">
        <v>677</v>
      </c>
      <c r="G719" s="12">
        <v>683</v>
      </c>
      <c r="H719" s="10">
        <f t="shared" si="550"/>
        <v>6000</v>
      </c>
      <c r="I719" s="10">
        <f t="shared" ref="I719:I724" si="553">(G719-F719)*C719</f>
        <v>7200</v>
      </c>
      <c r="J719" s="10">
        <f t="shared" si="549"/>
        <v>13200</v>
      </c>
    </row>
    <row r="720" spans="1:10">
      <c r="A720" s="6">
        <v>43118</v>
      </c>
      <c r="B720" s="7" t="s">
        <v>206</v>
      </c>
      <c r="C720" s="7">
        <v>750</v>
      </c>
      <c r="D720" s="7" t="s">
        <v>13</v>
      </c>
      <c r="E720" s="8">
        <v>565</v>
      </c>
      <c r="F720" s="8">
        <v>573</v>
      </c>
      <c r="G720" s="12">
        <v>0</v>
      </c>
      <c r="H720" s="10">
        <f t="shared" si="550"/>
        <v>6000</v>
      </c>
      <c r="I720" s="10">
        <v>0</v>
      </c>
      <c r="J720" s="10">
        <f t="shared" si="549"/>
        <v>6000</v>
      </c>
    </row>
    <row r="721" spans="1:10">
      <c r="A721" s="6">
        <v>43117</v>
      </c>
      <c r="B721" s="7" t="s">
        <v>208</v>
      </c>
      <c r="C721" s="7">
        <v>3000</v>
      </c>
      <c r="D721" s="7" t="s">
        <v>13</v>
      </c>
      <c r="E721" s="8">
        <v>282.75</v>
      </c>
      <c r="F721" s="8">
        <v>284.75</v>
      </c>
      <c r="G721" s="12">
        <v>287</v>
      </c>
      <c r="H721" s="10">
        <f t="shared" si="550"/>
        <v>6000</v>
      </c>
      <c r="I721" s="10">
        <f t="shared" si="553"/>
        <v>6750</v>
      </c>
      <c r="J721" s="10">
        <f t="shared" si="549"/>
        <v>12750</v>
      </c>
    </row>
    <row r="722" spans="1:10">
      <c r="A722" s="6">
        <v>43117</v>
      </c>
      <c r="B722" s="7" t="s">
        <v>209</v>
      </c>
      <c r="C722" s="7">
        <v>500</v>
      </c>
      <c r="D722" s="7" t="s">
        <v>13</v>
      </c>
      <c r="E722" s="8">
        <v>1010</v>
      </c>
      <c r="F722" s="8">
        <v>1022</v>
      </c>
      <c r="G722" s="12">
        <v>0</v>
      </c>
      <c r="H722" s="10">
        <f t="shared" si="550"/>
        <v>6000</v>
      </c>
      <c r="I722" s="10">
        <v>0</v>
      </c>
      <c r="J722" s="10">
        <f t="shared" si="549"/>
        <v>6000</v>
      </c>
    </row>
    <row r="723" spans="1:10">
      <c r="A723" s="6">
        <v>43117</v>
      </c>
      <c r="B723" s="7" t="s">
        <v>51</v>
      </c>
      <c r="C723" s="7">
        <v>1000</v>
      </c>
      <c r="D723" s="7" t="s">
        <v>13</v>
      </c>
      <c r="E723" s="8">
        <v>1061</v>
      </c>
      <c r="F723" s="8">
        <v>1065</v>
      </c>
      <c r="G723" s="12">
        <v>0</v>
      </c>
      <c r="H723" s="10">
        <f t="shared" si="550"/>
        <v>4000</v>
      </c>
      <c r="I723" s="10">
        <v>0</v>
      </c>
      <c r="J723" s="10">
        <f t="shared" si="549"/>
        <v>4000</v>
      </c>
    </row>
    <row r="724" spans="1:10">
      <c r="A724" s="6">
        <v>43116</v>
      </c>
      <c r="B724" s="7" t="s">
        <v>174</v>
      </c>
      <c r="C724" s="7">
        <v>4000</v>
      </c>
      <c r="D724" s="7" t="s">
        <v>13</v>
      </c>
      <c r="E724" s="8">
        <v>140.75</v>
      </c>
      <c r="F724" s="8">
        <v>142.25</v>
      </c>
      <c r="G724" s="12">
        <v>144</v>
      </c>
      <c r="H724" s="10">
        <f t="shared" si="550"/>
        <v>6000</v>
      </c>
      <c r="I724" s="10">
        <f t="shared" si="553"/>
        <v>7000</v>
      </c>
      <c r="J724" s="10">
        <f t="shared" si="549"/>
        <v>13000</v>
      </c>
    </row>
    <row r="725" spans="1:10">
      <c r="A725" s="6">
        <v>43116</v>
      </c>
      <c r="B725" s="7" t="s">
        <v>65</v>
      </c>
      <c r="C725" s="7">
        <v>2000</v>
      </c>
      <c r="D725" s="11" t="s">
        <v>18</v>
      </c>
      <c r="E725" s="12">
        <v>460</v>
      </c>
      <c r="F725" s="12">
        <v>457</v>
      </c>
      <c r="G725" s="12">
        <v>453</v>
      </c>
      <c r="H725" s="10">
        <f>(E725-F725)*C725</f>
        <v>6000</v>
      </c>
      <c r="I725" s="10">
        <f>(F725-G725)*C725</f>
        <v>8000</v>
      </c>
      <c r="J725" s="10">
        <f t="shared" si="549"/>
        <v>14000</v>
      </c>
    </row>
    <row r="726" spans="1:10">
      <c r="A726" s="6">
        <v>43116</v>
      </c>
      <c r="B726" s="7" t="s">
        <v>210</v>
      </c>
      <c r="C726" s="7">
        <v>1600</v>
      </c>
      <c r="D726" s="7" t="s">
        <v>13</v>
      </c>
      <c r="E726" s="8">
        <v>384</v>
      </c>
      <c r="F726" s="8">
        <v>380.5</v>
      </c>
      <c r="G726" s="12">
        <v>0</v>
      </c>
      <c r="H726" s="10">
        <f t="shared" ref="H726:H730" si="554">(F726-E726)*C726</f>
        <v>-5600</v>
      </c>
      <c r="I726" s="10">
        <v>0</v>
      </c>
      <c r="J726" s="10">
        <f t="shared" si="549"/>
        <v>-5600</v>
      </c>
    </row>
    <row r="727" spans="1:10">
      <c r="A727" s="6">
        <v>43115</v>
      </c>
      <c r="B727" s="7" t="s">
        <v>141</v>
      </c>
      <c r="C727" s="7">
        <v>500</v>
      </c>
      <c r="D727" s="7" t="s">
        <v>13</v>
      </c>
      <c r="E727" s="8">
        <v>1924</v>
      </c>
      <c r="F727" s="8">
        <v>1936</v>
      </c>
      <c r="G727" s="12">
        <v>0</v>
      </c>
      <c r="H727" s="10">
        <f t="shared" si="554"/>
        <v>6000</v>
      </c>
      <c r="I727" s="10">
        <v>0</v>
      </c>
      <c r="J727" s="10">
        <f t="shared" si="549"/>
        <v>6000</v>
      </c>
    </row>
    <row r="728" spans="1:10">
      <c r="A728" s="6">
        <v>43115</v>
      </c>
      <c r="B728" s="7" t="s">
        <v>202</v>
      </c>
      <c r="C728" s="7">
        <v>1500</v>
      </c>
      <c r="D728" s="7" t="s">
        <v>13</v>
      </c>
      <c r="E728" s="8">
        <v>576.5</v>
      </c>
      <c r="F728" s="8">
        <v>580.5</v>
      </c>
      <c r="G728" s="12">
        <v>585.5</v>
      </c>
      <c r="H728" s="10">
        <f t="shared" si="554"/>
        <v>6000</v>
      </c>
      <c r="I728" s="10">
        <f>(G728-F728)*C728</f>
        <v>7500</v>
      </c>
      <c r="J728" s="10">
        <f t="shared" si="549"/>
        <v>13500</v>
      </c>
    </row>
    <row r="729" spans="1:10">
      <c r="A729" s="6">
        <v>43112</v>
      </c>
      <c r="B729" s="7" t="s">
        <v>182</v>
      </c>
      <c r="C729" s="7">
        <v>300</v>
      </c>
      <c r="D729" s="7" t="s">
        <v>13</v>
      </c>
      <c r="E729" s="8">
        <v>1698</v>
      </c>
      <c r="F729" s="8">
        <v>1705</v>
      </c>
      <c r="G729" s="12">
        <v>0</v>
      </c>
      <c r="H729" s="10">
        <f t="shared" si="554"/>
        <v>2100</v>
      </c>
      <c r="I729" s="10">
        <v>0</v>
      </c>
      <c r="J729" s="10">
        <f t="shared" ref="J729:J756" si="555">+I729+H729</f>
        <v>2100</v>
      </c>
    </row>
    <row r="730" spans="1:10">
      <c r="A730" s="6">
        <v>43112</v>
      </c>
      <c r="B730" s="7" t="s">
        <v>149</v>
      </c>
      <c r="C730" s="7">
        <v>600</v>
      </c>
      <c r="D730" s="7" t="s">
        <v>13</v>
      </c>
      <c r="E730" s="8">
        <v>1076</v>
      </c>
      <c r="F730" s="8">
        <v>1081</v>
      </c>
      <c r="G730" s="12">
        <v>0</v>
      </c>
      <c r="H730" s="10">
        <f t="shared" si="554"/>
        <v>3000</v>
      </c>
      <c r="I730" s="10">
        <v>0</v>
      </c>
      <c r="J730" s="10">
        <f t="shared" si="555"/>
        <v>3000</v>
      </c>
    </row>
    <row r="731" spans="1:10">
      <c r="A731" s="6">
        <v>43112</v>
      </c>
      <c r="B731" s="7" t="s">
        <v>141</v>
      </c>
      <c r="C731" s="7">
        <v>500</v>
      </c>
      <c r="D731" s="11" t="s">
        <v>18</v>
      </c>
      <c r="E731" s="12">
        <v>1912</v>
      </c>
      <c r="F731" s="12">
        <v>1912</v>
      </c>
      <c r="G731" s="12">
        <v>0</v>
      </c>
      <c r="H731" s="10">
        <f>(E731-F731)*C731</f>
        <v>0</v>
      </c>
      <c r="I731" s="10">
        <v>0</v>
      </c>
      <c r="J731" s="10">
        <f t="shared" si="555"/>
        <v>0</v>
      </c>
    </row>
    <row r="732" spans="1:10">
      <c r="A732" s="6">
        <v>43111</v>
      </c>
      <c r="B732" s="7" t="s">
        <v>211</v>
      </c>
      <c r="C732" s="7">
        <v>9000</v>
      </c>
      <c r="D732" s="7" t="s">
        <v>13</v>
      </c>
      <c r="E732" s="8">
        <v>63.5</v>
      </c>
      <c r="F732" s="8">
        <v>64.75</v>
      </c>
      <c r="G732" s="12">
        <v>65.75</v>
      </c>
      <c r="H732" s="10">
        <f>(F732-E732)*C732</f>
        <v>11250</v>
      </c>
      <c r="I732" s="10">
        <f>(G732-F732)*C732</f>
        <v>9000</v>
      </c>
      <c r="J732" s="10">
        <f t="shared" si="555"/>
        <v>20250</v>
      </c>
    </row>
    <row r="733" spans="1:10">
      <c r="A733" s="6">
        <v>43111</v>
      </c>
      <c r="B733" s="7" t="s">
        <v>202</v>
      </c>
      <c r="C733" s="7">
        <v>1500</v>
      </c>
      <c r="D733" s="11" t="s">
        <v>18</v>
      </c>
      <c r="E733" s="12">
        <v>542.5</v>
      </c>
      <c r="F733" s="12">
        <v>540.5</v>
      </c>
      <c r="G733" s="12">
        <v>0</v>
      </c>
      <c r="H733" s="10">
        <f>(E733-F733)*C733</f>
        <v>3000</v>
      </c>
      <c r="I733" s="10">
        <v>0</v>
      </c>
      <c r="J733" s="10">
        <f t="shared" si="555"/>
        <v>3000</v>
      </c>
    </row>
    <row r="734" spans="1:10">
      <c r="A734" s="6">
        <v>43111</v>
      </c>
      <c r="B734" s="7" t="s">
        <v>43</v>
      </c>
      <c r="C734" s="7">
        <v>800</v>
      </c>
      <c r="D734" s="7" t="s">
        <v>13</v>
      </c>
      <c r="E734" s="8">
        <v>867</v>
      </c>
      <c r="F734" s="8">
        <v>874</v>
      </c>
      <c r="G734" s="12">
        <v>0</v>
      </c>
      <c r="H734" s="10">
        <f t="shared" ref="H734:H746" si="556">(F734-E734)*C734</f>
        <v>5600</v>
      </c>
      <c r="I734" s="10">
        <v>0</v>
      </c>
      <c r="J734" s="10">
        <f t="shared" si="555"/>
        <v>5600</v>
      </c>
    </row>
    <row r="735" spans="1:10">
      <c r="A735" s="6">
        <v>43110</v>
      </c>
      <c r="B735" s="7" t="s">
        <v>212</v>
      </c>
      <c r="C735" s="7">
        <v>500</v>
      </c>
      <c r="D735" s="7" t="s">
        <v>13</v>
      </c>
      <c r="E735" s="8">
        <v>1965</v>
      </c>
      <c r="F735" s="8">
        <v>1950</v>
      </c>
      <c r="G735" s="12">
        <v>0</v>
      </c>
      <c r="H735" s="10">
        <f t="shared" si="556"/>
        <v>-7500</v>
      </c>
      <c r="I735" s="10">
        <v>0</v>
      </c>
      <c r="J735" s="10">
        <f t="shared" si="555"/>
        <v>-7500</v>
      </c>
    </row>
    <row r="736" spans="1:10">
      <c r="A736" s="6">
        <v>43110</v>
      </c>
      <c r="B736" s="7" t="s">
        <v>213</v>
      </c>
      <c r="C736" s="7">
        <v>1200</v>
      </c>
      <c r="D736" s="7" t="s">
        <v>13</v>
      </c>
      <c r="E736" s="8">
        <v>862</v>
      </c>
      <c r="F736" s="8">
        <v>868</v>
      </c>
      <c r="G736" s="12">
        <v>871</v>
      </c>
      <c r="H736" s="10">
        <f t="shared" si="556"/>
        <v>7200</v>
      </c>
      <c r="I736" s="10">
        <f>(G736-F736)*C736</f>
        <v>3600</v>
      </c>
      <c r="J736" s="10">
        <f t="shared" si="555"/>
        <v>10800</v>
      </c>
    </row>
    <row r="737" spans="1:10">
      <c r="A737" s="6">
        <v>43110</v>
      </c>
      <c r="B737" s="7" t="s">
        <v>51</v>
      </c>
      <c r="C737" s="7">
        <v>1000</v>
      </c>
      <c r="D737" s="7" t="s">
        <v>13</v>
      </c>
      <c r="E737" s="8">
        <v>1028</v>
      </c>
      <c r="F737" s="8">
        <v>1029</v>
      </c>
      <c r="G737" s="12">
        <v>0</v>
      </c>
      <c r="H737" s="10">
        <f t="shared" si="556"/>
        <v>1000</v>
      </c>
      <c r="I737" s="10">
        <v>0</v>
      </c>
      <c r="J737" s="10">
        <f t="shared" si="555"/>
        <v>1000</v>
      </c>
    </row>
    <row r="738" spans="1:10">
      <c r="A738" s="6">
        <v>43109</v>
      </c>
      <c r="B738" s="7" t="s">
        <v>42</v>
      </c>
      <c r="C738" s="7">
        <v>800</v>
      </c>
      <c r="D738" s="7" t="s">
        <v>13</v>
      </c>
      <c r="E738" s="8">
        <v>784</v>
      </c>
      <c r="F738" s="8">
        <v>788</v>
      </c>
      <c r="G738" s="12">
        <v>0</v>
      </c>
      <c r="H738" s="10">
        <f t="shared" si="556"/>
        <v>3200</v>
      </c>
      <c r="I738" s="10">
        <v>0</v>
      </c>
      <c r="J738" s="10">
        <f t="shared" si="555"/>
        <v>3200</v>
      </c>
    </row>
    <row r="739" spans="1:10">
      <c r="A739" s="6">
        <v>43109</v>
      </c>
      <c r="B739" s="7" t="s">
        <v>75</v>
      </c>
      <c r="C739" s="7">
        <v>400</v>
      </c>
      <c r="D739" s="7" t="s">
        <v>13</v>
      </c>
      <c r="E739" s="8">
        <v>1495</v>
      </c>
      <c r="F739" s="8">
        <v>1490</v>
      </c>
      <c r="G739" s="12">
        <v>0</v>
      </c>
      <c r="H739" s="10">
        <f t="shared" si="556"/>
        <v>-2000</v>
      </c>
      <c r="I739" s="10">
        <v>0</v>
      </c>
      <c r="J739" s="10">
        <f t="shared" si="555"/>
        <v>-2000</v>
      </c>
    </row>
    <row r="740" spans="1:10">
      <c r="A740" s="6">
        <v>43109</v>
      </c>
      <c r="B740" s="7" t="s">
        <v>141</v>
      </c>
      <c r="C740" s="7">
        <v>500</v>
      </c>
      <c r="D740" s="7" t="s">
        <v>13</v>
      </c>
      <c r="E740" s="8">
        <v>1930</v>
      </c>
      <c r="F740" s="8">
        <v>1919</v>
      </c>
      <c r="G740" s="12">
        <v>0</v>
      </c>
      <c r="H740" s="10">
        <f t="shared" si="556"/>
        <v>-5500</v>
      </c>
      <c r="I740" s="10">
        <v>0</v>
      </c>
      <c r="J740" s="10">
        <f t="shared" si="555"/>
        <v>-5500</v>
      </c>
    </row>
    <row r="741" spans="1:10">
      <c r="A741" s="6">
        <v>43108</v>
      </c>
      <c r="B741" s="7" t="s">
        <v>214</v>
      </c>
      <c r="C741" s="7">
        <v>400</v>
      </c>
      <c r="D741" s="7" t="s">
        <v>13</v>
      </c>
      <c r="E741" s="8">
        <v>1815</v>
      </c>
      <c r="F741" s="8">
        <v>1827</v>
      </c>
      <c r="G741" s="12">
        <v>0</v>
      </c>
      <c r="H741" s="10">
        <f t="shared" si="556"/>
        <v>4800</v>
      </c>
      <c r="I741" s="10">
        <v>0</v>
      </c>
      <c r="J741" s="10">
        <f t="shared" si="555"/>
        <v>4800</v>
      </c>
    </row>
    <row r="742" spans="1:10">
      <c r="A742" s="6">
        <v>43108</v>
      </c>
      <c r="B742" s="7" t="s">
        <v>180</v>
      </c>
      <c r="C742" s="7">
        <v>8000</v>
      </c>
      <c r="D742" s="7" t="s">
        <v>13</v>
      </c>
      <c r="E742" s="8">
        <v>133.25</v>
      </c>
      <c r="F742" s="8">
        <v>134</v>
      </c>
      <c r="G742" s="12">
        <v>135.5</v>
      </c>
      <c r="H742" s="10">
        <f t="shared" si="556"/>
        <v>6000</v>
      </c>
      <c r="I742" s="10">
        <f>(G742-F742)*C742</f>
        <v>12000</v>
      </c>
      <c r="J742" s="10">
        <f t="shared" si="555"/>
        <v>18000</v>
      </c>
    </row>
    <row r="743" spans="1:10">
      <c r="A743" s="6">
        <v>43105</v>
      </c>
      <c r="B743" s="7" t="s">
        <v>215</v>
      </c>
      <c r="C743" s="7">
        <v>6000</v>
      </c>
      <c r="D743" s="7" t="s">
        <v>13</v>
      </c>
      <c r="E743" s="8">
        <v>163.25</v>
      </c>
      <c r="F743" s="8">
        <v>161.75</v>
      </c>
      <c r="G743" s="12">
        <v>0</v>
      </c>
      <c r="H743" s="10">
        <f t="shared" si="556"/>
        <v>-9000</v>
      </c>
      <c r="I743" s="10">
        <v>0</v>
      </c>
      <c r="J743" s="10">
        <f t="shared" si="555"/>
        <v>-9000</v>
      </c>
    </row>
    <row r="744" spans="1:10">
      <c r="A744" s="6">
        <v>43105</v>
      </c>
      <c r="B744" s="7" t="s">
        <v>161</v>
      </c>
      <c r="C744" s="7">
        <v>6000</v>
      </c>
      <c r="D744" s="7" t="s">
        <v>13</v>
      </c>
      <c r="E744" s="8">
        <v>235.5</v>
      </c>
      <c r="F744" s="8">
        <v>237.5</v>
      </c>
      <c r="G744" s="12">
        <v>240.5</v>
      </c>
      <c r="H744" s="10">
        <f t="shared" si="556"/>
        <v>12000</v>
      </c>
      <c r="I744" s="10">
        <f>(G744-F744)*C744</f>
        <v>18000</v>
      </c>
      <c r="J744" s="10">
        <f t="shared" si="555"/>
        <v>30000</v>
      </c>
    </row>
    <row r="745" spans="1:10">
      <c r="A745" s="6">
        <v>43105</v>
      </c>
      <c r="B745" s="7" t="s">
        <v>81</v>
      </c>
      <c r="C745" s="7">
        <v>4500</v>
      </c>
      <c r="D745" s="7" t="s">
        <v>13</v>
      </c>
      <c r="E745" s="8">
        <v>203</v>
      </c>
      <c r="F745" s="8">
        <v>203.75</v>
      </c>
      <c r="G745" s="12">
        <v>0</v>
      </c>
      <c r="H745" s="10">
        <f t="shared" si="556"/>
        <v>3375</v>
      </c>
      <c r="I745" s="10">
        <v>0</v>
      </c>
      <c r="J745" s="10">
        <f t="shared" si="555"/>
        <v>3375</v>
      </c>
    </row>
    <row r="746" spans="1:10">
      <c r="A746" s="6">
        <v>43104</v>
      </c>
      <c r="B746" s="7" t="s">
        <v>74</v>
      </c>
      <c r="C746" s="7">
        <v>3500</v>
      </c>
      <c r="D746" s="7" t="s">
        <v>13</v>
      </c>
      <c r="E746" s="8">
        <v>281</v>
      </c>
      <c r="F746" s="8">
        <v>279</v>
      </c>
      <c r="G746" s="12">
        <v>0</v>
      </c>
      <c r="H746" s="10">
        <f t="shared" si="556"/>
        <v>-7000</v>
      </c>
      <c r="I746" s="10">
        <v>0</v>
      </c>
      <c r="J746" s="10">
        <f t="shared" si="555"/>
        <v>-7000</v>
      </c>
    </row>
    <row r="747" spans="1:10">
      <c r="A747" s="6">
        <v>43104</v>
      </c>
      <c r="B747" s="7" t="s">
        <v>202</v>
      </c>
      <c r="C747" s="7">
        <v>1500</v>
      </c>
      <c r="D747" s="11" t="s">
        <v>18</v>
      </c>
      <c r="E747" s="12">
        <v>475.5</v>
      </c>
      <c r="F747" s="12">
        <v>474</v>
      </c>
      <c r="G747" s="12">
        <v>0</v>
      </c>
      <c r="H747" s="10">
        <f>(E747-F747)*C747</f>
        <v>2250</v>
      </c>
      <c r="I747" s="10">
        <v>0</v>
      </c>
      <c r="J747" s="10">
        <f t="shared" si="555"/>
        <v>2250</v>
      </c>
    </row>
    <row r="748" spans="1:10">
      <c r="A748" s="6">
        <v>43104</v>
      </c>
      <c r="B748" s="7" t="s">
        <v>216</v>
      </c>
      <c r="C748" s="7">
        <v>1100</v>
      </c>
      <c r="D748" s="7" t="s">
        <v>13</v>
      </c>
      <c r="E748" s="8">
        <v>790</v>
      </c>
      <c r="F748" s="8">
        <v>796</v>
      </c>
      <c r="G748" s="12">
        <v>801</v>
      </c>
      <c r="H748" s="10">
        <f t="shared" ref="H748:H753" si="557">(F748-E748)*C748</f>
        <v>6600</v>
      </c>
      <c r="I748" s="10">
        <f>(G748-F748)*C748</f>
        <v>5500</v>
      </c>
      <c r="J748" s="10">
        <f t="shared" si="555"/>
        <v>12100</v>
      </c>
    </row>
    <row r="749" spans="1:10">
      <c r="A749" s="6">
        <v>43104</v>
      </c>
      <c r="B749" s="7" t="s">
        <v>62</v>
      </c>
      <c r="C749" s="7">
        <v>7000</v>
      </c>
      <c r="D749" s="7" t="s">
        <v>13</v>
      </c>
      <c r="E749" s="8">
        <v>105</v>
      </c>
      <c r="F749" s="8">
        <v>105.35</v>
      </c>
      <c r="G749" s="12">
        <v>0</v>
      </c>
      <c r="H749" s="10">
        <f t="shared" si="557"/>
        <v>2449.99999999996</v>
      </c>
      <c r="I749" s="10">
        <v>0</v>
      </c>
      <c r="J749" s="10">
        <f t="shared" si="555"/>
        <v>2449.99999999996</v>
      </c>
    </row>
    <row r="750" spans="1:10">
      <c r="A750" s="6">
        <v>43103</v>
      </c>
      <c r="B750" s="7" t="s">
        <v>185</v>
      </c>
      <c r="C750" s="7">
        <v>1250</v>
      </c>
      <c r="D750" s="7" t="s">
        <v>13</v>
      </c>
      <c r="E750" s="8">
        <v>480</v>
      </c>
      <c r="F750" s="8">
        <v>484.5</v>
      </c>
      <c r="G750" s="12">
        <v>0</v>
      </c>
      <c r="H750" s="10">
        <f t="shared" si="557"/>
        <v>5625</v>
      </c>
      <c r="I750" s="10">
        <v>0</v>
      </c>
      <c r="J750" s="10">
        <f t="shared" si="555"/>
        <v>5625</v>
      </c>
    </row>
    <row r="751" spans="1:10">
      <c r="A751" s="6">
        <v>43103</v>
      </c>
      <c r="B751" s="7" t="s">
        <v>115</v>
      </c>
      <c r="C751" s="7">
        <v>800</v>
      </c>
      <c r="D751" s="7" t="s">
        <v>13</v>
      </c>
      <c r="E751" s="8">
        <v>1187</v>
      </c>
      <c r="F751" s="8">
        <v>1196</v>
      </c>
      <c r="G751" s="12">
        <v>0</v>
      </c>
      <c r="H751" s="10">
        <f t="shared" si="557"/>
        <v>7200</v>
      </c>
      <c r="I751" s="10">
        <v>0</v>
      </c>
      <c r="J751" s="10">
        <f t="shared" si="555"/>
        <v>7200</v>
      </c>
    </row>
    <row r="752" spans="1:10">
      <c r="A752" s="6">
        <v>43103</v>
      </c>
      <c r="B752" s="7" t="s">
        <v>81</v>
      </c>
      <c r="C752" s="7">
        <v>4500</v>
      </c>
      <c r="D752" s="7" t="s">
        <v>13</v>
      </c>
      <c r="E752" s="8">
        <v>197</v>
      </c>
      <c r="F752" s="8">
        <v>198.5</v>
      </c>
      <c r="G752" s="12">
        <v>200</v>
      </c>
      <c r="H752" s="10">
        <f t="shared" si="557"/>
        <v>6750</v>
      </c>
      <c r="I752" s="10">
        <f>(G752-F752)*C752</f>
        <v>6750</v>
      </c>
      <c r="J752" s="10">
        <f t="shared" si="555"/>
        <v>13500</v>
      </c>
    </row>
    <row r="753" spans="1:10">
      <c r="A753" s="6">
        <v>43102</v>
      </c>
      <c r="B753" s="7" t="s">
        <v>217</v>
      </c>
      <c r="C753" s="7">
        <v>2000</v>
      </c>
      <c r="D753" s="7" t="s">
        <v>13</v>
      </c>
      <c r="E753" s="8">
        <v>496</v>
      </c>
      <c r="F753" s="8">
        <v>496</v>
      </c>
      <c r="G753" s="12">
        <v>0</v>
      </c>
      <c r="H753" s="10">
        <f t="shared" si="557"/>
        <v>0</v>
      </c>
      <c r="I753" s="10">
        <v>0</v>
      </c>
      <c r="J753" s="10">
        <f t="shared" si="555"/>
        <v>0</v>
      </c>
    </row>
    <row r="754" spans="1:10">
      <c r="A754" s="6">
        <v>43102</v>
      </c>
      <c r="B754" s="7" t="s">
        <v>206</v>
      </c>
      <c r="C754" s="7">
        <v>750</v>
      </c>
      <c r="D754" s="11" t="s">
        <v>18</v>
      </c>
      <c r="E754" s="12">
        <v>597</v>
      </c>
      <c r="F754" s="12">
        <v>593</v>
      </c>
      <c r="G754" s="12">
        <v>0</v>
      </c>
      <c r="H754" s="10">
        <f>(E754-F754)*C754</f>
        <v>3000</v>
      </c>
      <c r="I754" s="10">
        <v>0</v>
      </c>
      <c r="J754" s="10">
        <f t="shared" si="555"/>
        <v>3000</v>
      </c>
    </row>
    <row r="755" spans="1:10">
      <c r="A755" s="6">
        <v>43101</v>
      </c>
      <c r="B755" s="7" t="s">
        <v>137</v>
      </c>
      <c r="C755" s="7">
        <v>4500</v>
      </c>
      <c r="D755" s="7" t="s">
        <v>13</v>
      </c>
      <c r="E755" s="8">
        <v>209</v>
      </c>
      <c r="F755" s="8">
        <v>207.5</v>
      </c>
      <c r="G755" s="12">
        <v>0</v>
      </c>
      <c r="H755" s="10">
        <f>(F755-E755)*C755</f>
        <v>-6750</v>
      </c>
      <c r="I755" s="10">
        <v>0</v>
      </c>
      <c r="J755" s="10">
        <f t="shared" si="555"/>
        <v>-6750</v>
      </c>
    </row>
    <row r="756" spans="1:10">
      <c r="A756" s="6">
        <v>43101</v>
      </c>
      <c r="B756" s="7" t="s">
        <v>106</v>
      </c>
      <c r="C756" s="7">
        <v>1200</v>
      </c>
      <c r="D756" s="7" t="s">
        <v>13</v>
      </c>
      <c r="E756" s="8">
        <v>831.5</v>
      </c>
      <c r="F756" s="8">
        <v>837</v>
      </c>
      <c r="G756" s="12">
        <v>843</v>
      </c>
      <c r="H756" s="10">
        <f>(F756-E756)*C756</f>
        <v>6600</v>
      </c>
      <c r="I756" s="10">
        <f t="shared" ref="I756:I760" si="558">(G756-F756)*C756</f>
        <v>7200</v>
      </c>
      <c r="J756" s="10">
        <f t="shared" si="555"/>
        <v>13800</v>
      </c>
    </row>
    <row r="757" spans="1:10">
      <c r="A757" s="31"/>
      <c r="B757" s="32"/>
      <c r="C757" s="33"/>
      <c r="D757" s="33"/>
      <c r="E757" s="34"/>
      <c r="F757" s="34"/>
      <c r="G757" s="34"/>
      <c r="H757" s="34"/>
      <c r="I757" s="36"/>
      <c r="J757" s="37"/>
    </row>
    <row r="758" spans="1:10">
      <c r="A758" s="6">
        <v>43098</v>
      </c>
      <c r="B758" s="7" t="s">
        <v>106</v>
      </c>
      <c r="C758" s="7">
        <v>1200</v>
      </c>
      <c r="D758" s="7" t="s">
        <v>13</v>
      </c>
      <c r="E758" s="8">
        <v>835</v>
      </c>
      <c r="F758" s="8">
        <v>840</v>
      </c>
      <c r="G758" s="12">
        <v>0</v>
      </c>
      <c r="H758" s="10">
        <f t="shared" ref="H758:H763" si="559">(F758-E758)*C758</f>
        <v>6000</v>
      </c>
      <c r="I758" s="10">
        <v>0</v>
      </c>
      <c r="J758" s="10">
        <f t="shared" ref="J758:J799" si="560">+I758+H758</f>
        <v>6000</v>
      </c>
    </row>
    <row r="759" spans="1:10">
      <c r="A759" s="6">
        <v>43098</v>
      </c>
      <c r="B759" s="7" t="s">
        <v>218</v>
      </c>
      <c r="C759" s="7">
        <v>13000</v>
      </c>
      <c r="D759" s="7" t="s">
        <v>13</v>
      </c>
      <c r="E759" s="8">
        <v>45.25</v>
      </c>
      <c r="F759" s="8">
        <v>46</v>
      </c>
      <c r="G759" s="12">
        <v>47</v>
      </c>
      <c r="H759" s="10">
        <f t="shared" si="559"/>
        <v>9750</v>
      </c>
      <c r="I759" s="10">
        <f t="shared" si="558"/>
        <v>13000</v>
      </c>
      <c r="J759" s="10">
        <f t="shared" si="560"/>
        <v>22750</v>
      </c>
    </row>
    <row r="760" spans="1:10">
      <c r="A760" s="6">
        <v>43098</v>
      </c>
      <c r="B760" s="7" t="s">
        <v>137</v>
      </c>
      <c r="C760" s="7">
        <v>4500</v>
      </c>
      <c r="D760" s="7" t="s">
        <v>13</v>
      </c>
      <c r="E760" s="8">
        <v>203.9</v>
      </c>
      <c r="F760" s="8">
        <v>205.4</v>
      </c>
      <c r="G760" s="12">
        <v>207.4</v>
      </c>
      <c r="H760" s="10">
        <f t="shared" si="559"/>
        <v>6750</v>
      </c>
      <c r="I760" s="10">
        <f t="shared" si="558"/>
        <v>9000</v>
      </c>
      <c r="J760" s="10">
        <f t="shared" si="560"/>
        <v>15750</v>
      </c>
    </row>
    <row r="761" spans="1:10">
      <c r="A761" s="6">
        <v>43097</v>
      </c>
      <c r="B761" s="7" t="s">
        <v>219</v>
      </c>
      <c r="C761" s="7">
        <v>7000</v>
      </c>
      <c r="D761" s="7" t="s">
        <v>13</v>
      </c>
      <c r="E761" s="8">
        <v>118.1</v>
      </c>
      <c r="F761" s="8">
        <v>118.85</v>
      </c>
      <c r="G761" s="12">
        <v>0</v>
      </c>
      <c r="H761" s="10">
        <f t="shared" si="559"/>
        <v>5250</v>
      </c>
      <c r="I761" s="10">
        <v>0</v>
      </c>
      <c r="J761" s="10">
        <f t="shared" si="560"/>
        <v>5250</v>
      </c>
    </row>
    <row r="762" spans="1:10">
      <c r="A762" s="6">
        <v>43097</v>
      </c>
      <c r="B762" s="7" t="s">
        <v>32</v>
      </c>
      <c r="C762" s="7">
        <v>500</v>
      </c>
      <c r="D762" s="7" t="s">
        <v>13</v>
      </c>
      <c r="E762" s="8">
        <v>1213</v>
      </c>
      <c r="F762" s="8">
        <v>1223</v>
      </c>
      <c r="G762" s="12">
        <v>1238</v>
      </c>
      <c r="H762" s="10">
        <f t="shared" si="559"/>
        <v>5000</v>
      </c>
      <c r="I762" s="10">
        <f t="shared" ref="I762:I765" si="561">(G762-F762)*C762</f>
        <v>7500</v>
      </c>
      <c r="J762" s="10">
        <f t="shared" si="560"/>
        <v>12500</v>
      </c>
    </row>
    <row r="763" spans="1:10">
      <c r="A763" s="6">
        <v>43096</v>
      </c>
      <c r="B763" s="7" t="s">
        <v>78</v>
      </c>
      <c r="C763" s="7">
        <v>3000</v>
      </c>
      <c r="D763" s="7" t="s">
        <v>13</v>
      </c>
      <c r="E763" s="8">
        <v>275.5</v>
      </c>
      <c r="F763" s="8">
        <v>277.5</v>
      </c>
      <c r="G763" s="12">
        <v>280.5</v>
      </c>
      <c r="H763" s="10">
        <f t="shared" si="559"/>
        <v>6000</v>
      </c>
      <c r="I763" s="10">
        <f t="shared" si="561"/>
        <v>9000</v>
      </c>
      <c r="J763" s="10">
        <f t="shared" si="560"/>
        <v>15000</v>
      </c>
    </row>
    <row r="764" spans="1:10">
      <c r="A764" s="6">
        <v>43096</v>
      </c>
      <c r="B764" s="7" t="s">
        <v>145</v>
      </c>
      <c r="C764" s="7">
        <v>3000</v>
      </c>
      <c r="D764" s="11" t="s">
        <v>18</v>
      </c>
      <c r="E764" s="12">
        <v>252.5</v>
      </c>
      <c r="F764" s="12">
        <v>250.5</v>
      </c>
      <c r="G764" s="12">
        <v>0</v>
      </c>
      <c r="H764" s="10">
        <f>(E764-F764)*C764</f>
        <v>6000</v>
      </c>
      <c r="I764" s="10">
        <v>0</v>
      </c>
      <c r="J764" s="10">
        <f t="shared" si="560"/>
        <v>6000</v>
      </c>
    </row>
    <row r="765" spans="1:10">
      <c r="A765" s="6">
        <v>43095</v>
      </c>
      <c r="B765" s="7" t="s">
        <v>132</v>
      </c>
      <c r="C765" s="7">
        <v>4500</v>
      </c>
      <c r="D765" s="7" t="s">
        <v>13</v>
      </c>
      <c r="E765" s="8">
        <v>128</v>
      </c>
      <c r="F765" s="8">
        <v>129.25</v>
      </c>
      <c r="G765" s="12">
        <v>130.75</v>
      </c>
      <c r="H765" s="10">
        <f t="shared" ref="H765:H771" si="562">(F765-E765)*C765</f>
        <v>5625</v>
      </c>
      <c r="I765" s="10">
        <f t="shared" si="561"/>
        <v>6750</v>
      </c>
      <c r="J765" s="10">
        <f t="shared" si="560"/>
        <v>12375</v>
      </c>
    </row>
    <row r="766" spans="1:10">
      <c r="A766" s="6">
        <v>43095</v>
      </c>
      <c r="B766" s="7" t="s">
        <v>74</v>
      </c>
      <c r="C766" s="7">
        <v>3500</v>
      </c>
      <c r="D766" s="7" t="s">
        <v>13</v>
      </c>
      <c r="E766" s="8">
        <v>268</v>
      </c>
      <c r="F766" s="8">
        <v>269.25</v>
      </c>
      <c r="G766" s="12">
        <v>0</v>
      </c>
      <c r="H766" s="10">
        <f t="shared" si="562"/>
        <v>4375</v>
      </c>
      <c r="I766" s="10">
        <v>0</v>
      </c>
      <c r="J766" s="10">
        <f t="shared" si="560"/>
        <v>4375</v>
      </c>
    </row>
    <row r="767" spans="1:10">
      <c r="A767" s="6">
        <v>43091</v>
      </c>
      <c r="B767" s="7" t="s">
        <v>180</v>
      </c>
      <c r="C767" s="7">
        <v>8000</v>
      </c>
      <c r="D767" s="11" t="s">
        <v>18</v>
      </c>
      <c r="E767" s="12">
        <v>132</v>
      </c>
      <c r="F767" s="12">
        <v>131</v>
      </c>
      <c r="G767" s="12">
        <v>0</v>
      </c>
      <c r="H767" s="10">
        <f>(E767-F767)*C767</f>
        <v>8000</v>
      </c>
      <c r="I767" s="10">
        <v>0</v>
      </c>
      <c r="J767" s="10">
        <f t="shared" si="560"/>
        <v>8000</v>
      </c>
    </row>
    <row r="768" spans="1:10">
      <c r="A768" s="6">
        <v>43091</v>
      </c>
      <c r="B768" s="7" t="s">
        <v>202</v>
      </c>
      <c r="C768" s="7">
        <v>1500</v>
      </c>
      <c r="D768" s="7" t="s">
        <v>13</v>
      </c>
      <c r="E768" s="8">
        <v>444</v>
      </c>
      <c r="F768" s="8">
        <v>448</v>
      </c>
      <c r="G768" s="12">
        <v>453</v>
      </c>
      <c r="H768" s="10">
        <f t="shared" si="562"/>
        <v>6000</v>
      </c>
      <c r="I768" s="10">
        <f>(G768-F768)*C768</f>
        <v>7500</v>
      </c>
      <c r="J768" s="10">
        <f t="shared" si="560"/>
        <v>13500</v>
      </c>
    </row>
    <row r="769" spans="1:10">
      <c r="A769" s="6">
        <v>43091</v>
      </c>
      <c r="B769" s="7" t="s">
        <v>127</v>
      </c>
      <c r="C769" s="7">
        <v>1300</v>
      </c>
      <c r="D769" s="7" t="s">
        <v>13</v>
      </c>
      <c r="E769" s="8">
        <v>531</v>
      </c>
      <c r="F769" s="8">
        <v>527</v>
      </c>
      <c r="G769" s="12">
        <v>0</v>
      </c>
      <c r="H769" s="10">
        <f t="shared" si="562"/>
        <v>-5200</v>
      </c>
      <c r="I769" s="10">
        <v>0</v>
      </c>
      <c r="J769" s="10">
        <f t="shared" si="560"/>
        <v>-5200</v>
      </c>
    </row>
    <row r="770" spans="1:10">
      <c r="A770" s="6">
        <v>43090</v>
      </c>
      <c r="B770" s="7" t="s">
        <v>220</v>
      </c>
      <c r="C770" s="7">
        <v>500</v>
      </c>
      <c r="D770" s="7" t="s">
        <v>13</v>
      </c>
      <c r="E770" s="8">
        <v>1881</v>
      </c>
      <c r="F770" s="8">
        <v>1870</v>
      </c>
      <c r="G770" s="12">
        <v>0</v>
      </c>
      <c r="H770" s="10">
        <f t="shared" si="562"/>
        <v>-5500</v>
      </c>
      <c r="I770" s="10">
        <v>0</v>
      </c>
      <c r="J770" s="10">
        <f t="shared" si="560"/>
        <v>-5500</v>
      </c>
    </row>
    <row r="771" spans="1:10">
      <c r="A771" s="6">
        <v>43090</v>
      </c>
      <c r="B771" s="7" t="s">
        <v>124</v>
      </c>
      <c r="C771" s="7">
        <v>3500</v>
      </c>
      <c r="D771" s="7" t="s">
        <v>13</v>
      </c>
      <c r="E771" s="8">
        <v>184</v>
      </c>
      <c r="F771" s="8">
        <v>184.75</v>
      </c>
      <c r="G771" s="12">
        <v>0</v>
      </c>
      <c r="H771" s="10">
        <f t="shared" si="562"/>
        <v>2625</v>
      </c>
      <c r="I771" s="10">
        <v>0</v>
      </c>
      <c r="J771" s="10">
        <f t="shared" si="560"/>
        <v>2625</v>
      </c>
    </row>
    <row r="772" spans="1:10">
      <c r="A772" s="6">
        <v>43090</v>
      </c>
      <c r="B772" s="7" t="s">
        <v>180</v>
      </c>
      <c r="C772" s="7">
        <v>8000</v>
      </c>
      <c r="D772" s="11" t="s">
        <v>18</v>
      </c>
      <c r="E772" s="12">
        <v>133.5</v>
      </c>
      <c r="F772" s="12">
        <v>132.80000000000001</v>
      </c>
      <c r="G772" s="12">
        <v>0</v>
      </c>
      <c r="H772" s="10">
        <f>(E772-F772)*C772</f>
        <v>5599.9999999999091</v>
      </c>
      <c r="I772" s="10">
        <v>0</v>
      </c>
      <c r="J772" s="10">
        <f t="shared" si="560"/>
        <v>5599.9999999999091</v>
      </c>
    </row>
    <row r="773" spans="1:10">
      <c r="A773" s="6">
        <v>43089</v>
      </c>
      <c r="B773" s="7" t="s">
        <v>204</v>
      </c>
      <c r="C773" s="7">
        <v>4500</v>
      </c>
      <c r="D773" s="7" t="s">
        <v>13</v>
      </c>
      <c r="E773" s="8">
        <v>146.25</v>
      </c>
      <c r="F773" s="8">
        <v>147.5</v>
      </c>
      <c r="G773" s="12">
        <v>149</v>
      </c>
      <c r="H773" s="10">
        <f t="shared" ref="H773:H776" si="563">(F773-E773)*C773</f>
        <v>5625</v>
      </c>
      <c r="I773" s="10">
        <f>(G773-F773)*C773</f>
        <v>6750</v>
      </c>
      <c r="J773" s="10">
        <f t="shared" si="560"/>
        <v>12375</v>
      </c>
    </row>
    <row r="774" spans="1:10">
      <c r="A774" s="6">
        <v>43089</v>
      </c>
      <c r="B774" s="7" t="s">
        <v>221</v>
      </c>
      <c r="C774" s="7">
        <v>800</v>
      </c>
      <c r="D774" s="7" t="s">
        <v>13</v>
      </c>
      <c r="E774" s="8">
        <v>1030</v>
      </c>
      <c r="F774" s="8">
        <v>1038</v>
      </c>
      <c r="G774" s="12">
        <v>1048</v>
      </c>
      <c r="H774" s="10">
        <f t="shared" si="563"/>
        <v>6400</v>
      </c>
      <c r="I774" s="10">
        <v>0</v>
      </c>
      <c r="J774" s="10">
        <f t="shared" si="560"/>
        <v>6400</v>
      </c>
    </row>
    <row r="775" spans="1:10">
      <c r="A775" s="6">
        <v>43088</v>
      </c>
      <c r="B775" s="7" t="s">
        <v>103</v>
      </c>
      <c r="C775" s="7">
        <v>550</v>
      </c>
      <c r="D775" s="7" t="s">
        <v>13</v>
      </c>
      <c r="E775" s="8">
        <v>1341</v>
      </c>
      <c r="F775" s="8">
        <v>1351</v>
      </c>
      <c r="G775" s="12">
        <v>0</v>
      </c>
      <c r="H775" s="10">
        <f t="shared" si="563"/>
        <v>5500</v>
      </c>
      <c r="I775" s="10">
        <v>0</v>
      </c>
      <c r="J775" s="10">
        <f t="shared" si="560"/>
        <v>5500</v>
      </c>
    </row>
    <row r="776" spans="1:10">
      <c r="A776" s="6">
        <v>43088</v>
      </c>
      <c r="B776" s="7" t="s">
        <v>136</v>
      </c>
      <c r="C776" s="7">
        <v>3084</v>
      </c>
      <c r="D776" s="7" t="s">
        <v>13</v>
      </c>
      <c r="E776" s="8">
        <v>370</v>
      </c>
      <c r="F776" s="8">
        <v>372</v>
      </c>
      <c r="G776" s="12">
        <v>0</v>
      </c>
      <c r="H776" s="10">
        <f t="shared" si="563"/>
        <v>6168</v>
      </c>
      <c r="I776" s="10">
        <v>0</v>
      </c>
      <c r="J776" s="10">
        <f t="shared" si="560"/>
        <v>6168</v>
      </c>
    </row>
    <row r="777" spans="1:10">
      <c r="A777" s="6">
        <v>43087</v>
      </c>
      <c r="B777" s="7" t="s">
        <v>222</v>
      </c>
      <c r="C777" s="7">
        <v>3500</v>
      </c>
      <c r="D777" s="11" t="s">
        <v>18</v>
      </c>
      <c r="E777" s="12">
        <v>142</v>
      </c>
      <c r="F777" s="12">
        <v>140.5</v>
      </c>
      <c r="G777" s="12">
        <v>0</v>
      </c>
      <c r="H777" s="10">
        <f>(E777-F777)*C777</f>
        <v>5250</v>
      </c>
      <c r="I777" s="10">
        <v>0</v>
      </c>
      <c r="J777" s="10">
        <f t="shared" si="560"/>
        <v>5250</v>
      </c>
    </row>
    <row r="778" spans="1:10">
      <c r="A778" s="6">
        <v>43087</v>
      </c>
      <c r="B778" s="7" t="s">
        <v>16</v>
      </c>
      <c r="C778" s="7">
        <v>1200</v>
      </c>
      <c r="D778" s="7" t="s">
        <v>13</v>
      </c>
      <c r="E778" s="8">
        <v>497</v>
      </c>
      <c r="F778" s="8">
        <v>502</v>
      </c>
      <c r="G778" s="12">
        <v>0</v>
      </c>
      <c r="H778" s="10">
        <f t="shared" ref="H778:H784" si="564">(F778-E778)*C778</f>
        <v>6000</v>
      </c>
      <c r="I778" s="10">
        <v>0</v>
      </c>
      <c r="J778" s="10">
        <f t="shared" si="560"/>
        <v>6000</v>
      </c>
    </row>
    <row r="779" spans="1:10">
      <c r="A779" s="6">
        <v>43084</v>
      </c>
      <c r="B779" s="7" t="s">
        <v>146</v>
      </c>
      <c r="C779" s="7">
        <v>1800</v>
      </c>
      <c r="D779" s="7" t="s">
        <v>13</v>
      </c>
      <c r="E779" s="8">
        <v>516</v>
      </c>
      <c r="F779" s="8">
        <v>519</v>
      </c>
      <c r="G779" s="12">
        <v>522</v>
      </c>
      <c r="H779" s="10">
        <f t="shared" si="564"/>
        <v>5400</v>
      </c>
      <c r="I779" s="10">
        <f>(G779-F779)*C779</f>
        <v>5400</v>
      </c>
      <c r="J779" s="10">
        <f t="shared" si="560"/>
        <v>10800</v>
      </c>
    </row>
    <row r="780" spans="1:10">
      <c r="A780" s="6">
        <v>43084</v>
      </c>
      <c r="B780" s="7" t="s">
        <v>202</v>
      </c>
      <c r="C780" s="7">
        <v>1500</v>
      </c>
      <c r="D780" s="7" t="s">
        <v>13</v>
      </c>
      <c r="E780" s="8">
        <v>447</v>
      </c>
      <c r="F780" s="8">
        <v>447</v>
      </c>
      <c r="G780" s="12">
        <v>0</v>
      </c>
      <c r="H780" s="10">
        <f t="shared" si="564"/>
        <v>0</v>
      </c>
      <c r="I780" s="10">
        <v>0</v>
      </c>
      <c r="J780" s="10">
        <f t="shared" si="560"/>
        <v>0</v>
      </c>
    </row>
    <row r="781" spans="1:10">
      <c r="A781" s="6">
        <v>43083</v>
      </c>
      <c r="B781" s="7" t="s">
        <v>200</v>
      </c>
      <c r="C781" s="7">
        <v>6000</v>
      </c>
      <c r="D781" s="7" t="s">
        <v>13</v>
      </c>
      <c r="E781" s="8">
        <v>115.75</v>
      </c>
      <c r="F781" s="8">
        <v>116.75</v>
      </c>
      <c r="G781" s="12">
        <v>0</v>
      </c>
      <c r="H781" s="10">
        <f t="shared" si="564"/>
        <v>6000</v>
      </c>
      <c r="I781" s="10">
        <v>0</v>
      </c>
      <c r="J781" s="10">
        <f t="shared" si="560"/>
        <v>6000</v>
      </c>
    </row>
    <row r="782" spans="1:10">
      <c r="A782" s="6">
        <v>43083</v>
      </c>
      <c r="B782" s="7" t="s">
        <v>223</v>
      </c>
      <c r="C782" s="7">
        <v>4500</v>
      </c>
      <c r="D782" s="7" t="s">
        <v>13</v>
      </c>
      <c r="E782" s="8">
        <v>284.5</v>
      </c>
      <c r="F782" s="8">
        <v>285.5</v>
      </c>
      <c r="G782" s="12">
        <v>0</v>
      </c>
      <c r="H782" s="10">
        <f t="shared" si="564"/>
        <v>4500</v>
      </c>
      <c r="I782" s="10">
        <v>0</v>
      </c>
      <c r="J782" s="10">
        <f t="shared" si="560"/>
        <v>4500</v>
      </c>
    </row>
    <row r="783" spans="1:10">
      <c r="A783" s="6">
        <v>43083</v>
      </c>
      <c r="B783" s="7" t="s">
        <v>224</v>
      </c>
      <c r="C783" s="7">
        <v>1200</v>
      </c>
      <c r="D783" s="7" t="s">
        <v>13</v>
      </c>
      <c r="E783" s="8">
        <v>688</v>
      </c>
      <c r="F783" s="8">
        <v>693</v>
      </c>
      <c r="G783" s="12">
        <v>0</v>
      </c>
      <c r="H783" s="10">
        <f t="shared" si="564"/>
        <v>6000</v>
      </c>
      <c r="I783" s="10">
        <v>0</v>
      </c>
      <c r="J783" s="10">
        <f t="shared" si="560"/>
        <v>6000</v>
      </c>
    </row>
    <row r="784" spans="1:10">
      <c r="A784" s="6">
        <v>43082</v>
      </c>
      <c r="B784" s="7" t="s">
        <v>68</v>
      </c>
      <c r="C784" s="7">
        <v>2200</v>
      </c>
      <c r="D784" s="7" t="s">
        <v>13</v>
      </c>
      <c r="E784" s="8">
        <v>253.75</v>
      </c>
      <c r="F784" s="8">
        <v>256.25</v>
      </c>
      <c r="G784" s="12">
        <v>0</v>
      </c>
      <c r="H784" s="10">
        <f t="shared" si="564"/>
        <v>5500</v>
      </c>
      <c r="I784" s="10">
        <v>0</v>
      </c>
      <c r="J784" s="10">
        <f t="shared" si="560"/>
        <v>5500</v>
      </c>
    </row>
    <row r="785" spans="1:10">
      <c r="A785" s="6">
        <v>43082</v>
      </c>
      <c r="B785" s="7" t="s">
        <v>198</v>
      </c>
      <c r="C785" s="7">
        <v>2000</v>
      </c>
      <c r="D785" s="11" t="s">
        <v>18</v>
      </c>
      <c r="E785" s="12">
        <v>543</v>
      </c>
      <c r="F785" s="12">
        <v>540</v>
      </c>
      <c r="G785" s="12">
        <v>535</v>
      </c>
      <c r="H785" s="10">
        <f>(E785-F785)*C785</f>
        <v>6000</v>
      </c>
      <c r="I785" s="10">
        <f>(F785-G785)*C785</f>
        <v>10000</v>
      </c>
      <c r="J785" s="10">
        <f t="shared" si="560"/>
        <v>16000</v>
      </c>
    </row>
    <row r="786" spans="1:10">
      <c r="A786" s="6">
        <v>43081</v>
      </c>
      <c r="B786" s="7" t="s">
        <v>176</v>
      </c>
      <c r="C786" s="7">
        <v>2500</v>
      </c>
      <c r="D786" s="7" t="s">
        <v>13</v>
      </c>
      <c r="E786" s="8">
        <v>395</v>
      </c>
      <c r="F786" s="8">
        <v>397</v>
      </c>
      <c r="G786" s="12">
        <v>400</v>
      </c>
      <c r="H786" s="10">
        <f t="shared" ref="H786:H799" si="565">(F786-E786)*C786</f>
        <v>5000</v>
      </c>
      <c r="I786" s="10">
        <f>(G786-F786)*C786</f>
        <v>7500</v>
      </c>
      <c r="J786" s="10">
        <f t="shared" si="560"/>
        <v>12500</v>
      </c>
    </row>
    <row r="787" spans="1:10">
      <c r="A787" s="6">
        <v>43081</v>
      </c>
      <c r="B787" s="7" t="s">
        <v>225</v>
      </c>
      <c r="C787" s="7">
        <v>500</v>
      </c>
      <c r="D787" s="7" t="s">
        <v>13</v>
      </c>
      <c r="E787" s="8">
        <v>1706</v>
      </c>
      <c r="F787" s="8">
        <v>1716</v>
      </c>
      <c r="G787" s="12">
        <v>0</v>
      </c>
      <c r="H787" s="10">
        <f t="shared" si="565"/>
        <v>5000</v>
      </c>
      <c r="I787" s="10">
        <v>0</v>
      </c>
      <c r="J787" s="10">
        <f t="shared" si="560"/>
        <v>5000</v>
      </c>
    </row>
    <row r="788" spans="1:10">
      <c r="A788" s="6">
        <v>43080</v>
      </c>
      <c r="B788" s="7" t="s">
        <v>180</v>
      </c>
      <c r="C788" s="7">
        <v>8000</v>
      </c>
      <c r="D788" s="7" t="s">
        <v>13</v>
      </c>
      <c r="E788" s="8">
        <v>124.75</v>
      </c>
      <c r="F788" s="8">
        <v>125.4</v>
      </c>
      <c r="G788" s="12">
        <v>0</v>
      </c>
      <c r="H788" s="10">
        <f t="shared" si="565"/>
        <v>5200.0000000000455</v>
      </c>
      <c r="I788" s="10">
        <v>0</v>
      </c>
      <c r="J788" s="10">
        <f t="shared" si="560"/>
        <v>5200.0000000000455</v>
      </c>
    </row>
    <row r="789" spans="1:10">
      <c r="A789" s="6">
        <v>43080</v>
      </c>
      <c r="B789" s="7" t="s">
        <v>165</v>
      </c>
      <c r="C789" s="7">
        <v>1100</v>
      </c>
      <c r="D789" s="7" t="s">
        <v>13</v>
      </c>
      <c r="E789" s="8">
        <v>746</v>
      </c>
      <c r="F789" s="8">
        <v>740</v>
      </c>
      <c r="G789" s="12">
        <v>0</v>
      </c>
      <c r="H789" s="10">
        <f t="shared" si="565"/>
        <v>-6600</v>
      </c>
      <c r="I789" s="10">
        <v>0</v>
      </c>
      <c r="J789" s="10">
        <f t="shared" si="560"/>
        <v>-6600</v>
      </c>
    </row>
    <row r="790" spans="1:10">
      <c r="A790" s="6">
        <v>43077</v>
      </c>
      <c r="B790" s="7" t="s">
        <v>191</v>
      </c>
      <c r="C790" s="7">
        <v>5000</v>
      </c>
      <c r="D790" s="7" t="s">
        <v>13</v>
      </c>
      <c r="E790" s="8">
        <v>127.25126</v>
      </c>
      <c r="F790" s="8">
        <v>128.25</v>
      </c>
      <c r="G790" s="12">
        <v>0</v>
      </c>
      <c r="H790" s="10">
        <f t="shared" si="565"/>
        <v>4993.6999999999898</v>
      </c>
      <c r="I790" s="10">
        <v>0</v>
      </c>
      <c r="J790" s="10">
        <f t="shared" si="560"/>
        <v>4993.6999999999898</v>
      </c>
    </row>
    <row r="791" spans="1:10">
      <c r="A791" s="6">
        <v>43077</v>
      </c>
      <c r="B791" s="7" t="s">
        <v>223</v>
      </c>
      <c r="C791" s="7">
        <v>4500</v>
      </c>
      <c r="D791" s="7" t="s">
        <v>13</v>
      </c>
      <c r="E791" s="8">
        <v>288.14999999999998</v>
      </c>
      <c r="F791" s="8">
        <v>289.39999999999998</v>
      </c>
      <c r="G791" s="12">
        <v>0</v>
      </c>
      <c r="H791" s="10">
        <f t="shared" si="565"/>
        <v>5625</v>
      </c>
      <c r="I791" s="10">
        <v>0</v>
      </c>
      <c r="J791" s="10">
        <f t="shared" si="560"/>
        <v>5625</v>
      </c>
    </row>
    <row r="792" spans="1:10">
      <c r="A792" s="6">
        <v>43076</v>
      </c>
      <c r="B792" s="7" t="s">
        <v>63</v>
      </c>
      <c r="C792" s="7">
        <v>3000</v>
      </c>
      <c r="D792" s="7" t="s">
        <v>13</v>
      </c>
      <c r="E792" s="8">
        <v>237.25</v>
      </c>
      <c r="F792" s="8">
        <v>239.25</v>
      </c>
      <c r="G792" s="12">
        <v>0</v>
      </c>
      <c r="H792" s="10">
        <f t="shared" si="565"/>
        <v>6000</v>
      </c>
      <c r="I792" s="10">
        <v>0</v>
      </c>
      <c r="J792" s="10">
        <f t="shared" si="560"/>
        <v>6000</v>
      </c>
    </row>
    <row r="793" spans="1:10">
      <c r="A793" s="6">
        <v>43076</v>
      </c>
      <c r="B793" s="7" t="s">
        <v>132</v>
      </c>
      <c r="C793" s="7">
        <v>4500</v>
      </c>
      <c r="D793" s="7" t="s">
        <v>13</v>
      </c>
      <c r="E793" s="8">
        <v>121.75</v>
      </c>
      <c r="F793" s="8">
        <v>123</v>
      </c>
      <c r="G793" s="12">
        <v>124</v>
      </c>
      <c r="H793" s="10">
        <f t="shared" si="565"/>
        <v>5625</v>
      </c>
      <c r="I793" s="10">
        <f>(G793-F793)*C793</f>
        <v>4500</v>
      </c>
      <c r="J793" s="10">
        <f t="shared" si="560"/>
        <v>10125</v>
      </c>
    </row>
    <row r="794" spans="1:10">
      <c r="A794" s="6">
        <v>43076</v>
      </c>
      <c r="B794" s="7" t="s">
        <v>32</v>
      </c>
      <c r="C794" s="7">
        <v>500</v>
      </c>
      <c r="D794" s="7" t="s">
        <v>13</v>
      </c>
      <c r="E794" s="8">
        <v>1160</v>
      </c>
      <c r="F794" s="8">
        <v>1169</v>
      </c>
      <c r="G794" s="12">
        <v>0</v>
      </c>
      <c r="H794" s="10">
        <f t="shared" si="565"/>
        <v>4500</v>
      </c>
      <c r="I794" s="10">
        <v>0</v>
      </c>
      <c r="J794" s="10">
        <f t="shared" si="560"/>
        <v>4500</v>
      </c>
    </row>
    <row r="795" spans="1:10">
      <c r="A795" s="6">
        <v>43075</v>
      </c>
      <c r="B795" s="7" t="s">
        <v>188</v>
      </c>
      <c r="C795" s="7">
        <v>3000</v>
      </c>
      <c r="D795" s="7" t="s">
        <v>13</v>
      </c>
      <c r="E795" s="8">
        <v>339</v>
      </c>
      <c r="F795" s="8">
        <v>337</v>
      </c>
      <c r="G795" s="12">
        <v>0</v>
      </c>
      <c r="H795" s="10">
        <f t="shared" si="565"/>
        <v>-6000</v>
      </c>
      <c r="I795" s="10">
        <v>0</v>
      </c>
      <c r="J795" s="10">
        <f t="shared" si="560"/>
        <v>-6000</v>
      </c>
    </row>
    <row r="796" spans="1:10">
      <c r="A796" s="6">
        <v>43075</v>
      </c>
      <c r="B796" s="7" t="s">
        <v>164</v>
      </c>
      <c r="C796" s="7">
        <v>500</v>
      </c>
      <c r="D796" s="7" t="s">
        <v>13</v>
      </c>
      <c r="E796" s="8">
        <v>1749</v>
      </c>
      <c r="F796" s="8">
        <v>1737</v>
      </c>
      <c r="G796" s="12">
        <v>0</v>
      </c>
      <c r="H796" s="10">
        <f t="shared" si="565"/>
        <v>-6000</v>
      </c>
      <c r="I796" s="10">
        <v>0</v>
      </c>
      <c r="J796" s="10">
        <f t="shared" si="560"/>
        <v>-6000</v>
      </c>
    </row>
    <row r="797" spans="1:10">
      <c r="A797" s="6">
        <v>43075</v>
      </c>
      <c r="B797" s="7" t="s">
        <v>166</v>
      </c>
      <c r="C797" s="7">
        <v>1100</v>
      </c>
      <c r="D797" s="7" t="s">
        <v>13</v>
      </c>
      <c r="E797" s="8">
        <v>735</v>
      </c>
      <c r="F797" s="8">
        <v>740</v>
      </c>
      <c r="G797" s="12">
        <v>0</v>
      </c>
      <c r="H797" s="10">
        <f t="shared" si="565"/>
        <v>5500</v>
      </c>
      <c r="I797" s="10">
        <v>0</v>
      </c>
      <c r="J797" s="10">
        <f t="shared" si="560"/>
        <v>5500</v>
      </c>
    </row>
    <row r="798" spans="1:10">
      <c r="A798" s="6">
        <v>43074</v>
      </c>
      <c r="B798" s="7" t="s">
        <v>226</v>
      </c>
      <c r="C798" s="7">
        <v>3500</v>
      </c>
      <c r="D798" s="7" t="s">
        <v>13</v>
      </c>
      <c r="E798" s="8">
        <v>116.75</v>
      </c>
      <c r="F798" s="8">
        <v>117.5</v>
      </c>
      <c r="G798" s="12">
        <v>0</v>
      </c>
      <c r="H798" s="10">
        <f t="shared" si="565"/>
        <v>2625</v>
      </c>
      <c r="I798" s="10">
        <v>0</v>
      </c>
      <c r="J798" s="10">
        <f t="shared" si="560"/>
        <v>2625</v>
      </c>
    </row>
    <row r="799" spans="1:10">
      <c r="A799" s="6">
        <v>43074</v>
      </c>
      <c r="B799" s="7" t="s">
        <v>173</v>
      </c>
      <c r="C799" s="7">
        <v>5000</v>
      </c>
      <c r="D799" s="7" t="s">
        <v>13</v>
      </c>
      <c r="E799" s="8">
        <v>231.25</v>
      </c>
      <c r="F799" s="8">
        <v>230</v>
      </c>
      <c r="G799" s="12">
        <v>0</v>
      </c>
      <c r="H799" s="10">
        <f t="shared" si="565"/>
        <v>-6250</v>
      </c>
      <c r="I799" s="10">
        <v>0</v>
      </c>
      <c r="J799" s="10">
        <f t="shared" si="560"/>
        <v>-6250</v>
      </c>
    </row>
    <row r="800" spans="1:10">
      <c r="A800" s="6">
        <v>43074</v>
      </c>
      <c r="B800" s="7" t="s">
        <v>42</v>
      </c>
      <c r="C800" s="7">
        <v>800</v>
      </c>
      <c r="D800" s="11" t="s">
        <v>18</v>
      </c>
      <c r="E800" s="12">
        <v>685.5</v>
      </c>
      <c r="F800" s="12">
        <v>685.5</v>
      </c>
      <c r="G800" s="12">
        <v>0</v>
      </c>
      <c r="H800" s="10">
        <f>(E800-F800)*C800</f>
        <v>0</v>
      </c>
      <c r="I800" s="10">
        <v>0</v>
      </c>
      <c r="J800" s="10">
        <f t="shared" ref="J800:J805" si="566">+I800+H800</f>
        <v>0</v>
      </c>
    </row>
    <row r="801" spans="1:10">
      <c r="A801" s="6">
        <v>43073</v>
      </c>
      <c r="B801" s="7" t="s">
        <v>141</v>
      </c>
      <c r="C801" s="7">
        <v>500</v>
      </c>
      <c r="D801" s="7" t="s">
        <v>13</v>
      </c>
      <c r="E801" s="8">
        <v>1770</v>
      </c>
      <c r="F801" s="8">
        <v>1760</v>
      </c>
      <c r="G801" s="12">
        <v>0</v>
      </c>
      <c r="H801" s="10">
        <f t="shared" ref="H801:H805" si="567">(F801-E801)*C801</f>
        <v>-5000</v>
      </c>
      <c r="I801" s="10">
        <v>0</v>
      </c>
      <c r="J801" s="10">
        <f t="shared" si="566"/>
        <v>-5000</v>
      </c>
    </row>
    <row r="802" spans="1:10">
      <c r="A802" s="6">
        <v>43073</v>
      </c>
      <c r="B802" s="7" t="s">
        <v>25</v>
      </c>
      <c r="C802" s="7">
        <v>4500</v>
      </c>
      <c r="D802" s="7" t="s">
        <v>13</v>
      </c>
      <c r="E802" s="8">
        <v>182.75</v>
      </c>
      <c r="F802" s="8">
        <v>184</v>
      </c>
      <c r="G802" s="12">
        <v>185.5</v>
      </c>
      <c r="H802" s="10">
        <f t="shared" si="567"/>
        <v>5625</v>
      </c>
      <c r="I802" s="10">
        <f>(G802-F802)*C802</f>
        <v>6750</v>
      </c>
      <c r="J802" s="10">
        <f t="shared" si="566"/>
        <v>12375</v>
      </c>
    </row>
    <row r="803" spans="1:10">
      <c r="A803" s="6">
        <v>43073</v>
      </c>
      <c r="B803" s="7" t="s">
        <v>227</v>
      </c>
      <c r="C803" s="7">
        <v>1500</v>
      </c>
      <c r="D803" s="7" t="s">
        <v>13</v>
      </c>
      <c r="E803" s="8">
        <v>721</v>
      </c>
      <c r="F803" s="8">
        <v>717</v>
      </c>
      <c r="G803" s="12">
        <v>0</v>
      </c>
      <c r="H803" s="10">
        <f t="shared" si="567"/>
        <v>-6000</v>
      </c>
      <c r="I803" s="10">
        <v>0</v>
      </c>
      <c r="J803" s="10">
        <f t="shared" si="566"/>
        <v>-6000</v>
      </c>
    </row>
    <row r="804" spans="1:10">
      <c r="A804" s="6">
        <v>43070</v>
      </c>
      <c r="B804" s="7" t="s">
        <v>228</v>
      </c>
      <c r="C804" s="7">
        <v>1500</v>
      </c>
      <c r="D804" s="7" t="s">
        <v>13</v>
      </c>
      <c r="E804" s="8">
        <v>407.25</v>
      </c>
      <c r="F804" s="8">
        <v>403.25</v>
      </c>
      <c r="G804" s="12">
        <v>0</v>
      </c>
      <c r="H804" s="10">
        <f t="shared" si="567"/>
        <v>-6000</v>
      </c>
      <c r="I804" s="10">
        <v>0</v>
      </c>
      <c r="J804" s="10">
        <f t="shared" si="566"/>
        <v>-6000</v>
      </c>
    </row>
    <row r="805" spans="1:10">
      <c r="A805" s="6">
        <v>43070</v>
      </c>
      <c r="B805" s="7" t="s">
        <v>17</v>
      </c>
      <c r="C805" s="7">
        <v>600</v>
      </c>
      <c r="D805" s="7" t="s">
        <v>13</v>
      </c>
      <c r="E805" s="8">
        <v>1140</v>
      </c>
      <c r="F805" s="8">
        <v>1150</v>
      </c>
      <c r="G805" s="12">
        <v>1155</v>
      </c>
      <c r="H805" s="10">
        <f t="shared" si="567"/>
        <v>6000</v>
      </c>
      <c r="I805" s="10">
        <f>(G805-F805)*C805</f>
        <v>3000</v>
      </c>
      <c r="J805" s="10">
        <f t="shared" si="566"/>
        <v>9000</v>
      </c>
    </row>
    <row r="806" spans="1:10">
      <c r="A806" s="31"/>
      <c r="B806" s="32"/>
      <c r="C806" s="33"/>
      <c r="D806" s="33"/>
      <c r="E806" s="34"/>
      <c r="F806" s="34"/>
      <c r="G806" s="34"/>
      <c r="H806" s="34"/>
      <c r="I806" s="36"/>
      <c r="J806" s="37"/>
    </row>
    <row r="807" spans="1:10">
      <c r="A807" s="6">
        <v>43069</v>
      </c>
      <c r="B807" s="7" t="s">
        <v>98</v>
      </c>
      <c r="C807" s="7">
        <v>2750</v>
      </c>
      <c r="D807" s="7" t="s">
        <v>13</v>
      </c>
      <c r="E807" s="8">
        <v>324.5</v>
      </c>
      <c r="F807" s="8">
        <v>326.5</v>
      </c>
      <c r="G807" s="12">
        <v>0</v>
      </c>
      <c r="H807" s="10">
        <f t="shared" ref="H807:H810" si="568">(F807-E807)*C807</f>
        <v>5500</v>
      </c>
      <c r="I807" s="10">
        <v>0</v>
      </c>
      <c r="J807" s="10">
        <f t="shared" ref="J807:J821" si="569">+I807+H807</f>
        <v>5500</v>
      </c>
    </row>
    <row r="808" spans="1:10">
      <c r="A808" s="6">
        <v>43069</v>
      </c>
      <c r="B808" s="7" t="s">
        <v>229</v>
      </c>
      <c r="C808" s="7">
        <v>6000</v>
      </c>
      <c r="D808" s="11" t="s">
        <v>18</v>
      </c>
      <c r="E808" s="12">
        <v>127.25</v>
      </c>
      <c r="F808" s="12">
        <v>127</v>
      </c>
      <c r="G808" s="12">
        <v>0</v>
      </c>
      <c r="H808" s="10">
        <f>(E808-F808)*C808</f>
        <v>1500</v>
      </c>
      <c r="I808" s="10">
        <v>0</v>
      </c>
      <c r="J808" s="10">
        <f t="shared" si="569"/>
        <v>1500</v>
      </c>
    </row>
    <row r="809" spans="1:10">
      <c r="A809" s="6">
        <v>43068</v>
      </c>
      <c r="B809" s="7" t="s">
        <v>104</v>
      </c>
      <c r="C809" s="7">
        <v>2000</v>
      </c>
      <c r="D809" s="7" t="s">
        <v>13</v>
      </c>
      <c r="E809" s="8">
        <v>465.5</v>
      </c>
      <c r="F809" s="8">
        <v>462</v>
      </c>
      <c r="G809" s="12">
        <v>0</v>
      </c>
      <c r="H809" s="10">
        <f t="shared" si="568"/>
        <v>-7000</v>
      </c>
      <c r="I809" s="10">
        <v>0</v>
      </c>
      <c r="J809" s="10">
        <f t="shared" si="569"/>
        <v>-7000</v>
      </c>
    </row>
    <row r="810" spans="1:10">
      <c r="A810" s="6">
        <v>43068</v>
      </c>
      <c r="B810" s="7" t="s">
        <v>108</v>
      </c>
      <c r="C810" s="7">
        <v>400</v>
      </c>
      <c r="D810" s="7" t="s">
        <v>13</v>
      </c>
      <c r="E810" s="8">
        <v>1208</v>
      </c>
      <c r="F810" s="8">
        <v>1220</v>
      </c>
      <c r="G810" s="12">
        <v>0</v>
      </c>
      <c r="H810" s="10">
        <f t="shared" si="568"/>
        <v>4800</v>
      </c>
      <c r="I810" s="10">
        <v>0</v>
      </c>
      <c r="J810" s="10">
        <f t="shared" si="569"/>
        <v>4800</v>
      </c>
    </row>
    <row r="811" spans="1:10">
      <c r="A811" s="6">
        <v>43067</v>
      </c>
      <c r="B811" s="7" t="s">
        <v>190</v>
      </c>
      <c r="C811" s="7">
        <v>1500</v>
      </c>
      <c r="D811" s="11" t="s">
        <v>18</v>
      </c>
      <c r="E811" s="12">
        <v>427</v>
      </c>
      <c r="F811" s="12">
        <v>423</v>
      </c>
      <c r="G811" s="12">
        <v>421</v>
      </c>
      <c r="H811" s="10">
        <f>(E811-F811)*C811</f>
        <v>6000</v>
      </c>
      <c r="I811" s="10">
        <f>(F811-G811)*C811</f>
        <v>3000</v>
      </c>
      <c r="J811" s="10">
        <f t="shared" si="569"/>
        <v>9000</v>
      </c>
    </row>
    <row r="812" spans="1:10">
      <c r="A812" s="6">
        <v>43067</v>
      </c>
      <c r="B812" s="7" t="s">
        <v>165</v>
      </c>
      <c r="C812" s="7">
        <v>1100</v>
      </c>
      <c r="D812" s="7" t="s">
        <v>13</v>
      </c>
      <c r="E812" s="8">
        <v>755</v>
      </c>
      <c r="F812" s="8">
        <v>747</v>
      </c>
      <c r="G812" s="12">
        <v>0</v>
      </c>
      <c r="H812" s="10">
        <f t="shared" ref="H812:H820" si="570">(F812-E812)*C812</f>
        <v>-8800</v>
      </c>
      <c r="I812" s="10">
        <v>0</v>
      </c>
      <c r="J812" s="10">
        <f t="shared" si="569"/>
        <v>-8800</v>
      </c>
    </row>
    <row r="813" spans="1:10">
      <c r="A813" s="6">
        <v>43067</v>
      </c>
      <c r="B813" s="7" t="s">
        <v>61</v>
      </c>
      <c r="C813" s="7">
        <v>4000</v>
      </c>
      <c r="D813" s="7" t="s">
        <v>13</v>
      </c>
      <c r="E813" s="8">
        <v>207</v>
      </c>
      <c r="F813" s="8">
        <v>207.75</v>
      </c>
      <c r="G813" s="12">
        <v>0</v>
      </c>
      <c r="H813" s="10">
        <f t="shared" si="570"/>
        <v>3000</v>
      </c>
      <c r="I813" s="10">
        <v>0</v>
      </c>
      <c r="J813" s="10">
        <f t="shared" si="569"/>
        <v>3000</v>
      </c>
    </row>
    <row r="814" spans="1:10">
      <c r="A814" s="6">
        <v>43066</v>
      </c>
      <c r="B814" s="7" t="s">
        <v>112</v>
      </c>
      <c r="C814" s="7">
        <v>1500</v>
      </c>
      <c r="D814" s="7" t="s">
        <v>13</v>
      </c>
      <c r="E814" s="8">
        <v>831</v>
      </c>
      <c r="F814" s="8">
        <v>835</v>
      </c>
      <c r="G814" s="12">
        <v>0</v>
      </c>
      <c r="H814" s="10">
        <f t="shared" si="570"/>
        <v>6000</v>
      </c>
      <c r="I814" s="10">
        <v>0</v>
      </c>
      <c r="J814" s="10">
        <f t="shared" si="569"/>
        <v>6000</v>
      </c>
    </row>
    <row r="815" spans="1:10">
      <c r="A815" s="6">
        <v>43066</v>
      </c>
      <c r="B815" s="7" t="s">
        <v>59</v>
      </c>
      <c r="C815" s="7">
        <v>800</v>
      </c>
      <c r="D815" s="7" t="s">
        <v>13</v>
      </c>
      <c r="E815" s="8">
        <v>1040</v>
      </c>
      <c r="F815" s="8">
        <v>1045</v>
      </c>
      <c r="G815" s="12">
        <v>0</v>
      </c>
      <c r="H815" s="10">
        <f t="shared" si="570"/>
        <v>4000</v>
      </c>
      <c r="I815" s="10">
        <v>0</v>
      </c>
      <c r="J815" s="10">
        <f t="shared" si="569"/>
        <v>4000</v>
      </c>
    </row>
    <row r="816" spans="1:10">
      <c r="A816" s="6">
        <v>43063</v>
      </c>
      <c r="B816" s="7" t="s">
        <v>110</v>
      </c>
      <c r="C816" s="7">
        <v>1300</v>
      </c>
      <c r="D816" s="7" t="s">
        <v>13</v>
      </c>
      <c r="E816" s="8">
        <v>560.54999999999995</v>
      </c>
      <c r="F816" s="8">
        <v>564.54999999999995</v>
      </c>
      <c r="G816" s="12">
        <v>569.54999999999995</v>
      </c>
      <c r="H816" s="10">
        <f t="shared" si="570"/>
        <v>5200</v>
      </c>
      <c r="I816" s="10">
        <f t="shared" ref="I816:I820" si="571">(G816-F816)*C816</f>
        <v>6500</v>
      </c>
      <c r="J816" s="10">
        <f t="shared" si="569"/>
        <v>11700</v>
      </c>
    </row>
    <row r="817" spans="1:10">
      <c r="A817" s="6">
        <v>43063</v>
      </c>
      <c r="B817" s="7" t="s">
        <v>146</v>
      </c>
      <c r="C817" s="7">
        <v>1800</v>
      </c>
      <c r="D817" s="7" t="s">
        <v>13</v>
      </c>
      <c r="E817" s="8">
        <v>417.5</v>
      </c>
      <c r="F817" s="8">
        <v>420</v>
      </c>
      <c r="G817" s="12">
        <v>0</v>
      </c>
      <c r="H817" s="10">
        <f t="shared" si="570"/>
        <v>4500</v>
      </c>
      <c r="I817" s="10">
        <v>0</v>
      </c>
      <c r="J817" s="10">
        <f t="shared" si="569"/>
        <v>4500</v>
      </c>
    </row>
    <row r="818" spans="1:10">
      <c r="A818" s="6">
        <v>43062</v>
      </c>
      <c r="B818" s="7" t="s">
        <v>230</v>
      </c>
      <c r="C818" s="7">
        <v>500</v>
      </c>
      <c r="D818" s="7" t="s">
        <v>13</v>
      </c>
      <c r="E818" s="8">
        <v>1042</v>
      </c>
      <c r="F818" s="8">
        <v>1030</v>
      </c>
      <c r="G818" s="12">
        <v>0</v>
      </c>
      <c r="H818" s="10">
        <f t="shared" si="570"/>
        <v>-6000</v>
      </c>
      <c r="I818" s="10">
        <v>0</v>
      </c>
      <c r="J818" s="10">
        <f t="shared" si="569"/>
        <v>-6000</v>
      </c>
    </row>
    <row r="819" spans="1:10">
      <c r="A819" s="6">
        <v>43062</v>
      </c>
      <c r="B819" s="7" t="s">
        <v>135</v>
      </c>
      <c r="C819" s="7">
        <v>1200</v>
      </c>
      <c r="D819" s="7" t="s">
        <v>13</v>
      </c>
      <c r="E819" s="8">
        <v>665</v>
      </c>
      <c r="F819" s="8">
        <v>670</v>
      </c>
      <c r="G819" s="12">
        <v>676</v>
      </c>
      <c r="H819" s="10">
        <f t="shared" si="570"/>
        <v>6000</v>
      </c>
      <c r="I819" s="10">
        <f t="shared" si="571"/>
        <v>7200</v>
      </c>
      <c r="J819" s="10">
        <f t="shared" si="569"/>
        <v>13200</v>
      </c>
    </row>
    <row r="820" spans="1:10">
      <c r="A820" s="6">
        <v>43062</v>
      </c>
      <c r="B820" s="7" t="s">
        <v>231</v>
      </c>
      <c r="C820" s="7">
        <v>2700</v>
      </c>
      <c r="D820" s="7" t="s">
        <v>13</v>
      </c>
      <c r="E820" s="8">
        <v>131</v>
      </c>
      <c r="F820" s="8">
        <v>133</v>
      </c>
      <c r="G820" s="12">
        <v>134</v>
      </c>
      <c r="H820" s="10">
        <f t="shared" si="570"/>
        <v>5400</v>
      </c>
      <c r="I820" s="10">
        <f t="shared" si="571"/>
        <v>2700</v>
      </c>
      <c r="J820" s="10">
        <f t="shared" si="569"/>
        <v>8100</v>
      </c>
    </row>
    <row r="821" spans="1:10">
      <c r="A821" s="6">
        <v>43061</v>
      </c>
      <c r="B821" s="7" t="s">
        <v>132</v>
      </c>
      <c r="C821" s="7">
        <v>4500</v>
      </c>
      <c r="D821" s="11" t="s">
        <v>18</v>
      </c>
      <c r="E821" s="12">
        <v>125</v>
      </c>
      <c r="F821" s="12">
        <v>124.5</v>
      </c>
      <c r="G821" s="12">
        <v>0</v>
      </c>
      <c r="H821" s="10">
        <f>(E821-F821)*C821</f>
        <v>2250</v>
      </c>
      <c r="I821" s="10">
        <v>0</v>
      </c>
      <c r="J821" s="10">
        <f t="shared" si="569"/>
        <v>2250</v>
      </c>
    </row>
    <row r="822" spans="1:10">
      <c r="A822" s="6">
        <v>43061</v>
      </c>
      <c r="B822" s="7" t="s">
        <v>172</v>
      </c>
      <c r="C822" s="7">
        <v>4000</v>
      </c>
      <c r="D822" s="7" t="s">
        <v>13</v>
      </c>
      <c r="E822" s="8">
        <v>174</v>
      </c>
      <c r="F822" s="8">
        <v>172.5</v>
      </c>
      <c r="G822" s="12">
        <v>0</v>
      </c>
      <c r="H822" s="10">
        <f t="shared" ref="H822:H842" si="572">(F822-E822)*C822</f>
        <v>-6000</v>
      </c>
      <c r="I822" s="10">
        <v>0</v>
      </c>
      <c r="J822" s="10">
        <f t="shared" ref="J822:J846" si="573">+I822+H822</f>
        <v>-6000</v>
      </c>
    </row>
    <row r="823" spans="1:10">
      <c r="A823" s="6">
        <v>43061</v>
      </c>
      <c r="B823" s="7" t="s">
        <v>213</v>
      </c>
      <c r="C823" s="7">
        <v>1200</v>
      </c>
      <c r="D823" s="7" t="s">
        <v>13</v>
      </c>
      <c r="E823" s="8">
        <v>675</v>
      </c>
      <c r="F823" s="8">
        <v>670</v>
      </c>
      <c r="G823" s="12">
        <v>0</v>
      </c>
      <c r="H823" s="10">
        <f t="shared" si="572"/>
        <v>-6000</v>
      </c>
      <c r="I823" s="10">
        <v>0</v>
      </c>
      <c r="J823" s="10">
        <f t="shared" si="573"/>
        <v>-6000</v>
      </c>
    </row>
    <row r="824" spans="1:10">
      <c r="A824" s="6">
        <v>43060</v>
      </c>
      <c r="B824" s="7" t="s">
        <v>168</v>
      </c>
      <c r="C824" s="7">
        <v>1575</v>
      </c>
      <c r="D824" s="7" t="s">
        <v>13</v>
      </c>
      <c r="E824" s="8">
        <v>418</v>
      </c>
      <c r="F824" s="8">
        <v>421.5</v>
      </c>
      <c r="G824" s="12">
        <v>424.25</v>
      </c>
      <c r="H824" s="10">
        <f t="shared" si="572"/>
        <v>5512.5</v>
      </c>
      <c r="I824" s="10">
        <f t="shared" ref="I824:I832" si="574">(G824-F824)*C824</f>
        <v>4331.25</v>
      </c>
      <c r="J824" s="10">
        <f t="shared" si="573"/>
        <v>9843.75</v>
      </c>
    </row>
    <row r="825" spans="1:10">
      <c r="A825" s="6">
        <v>43060</v>
      </c>
      <c r="B825" s="7" t="s">
        <v>232</v>
      </c>
      <c r="C825" s="7">
        <v>3200</v>
      </c>
      <c r="D825" s="7" t="s">
        <v>13</v>
      </c>
      <c r="E825" s="8">
        <v>146.75</v>
      </c>
      <c r="F825" s="8">
        <v>145</v>
      </c>
      <c r="G825" s="12">
        <v>0</v>
      </c>
      <c r="H825" s="10">
        <f t="shared" si="572"/>
        <v>-5600</v>
      </c>
      <c r="I825" s="10">
        <v>0</v>
      </c>
      <c r="J825" s="10">
        <f t="shared" si="573"/>
        <v>-5600</v>
      </c>
    </row>
    <row r="826" spans="1:10">
      <c r="A826" s="6">
        <v>43059</v>
      </c>
      <c r="B826" s="7" t="s">
        <v>233</v>
      </c>
      <c r="C826" s="7">
        <v>500</v>
      </c>
      <c r="D826" s="7" t="s">
        <v>13</v>
      </c>
      <c r="E826" s="8">
        <v>1199</v>
      </c>
      <c r="F826" s="8">
        <v>1189</v>
      </c>
      <c r="G826" s="12">
        <v>0</v>
      </c>
      <c r="H826" s="10">
        <f t="shared" si="572"/>
        <v>-5000</v>
      </c>
      <c r="I826" s="10">
        <v>0</v>
      </c>
      <c r="J826" s="10">
        <f t="shared" si="573"/>
        <v>-5000</v>
      </c>
    </row>
    <row r="827" spans="1:10">
      <c r="A827" s="6">
        <v>43059</v>
      </c>
      <c r="B827" s="7" t="s">
        <v>234</v>
      </c>
      <c r="C827" s="7">
        <v>5500</v>
      </c>
      <c r="D827" s="7" t="s">
        <v>13</v>
      </c>
      <c r="E827" s="8">
        <v>113.35</v>
      </c>
      <c r="F827" s="8">
        <v>114</v>
      </c>
      <c r="G827" s="12">
        <v>0</v>
      </c>
      <c r="H827" s="10">
        <f t="shared" si="572"/>
        <v>3575.0000000000314</v>
      </c>
      <c r="I827" s="10">
        <v>0</v>
      </c>
      <c r="J827" s="10">
        <f t="shared" si="573"/>
        <v>3575.0000000000314</v>
      </c>
    </row>
    <row r="828" spans="1:10">
      <c r="A828" s="6">
        <v>43059</v>
      </c>
      <c r="B828" s="7" t="s">
        <v>59</v>
      </c>
      <c r="C828" s="7">
        <v>800</v>
      </c>
      <c r="D828" s="7" t="s">
        <v>13</v>
      </c>
      <c r="E828" s="8">
        <v>1031</v>
      </c>
      <c r="F828" s="8">
        <v>1038</v>
      </c>
      <c r="G828" s="12">
        <v>1046</v>
      </c>
      <c r="H828" s="10">
        <f t="shared" si="572"/>
        <v>5600</v>
      </c>
      <c r="I828" s="10">
        <f t="shared" si="574"/>
        <v>6400</v>
      </c>
      <c r="J828" s="10">
        <f t="shared" si="573"/>
        <v>12000</v>
      </c>
    </row>
    <row r="829" spans="1:10">
      <c r="A829" s="6">
        <v>43056</v>
      </c>
      <c r="B829" s="7" t="s">
        <v>230</v>
      </c>
      <c r="C829" s="7">
        <v>500</v>
      </c>
      <c r="D829" s="7" t="s">
        <v>13</v>
      </c>
      <c r="E829" s="8">
        <v>1036</v>
      </c>
      <c r="F829" s="8">
        <v>1046</v>
      </c>
      <c r="G829" s="12">
        <v>1058</v>
      </c>
      <c r="H829" s="10">
        <f t="shared" si="572"/>
        <v>5000</v>
      </c>
      <c r="I829" s="10">
        <f t="shared" si="574"/>
        <v>6000</v>
      </c>
      <c r="J829" s="10">
        <f t="shared" si="573"/>
        <v>11000</v>
      </c>
    </row>
    <row r="830" spans="1:10">
      <c r="A830" s="6">
        <v>43056</v>
      </c>
      <c r="B830" s="7" t="s">
        <v>145</v>
      </c>
      <c r="C830" s="7">
        <v>3000</v>
      </c>
      <c r="D830" s="7" t="s">
        <v>13</v>
      </c>
      <c r="E830" s="8">
        <v>270.25</v>
      </c>
      <c r="F830" s="8">
        <v>272</v>
      </c>
      <c r="G830" s="12">
        <v>274.25</v>
      </c>
      <c r="H830" s="10">
        <f t="shared" si="572"/>
        <v>5250</v>
      </c>
      <c r="I830" s="10">
        <f t="shared" si="574"/>
        <v>6750</v>
      </c>
      <c r="J830" s="10">
        <f t="shared" si="573"/>
        <v>12000</v>
      </c>
    </row>
    <row r="831" spans="1:10">
      <c r="A831" s="6">
        <v>43055</v>
      </c>
      <c r="B831" s="7" t="s">
        <v>235</v>
      </c>
      <c r="C831" s="7">
        <v>3500</v>
      </c>
      <c r="D831" s="7" t="s">
        <v>13</v>
      </c>
      <c r="E831" s="8">
        <v>157.75</v>
      </c>
      <c r="F831" s="8">
        <v>159.25</v>
      </c>
      <c r="G831" s="12">
        <v>159.9</v>
      </c>
      <c r="H831" s="10">
        <f t="shared" si="572"/>
        <v>5250</v>
      </c>
      <c r="I831" s="10">
        <f t="shared" si="574"/>
        <v>2275.00000000002</v>
      </c>
      <c r="J831" s="10">
        <f t="shared" si="573"/>
        <v>7525.00000000002</v>
      </c>
    </row>
    <row r="832" spans="1:10">
      <c r="A832" s="6">
        <v>43055</v>
      </c>
      <c r="B832" s="7" t="s">
        <v>60</v>
      </c>
      <c r="C832" s="7">
        <v>4500</v>
      </c>
      <c r="D832" s="7" t="s">
        <v>13</v>
      </c>
      <c r="E832" s="8">
        <v>136</v>
      </c>
      <c r="F832" s="8">
        <v>137.25</v>
      </c>
      <c r="G832" s="12">
        <v>138</v>
      </c>
      <c r="H832" s="10">
        <f t="shared" si="572"/>
        <v>5625</v>
      </c>
      <c r="I832" s="10">
        <f t="shared" si="574"/>
        <v>3375</v>
      </c>
      <c r="J832" s="10">
        <f t="shared" si="573"/>
        <v>9000</v>
      </c>
    </row>
    <row r="833" spans="1:10">
      <c r="A833" s="6">
        <v>43054</v>
      </c>
      <c r="B833" s="7" t="s">
        <v>173</v>
      </c>
      <c r="C833" s="7">
        <v>5000</v>
      </c>
      <c r="D833" s="7" t="s">
        <v>13</v>
      </c>
      <c r="E833" s="8">
        <v>207</v>
      </c>
      <c r="F833" s="8">
        <v>205.5</v>
      </c>
      <c r="G833" s="12">
        <v>0</v>
      </c>
      <c r="H833" s="10">
        <f t="shared" si="572"/>
        <v>-7500</v>
      </c>
      <c r="I833" s="10">
        <v>0</v>
      </c>
      <c r="J833" s="10">
        <f t="shared" si="573"/>
        <v>-7500</v>
      </c>
    </row>
    <row r="834" spans="1:10">
      <c r="A834" s="6">
        <v>43054</v>
      </c>
      <c r="B834" s="7" t="s">
        <v>132</v>
      </c>
      <c r="C834" s="7">
        <v>4500</v>
      </c>
      <c r="D834" s="7" t="s">
        <v>13</v>
      </c>
      <c r="E834" s="8">
        <v>123.75</v>
      </c>
      <c r="F834" s="8">
        <v>122.25</v>
      </c>
      <c r="G834" s="12">
        <v>0</v>
      </c>
      <c r="H834" s="10">
        <f t="shared" si="572"/>
        <v>-6750</v>
      </c>
      <c r="I834" s="10">
        <v>0</v>
      </c>
      <c r="J834" s="10">
        <f t="shared" si="573"/>
        <v>-6750</v>
      </c>
    </row>
    <row r="835" spans="1:10">
      <c r="A835" s="6">
        <v>43054</v>
      </c>
      <c r="B835" s="7" t="s">
        <v>127</v>
      </c>
      <c r="C835" s="7">
        <v>1300</v>
      </c>
      <c r="D835" s="7" t="s">
        <v>13</v>
      </c>
      <c r="E835" s="8">
        <v>461</v>
      </c>
      <c r="F835" s="8">
        <v>456</v>
      </c>
      <c r="G835" s="12">
        <v>0</v>
      </c>
      <c r="H835" s="10">
        <f t="shared" si="572"/>
        <v>-6500</v>
      </c>
      <c r="I835" s="10">
        <v>0</v>
      </c>
      <c r="J835" s="10">
        <f t="shared" si="573"/>
        <v>-6500</v>
      </c>
    </row>
    <row r="836" spans="1:10">
      <c r="A836" s="6">
        <v>43053</v>
      </c>
      <c r="B836" s="7" t="s">
        <v>145</v>
      </c>
      <c r="C836" s="7">
        <v>3000</v>
      </c>
      <c r="D836" s="7" t="s">
        <v>13</v>
      </c>
      <c r="E836" s="8">
        <v>278</v>
      </c>
      <c r="F836" s="8">
        <v>280</v>
      </c>
      <c r="G836" s="12">
        <v>0</v>
      </c>
      <c r="H836" s="10">
        <f t="shared" si="572"/>
        <v>6000</v>
      </c>
      <c r="I836" s="10">
        <v>0</v>
      </c>
      <c r="J836" s="10">
        <f t="shared" si="573"/>
        <v>6000</v>
      </c>
    </row>
    <row r="837" spans="1:10">
      <c r="A837" s="6">
        <v>43053</v>
      </c>
      <c r="B837" s="7" t="s">
        <v>236</v>
      </c>
      <c r="C837" s="7">
        <v>700</v>
      </c>
      <c r="D837" s="7" t="s">
        <v>13</v>
      </c>
      <c r="E837" s="8">
        <v>640</v>
      </c>
      <c r="F837" s="8">
        <v>648</v>
      </c>
      <c r="G837" s="12">
        <v>0</v>
      </c>
      <c r="H837" s="10">
        <f t="shared" si="572"/>
        <v>5600</v>
      </c>
      <c r="I837" s="10">
        <v>0</v>
      </c>
      <c r="J837" s="10">
        <f t="shared" si="573"/>
        <v>5600</v>
      </c>
    </row>
    <row r="838" spans="1:10">
      <c r="A838" s="6">
        <v>43052</v>
      </c>
      <c r="B838" s="7" t="s">
        <v>237</v>
      </c>
      <c r="C838" s="7">
        <v>600</v>
      </c>
      <c r="D838" s="7" t="s">
        <v>13</v>
      </c>
      <c r="E838" s="8">
        <v>1187</v>
      </c>
      <c r="F838" s="8">
        <v>1177</v>
      </c>
      <c r="G838" s="12">
        <v>0</v>
      </c>
      <c r="H838" s="10">
        <f t="shared" si="572"/>
        <v>-6000</v>
      </c>
      <c r="I838" s="10">
        <v>0</v>
      </c>
      <c r="J838" s="10">
        <f t="shared" si="573"/>
        <v>-6000</v>
      </c>
    </row>
    <row r="839" spans="1:10">
      <c r="A839" s="6">
        <v>43052</v>
      </c>
      <c r="B839" s="7" t="s">
        <v>229</v>
      </c>
      <c r="C839" s="7">
        <v>6000</v>
      </c>
      <c r="D839" s="7" t="s">
        <v>13</v>
      </c>
      <c r="E839" s="8">
        <v>130.30000000000001</v>
      </c>
      <c r="F839" s="8">
        <v>128.69999999999999</v>
      </c>
      <c r="G839" s="12">
        <v>0</v>
      </c>
      <c r="H839" s="10">
        <f t="shared" si="572"/>
        <v>-9600.0000000001364</v>
      </c>
      <c r="I839" s="10">
        <v>0</v>
      </c>
      <c r="J839" s="10">
        <f t="shared" si="573"/>
        <v>-9600.0000000001364</v>
      </c>
    </row>
    <row r="840" spans="1:10">
      <c r="A840" s="6">
        <v>43052</v>
      </c>
      <c r="B840" s="7" t="s">
        <v>168</v>
      </c>
      <c r="C840" s="7">
        <v>1575</v>
      </c>
      <c r="D840" s="7" t="s">
        <v>13</v>
      </c>
      <c r="E840" s="8">
        <v>417</v>
      </c>
      <c r="F840" s="8">
        <v>422</v>
      </c>
      <c r="G840" s="12">
        <v>426.5</v>
      </c>
      <c r="H840" s="10">
        <f t="shared" si="572"/>
        <v>7875</v>
      </c>
      <c r="I840" s="10">
        <f t="shared" ref="I840:I845" si="575">(G840-F840)*C840</f>
        <v>7087.5</v>
      </c>
      <c r="J840" s="10">
        <f t="shared" si="573"/>
        <v>14962.5</v>
      </c>
    </row>
    <row r="841" spans="1:10">
      <c r="A841" s="6">
        <v>43049</v>
      </c>
      <c r="B841" s="7" t="s">
        <v>186</v>
      </c>
      <c r="C841" s="7">
        <v>4500</v>
      </c>
      <c r="D841" s="7" t="s">
        <v>13</v>
      </c>
      <c r="E841" s="8">
        <v>189</v>
      </c>
      <c r="F841" s="8">
        <v>191</v>
      </c>
      <c r="G841" s="12">
        <v>0</v>
      </c>
      <c r="H841" s="10">
        <f t="shared" si="572"/>
        <v>9000</v>
      </c>
      <c r="I841" s="10">
        <v>0</v>
      </c>
      <c r="J841" s="10">
        <f t="shared" si="573"/>
        <v>9000</v>
      </c>
    </row>
    <row r="842" spans="1:10">
      <c r="A842" s="6">
        <v>43049</v>
      </c>
      <c r="B842" s="7" t="s">
        <v>238</v>
      </c>
      <c r="C842" s="7">
        <v>3750</v>
      </c>
      <c r="D842" s="7" t="s">
        <v>13</v>
      </c>
      <c r="E842" s="8">
        <v>192</v>
      </c>
      <c r="F842" s="8">
        <v>190</v>
      </c>
      <c r="G842" s="12">
        <v>0</v>
      </c>
      <c r="H842" s="10">
        <f t="shared" si="572"/>
        <v>-7500</v>
      </c>
      <c r="I842" s="10">
        <v>0</v>
      </c>
      <c r="J842" s="10">
        <f t="shared" si="573"/>
        <v>-7500</v>
      </c>
    </row>
    <row r="843" spans="1:10">
      <c r="A843" s="6">
        <v>43049</v>
      </c>
      <c r="B843" s="7" t="s">
        <v>239</v>
      </c>
      <c r="C843" s="7">
        <v>800</v>
      </c>
      <c r="D843" s="11" t="s">
        <v>18</v>
      </c>
      <c r="E843" s="12">
        <v>906</v>
      </c>
      <c r="F843" s="12">
        <v>899</v>
      </c>
      <c r="G843" s="12">
        <v>0</v>
      </c>
      <c r="H843" s="10">
        <f>(E843-F843)*C843</f>
        <v>5600</v>
      </c>
      <c r="I843" s="10">
        <v>0</v>
      </c>
      <c r="J843" s="10">
        <f t="shared" si="573"/>
        <v>5600</v>
      </c>
    </row>
    <row r="844" spans="1:10">
      <c r="A844" s="6">
        <v>43048</v>
      </c>
      <c r="B844" s="7" t="s">
        <v>87</v>
      </c>
      <c r="C844" s="7">
        <v>2750</v>
      </c>
      <c r="D844" s="7" t="s">
        <v>13</v>
      </c>
      <c r="E844" s="8">
        <v>310</v>
      </c>
      <c r="F844" s="8">
        <v>312</v>
      </c>
      <c r="G844" s="12">
        <v>315</v>
      </c>
      <c r="H844" s="10">
        <f t="shared" ref="H844:H851" si="576">(F844-E844)*C844</f>
        <v>5500</v>
      </c>
      <c r="I844" s="10">
        <f t="shared" si="575"/>
        <v>8250</v>
      </c>
      <c r="J844" s="10">
        <f t="shared" si="573"/>
        <v>13750</v>
      </c>
    </row>
    <row r="845" spans="1:10">
      <c r="A845" s="6">
        <v>43048</v>
      </c>
      <c r="B845" s="7" t="s">
        <v>141</v>
      </c>
      <c r="C845" s="7">
        <v>500</v>
      </c>
      <c r="D845" s="7" t="s">
        <v>13</v>
      </c>
      <c r="E845" s="8">
        <v>1633</v>
      </c>
      <c r="F845" s="8">
        <v>1648</v>
      </c>
      <c r="G845" s="12">
        <v>1668</v>
      </c>
      <c r="H845" s="10">
        <f t="shared" si="576"/>
        <v>7500</v>
      </c>
      <c r="I845" s="10">
        <f t="shared" si="575"/>
        <v>10000</v>
      </c>
      <c r="J845" s="10">
        <f t="shared" si="573"/>
        <v>17500</v>
      </c>
    </row>
    <row r="846" spans="1:10">
      <c r="A846" s="6">
        <v>43048</v>
      </c>
      <c r="B846" s="7" t="s">
        <v>12</v>
      </c>
      <c r="C846" s="7">
        <v>1000</v>
      </c>
      <c r="D846" s="7" t="s">
        <v>13</v>
      </c>
      <c r="E846" s="8">
        <v>698</v>
      </c>
      <c r="F846" s="8">
        <v>693</v>
      </c>
      <c r="G846" s="12">
        <v>0</v>
      </c>
      <c r="H846" s="10">
        <f t="shared" si="576"/>
        <v>-5000</v>
      </c>
      <c r="I846" s="10">
        <v>0</v>
      </c>
      <c r="J846" s="10">
        <f t="shared" si="573"/>
        <v>-5000</v>
      </c>
    </row>
    <row r="847" spans="1:10">
      <c r="A847" s="6">
        <v>43047</v>
      </c>
      <c r="B847" s="7" t="s">
        <v>186</v>
      </c>
      <c r="C847" s="7">
        <v>4500</v>
      </c>
      <c r="D847" s="7" t="s">
        <v>13</v>
      </c>
      <c r="E847" s="8">
        <v>193.25</v>
      </c>
      <c r="F847" s="8">
        <v>194.5</v>
      </c>
      <c r="G847" s="12">
        <v>195.2</v>
      </c>
      <c r="H847" s="10">
        <f t="shared" si="576"/>
        <v>5625</v>
      </c>
      <c r="I847" s="10">
        <f>(G847-F847)*C847</f>
        <v>3149.9999999999491</v>
      </c>
      <c r="J847" s="10">
        <f t="shared" ref="J847:J856" si="577">+I847+H847</f>
        <v>8774.9999999999491</v>
      </c>
    </row>
    <row r="848" spans="1:10">
      <c r="A848" s="6">
        <v>43047</v>
      </c>
      <c r="B848" s="7" t="s">
        <v>222</v>
      </c>
      <c r="C848" s="7">
        <v>3500</v>
      </c>
      <c r="D848" s="7" t="s">
        <v>13</v>
      </c>
      <c r="E848" s="8">
        <v>166.5</v>
      </c>
      <c r="F848" s="8">
        <v>164.5</v>
      </c>
      <c r="G848" s="12">
        <v>0</v>
      </c>
      <c r="H848" s="10">
        <f t="shared" si="576"/>
        <v>-7000</v>
      </c>
      <c r="I848" s="10">
        <v>0</v>
      </c>
      <c r="J848" s="10">
        <f t="shared" si="577"/>
        <v>-7000</v>
      </c>
    </row>
    <row r="849" spans="1:10">
      <c r="A849" s="6">
        <v>43047</v>
      </c>
      <c r="B849" s="7" t="s">
        <v>240</v>
      </c>
      <c r="C849" s="7">
        <v>1000</v>
      </c>
      <c r="D849" s="7" t="s">
        <v>13</v>
      </c>
      <c r="E849" s="8">
        <v>634</v>
      </c>
      <c r="F849" s="8">
        <v>629</v>
      </c>
      <c r="G849" s="12">
        <v>0</v>
      </c>
      <c r="H849" s="10">
        <f t="shared" si="576"/>
        <v>-5000</v>
      </c>
      <c r="I849" s="10">
        <v>0</v>
      </c>
      <c r="J849" s="10">
        <f t="shared" si="577"/>
        <v>-5000</v>
      </c>
    </row>
    <row r="850" spans="1:10">
      <c r="A850" s="6">
        <v>43046</v>
      </c>
      <c r="B850" s="7" t="s">
        <v>103</v>
      </c>
      <c r="C850" s="7">
        <v>550</v>
      </c>
      <c r="D850" s="7" t="s">
        <v>13</v>
      </c>
      <c r="E850" s="8">
        <v>1342</v>
      </c>
      <c r="F850" s="8">
        <v>1330</v>
      </c>
      <c r="G850" s="12">
        <v>0</v>
      </c>
      <c r="H850" s="10">
        <f t="shared" si="576"/>
        <v>-6600</v>
      </c>
      <c r="I850" s="10">
        <v>0</v>
      </c>
      <c r="J850" s="10">
        <f t="shared" si="577"/>
        <v>-6600</v>
      </c>
    </row>
    <row r="851" spans="1:10">
      <c r="A851" s="6">
        <v>43046</v>
      </c>
      <c r="B851" s="7" t="s">
        <v>241</v>
      </c>
      <c r="C851" s="7">
        <v>2266</v>
      </c>
      <c r="D851" s="7" t="s">
        <v>13</v>
      </c>
      <c r="E851" s="8">
        <v>377</v>
      </c>
      <c r="F851" s="8">
        <v>374.5</v>
      </c>
      <c r="G851" s="12">
        <v>0</v>
      </c>
      <c r="H851" s="10">
        <f t="shared" si="576"/>
        <v>-5665</v>
      </c>
      <c r="I851" s="10">
        <v>0</v>
      </c>
      <c r="J851" s="10">
        <f t="shared" si="577"/>
        <v>-5665</v>
      </c>
    </row>
    <row r="852" spans="1:10">
      <c r="A852" s="6">
        <v>43046</v>
      </c>
      <c r="B852" s="7" t="s">
        <v>20</v>
      </c>
      <c r="C852" s="7">
        <v>1200</v>
      </c>
      <c r="D852" s="11" t="s">
        <v>18</v>
      </c>
      <c r="E852" s="12">
        <v>754</v>
      </c>
      <c r="F852" s="12">
        <v>749</v>
      </c>
      <c r="G852" s="12">
        <v>743</v>
      </c>
      <c r="H852" s="10">
        <f>(E852-F852)*C852</f>
        <v>6000</v>
      </c>
      <c r="I852" s="10">
        <f>(F852-G852)*C852</f>
        <v>7200</v>
      </c>
      <c r="J852" s="10">
        <f t="shared" si="577"/>
        <v>13200</v>
      </c>
    </row>
    <row r="853" spans="1:10">
      <c r="A853" s="6">
        <v>43046</v>
      </c>
      <c r="B853" s="7" t="s">
        <v>78</v>
      </c>
      <c r="C853" s="7">
        <v>3000</v>
      </c>
      <c r="D853" s="7" t="s">
        <v>13</v>
      </c>
      <c r="E853" s="8">
        <v>275.5</v>
      </c>
      <c r="F853" s="8">
        <v>278</v>
      </c>
      <c r="G853" s="12">
        <v>0</v>
      </c>
      <c r="H853" s="10">
        <f t="shared" ref="H853:H856" si="578">(F853-E853)*C853</f>
        <v>7500</v>
      </c>
      <c r="I853" s="10">
        <v>0</v>
      </c>
      <c r="J853" s="10">
        <f t="shared" si="577"/>
        <v>7500</v>
      </c>
    </row>
    <row r="854" spans="1:10">
      <c r="A854" s="6">
        <v>43045</v>
      </c>
      <c r="B854" s="7" t="s">
        <v>60</v>
      </c>
      <c r="C854" s="7">
        <v>4500</v>
      </c>
      <c r="D854" s="7" t="s">
        <v>13</v>
      </c>
      <c r="E854" s="8">
        <v>163.25</v>
      </c>
      <c r="F854" s="8">
        <v>164.5</v>
      </c>
      <c r="G854" s="12">
        <v>165.5</v>
      </c>
      <c r="H854" s="10">
        <f t="shared" si="578"/>
        <v>5625</v>
      </c>
      <c r="I854" s="10">
        <f t="shared" ref="I854:I856" si="579">(G854-F854)*C854</f>
        <v>4500</v>
      </c>
      <c r="J854" s="10">
        <f t="shared" si="577"/>
        <v>10125</v>
      </c>
    </row>
    <row r="855" spans="1:10">
      <c r="A855" s="6">
        <v>43045</v>
      </c>
      <c r="B855" s="7" t="s">
        <v>58</v>
      </c>
      <c r="C855" s="7">
        <v>3000</v>
      </c>
      <c r="D855" s="7" t="s">
        <v>13</v>
      </c>
      <c r="E855" s="8">
        <v>326.89999999999998</v>
      </c>
      <c r="F855" s="8">
        <v>328.4</v>
      </c>
      <c r="G855" s="12">
        <v>329.9</v>
      </c>
      <c r="H855" s="10">
        <f t="shared" si="578"/>
        <v>4500</v>
      </c>
      <c r="I855" s="10">
        <f t="shared" si="579"/>
        <v>4500</v>
      </c>
      <c r="J855" s="10">
        <f t="shared" si="577"/>
        <v>9000</v>
      </c>
    </row>
    <row r="856" spans="1:10">
      <c r="A856" s="6">
        <v>43042</v>
      </c>
      <c r="B856" s="7" t="s">
        <v>173</v>
      </c>
      <c r="C856" s="7">
        <v>5000</v>
      </c>
      <c r="D856" s="7" t="s">
        <v>13</v>
      </c>
      <c r="E856" s="8">
        <v>214</v>
      </c>
      <c r="F856" s="8">
        <v>215</v>
      </c>
      <c r="G856" s="12">
        <v>216.5</v>
      </c>
      <c r="H856" s="10">
        <f t="shared" si="578"/>
        <v>5000</v>
      </c>
      <c r="I856" s="10">
        <f t="shared" si="579"/>
        <v>7500</v>
      </c>
      <c r="J856" s="10">
        <f t="shared" si="577"/>
        <v>12500</v>
      </c>
    </row>
    <row r="857" spans="1:10">
      <c r="A857" s="6">
        <v>43042</v>
      </c>
      <c r="B857" s="7" t="s">
        <v>242</v>
      </c>
      <c r="C857" s="7">
        <v>1000</v>
      </c>
      <c r="D857" s="7" t="s">
        <v>13</v>
      </c>
      <c r="E857" s="8">
        <v>882</v>
      </c>
      <c r="F857" s="8">
        <v>884</v>
      </c>
      <c r="G857" s="12">
        <v>0</v>
      </c>
      <c r="H857" s="10">
        <f t="shared" ref="H857:H862" si="580">(F857-E857)*C857</f>
        <v>2000</v>
      </c>
      <c r="I857" s="10">
        <v>0</v>
      </c>
      <c r="J857" s="10">
        <f t="shared" ref="J857:J862" si="581">+I857+H857</f>
        <v>2000</v>
      </c>
    </row>
    <row r="858" spans="1:10">
      <c r="A858" s="6">
        <v>43041</v>
      </c>
      <c r="B858" s="7" t="s">
        <v>243</v>
      </c>
      <c r="C858" s="7">
        <v>700</v>
      </c>
      <c r="D858" s="7" t="s">
        <v>13</v>
      </c>
      <c r="E858" s="8">
        <v>1051</v>
      </c>
      <c r="F858" s="8">
        <v>1044</v>
      </c>
      <c r="G858" s="12">
        <v>0</v>
      </c>
      <c r="H858" s="10">
        <f t="shared" si="580"/>
        <v>-4900</v>
      </c>
      <c r="I858" s="10">
        <v>0</v>
      </c>
      <c r="J858" s="10">
        <f t="shared" si="581"/>
        <v>-4900</v>
      </c>
    </row>
    <row r="859" spans="1:10">
      <c r="A859" s="6">
        <v>43041</v>
      </c>
      <c r="B859" s="7" t="s">
        <v>244</v>
      </c>
      <c r="C859" s="7">
        <v>1750</v>
      </c>
      <c r="D859" s="7" t="s">
        <v>13</v>
      </c>
      <c r="E859" s="8">
        <v>341.5</v>
      </c>
      <c r="F859" s="8">
        <v>341.5</v>
      </c>
      <c r="G859" s="12">
        <v>0</v>
      </c>
      <c r="H859" s="10">
        <f t="shared" si="580"/>
        <v>0</v>
      </c>
      <c r="I859" s="10">
        <v>0</v>
      </c>
      <c r="J859" s="10">
        <f t="shared" si="581"/>
        <v>0</v>
      </c>
    </row>
    <row r="860" spans="1:10">
      <c r="A860" s="6">
        <v>43041</v>
      </c>
      <c r="B860" s="7" t="s">
        <v>245</v>
      </c>
      <c r="C860" s="7">
        <v>2500</v>
      </c>
      <c r="D860" s="7" t="s">
        <v>13</v>
      </c>
      <c r="E860" s="8">
        <v>238.5</v>
      </c>
      <c r="F860" s="8">
        <v>236</v>
      </c>
      <c r="G860" s="12">
        <v>0</v>
      </c>
      <c r="H860" s="10">
        <f t="shared" si="580"/>
        <v>-6250</v>
      </c>
      <c r="I860" s="10">
        <v>0</v>
      </c>
      <c r="J860" s="10">
        <f t="shared" si="581"/>
        <v>-6250</v>
      </c>
    </row>
    <row r="861" spans="1:10">
      <c r="A861" s="6">
        <v>43040</v>
      </c>
      <c r="B861" s="7" t="s">
        <v>21</v>
      </c>
      <c r="C861" s="7">
        <v>1100</v>
      </c>
      <c r="D861" s="7" t="s">
        <v>13</v>
      </c>
      <c r="E861" s="8">
        <v>490</v>
      </c>
      <c r="F861" s="8">
        <v>495</v>
      </c>
      <c r="G861" s="12">
        <v>501</v>
      </c>
      <c r="H861" s="10">
        <f t="shared" si="580"/>
        <v>5500</v>
      </c>
      <c r="I861" s="10">
        <f>(G861-F861)*C861</f>
        <v>6600</v>
      </c>
      <c r="J861" s="10">
        <f t="shared" si="581"/>
        <v>12100</v>
      </c>
    </row>
    <row r="862" spans="1:10">
      <c r="A862" s="6">
        <v>43040</v>
      </c>
      <c r="B862" s="7" t="s">
        <v>246</v>
      </c>
      <c r="C862" s="7">
        <v>2500</v>
      </c>
      <c r="D862" s="7" t="s">
        <v>13</v>
      </c>
      <c r="E862" s="8">
        <v>349</v>
      </c>
      <c r="F862" s="8">
        <v>351.5</v>
      </c>
      <c r="G862" s="12">
        <v>0</v>
      </c>
      <c r="H862" s="10">
        <f t="shared" si="580"/>
        <v>6250</v>
      </c>
      <c r="I862" s="10">
        <v>0</v>
      </c>
      <c r="J862" s="10">
        <f t="shared" si="581"/>
        <v>6250</v>
      </c>
    </row>
    <row r="863" spans="1:10">
      <c r="A863" s="31"/>
      <c r="B863" s="32"/>
      <c r="C863" s="33"/>
      <c r="D863" s="33"/>
      <c r="E863" s="34"/>
      <c r="F863" s="34"/>
      <c r="G863" s="34"/>
      <c r="H863" s="34"/>
      <c r="I863" s="36"/>
      <c r="J863" s="37"/>
    </row>
    <row r="864" spans="1:10">
      <c r="A864" s="6">
        <v>43039</v>
      </c>
      <c r="B864" s="7" t="s">
        <v>42</v>
      </c>
      <c r="C864" s="7">
        <v>800</v>
      </c>
      <c r="D864" s="7" t="s">
        <v>13</v>
      </c>
      <c r="E864" s="8">
        <v>735</v>
      </c>
      <c r="F864" s="8">
        <v>725</v>
      </c>
      <c r="G864" s="12">
        <v>0</v>
      </c>
      <c r="H864" s="10">
        <f t="shared" ref="H864:H866" si="582">(F864-E864)*C864</f>
        <v>-8000</v>
      </c>
      <c r="I864" s="10">
        <v>0</v>
      </c>
      <c r="J864" s="10">
        <f t="shared" ref="J864:J905" si="583">+I864+H864</f>
        <v>-8000</v>
      </c>
    </row>
    <row r="865" spans="1:10">
      <c r="A865" s="6">
        <v>43039</v>
      </c>
      <c r="B865" s="7" t="s">
        <v>141</v>
      </c>
      <c r="C865" s="7">
        <v>500</v>
      </c>
      <c r="D865" s="7" t="s">
        <v>13</v>
      </c>
      <c r="E865" s="8">
        <v>1645</v>
      </c>
      <c r="F865" s="8">
        <v>1635</v>
      </c>
      <c r="G865" s="12">
        <v>0</v>
      </c>
      <c r="H865" s="10">
        <f t="shared" si="582"/>
        <v>-5000</v>
      </c>
      <c r="I865" s="10">
        <v>0</v>
      </c>
      <c r="J865" s="10">
        <f t="shared" si="583"/>
        <v>-5000</v>
      </c>
    </row>
    <row r="866" spans="1:10">
      <c r="A866" s="6">
        <v>43039</v>
      </c>
      <c r="B866" s="7" t="s">
        <v>176</v>
      </c>
      <c r="C866" s="7">
        <v>2500</v>
      </c>
      <c r="D866" s="7" t="s">
        <v>13</v>
      </c>
      <c r="E866" s="8">
        <v>431.5</v>
      </c>
      <c r="F866" s="8">
        <v>434.25</v>
      </c>
      <c r="G866" s="12">
        <v>0</v>
      </c>
      <c r="H866" s="10">
        <f t="shared" si="582"/>
        <v>6875</v>
      </c>
      <c r="I866" s="10">
        <v>0</v>
      </c>
      <c r="J866" s="10">
        <f t="shared" si="583"/>
        <v>6875</v>
      </c>
    </row>
    <row r="867" spans="1:10">
      <c r="A867" s="6">
        <v>43039</v>
      </c>
      <c r="B867" s="7" t="s">
        <v>247</v>
      </c>
      <c r="C867" s="7">
        <v>8000</v>
      </c>
      <c r="D867" s="11" t="s">
        <v>18</v>
      </c>
      <c r="E867" s="12">
        <v>63.5</v>
      </c>
      <c r="F867" s="12">
        <v>62.5</v>
      </c>
      <c r="G867" s="12">
        <v>61.5</v>
      </c>
      <c r="H867" s="10">
        <f t="shared" ref="H867:H872" si="584">(E867-F867)*C867</f>
        <v>8000</v>
      </c>
      <c r="I867" s="10">
        <f>(F867-G867)*C867</f>
        <v>8000</v>
      </c>
      <c r="J867" s="10">
        <f t="shared" si="583"/>
        <v>16000</v>
      </c>
    </row>
    <row r="868" spans="1:10">
      <c r="A868" s="6">
        <v>43038</v>
      </c>
      <c r="B868" s="7" t="s">
        <v>220</v>
      </c>
      <c r="C868" s="7">
        <v>500</v>
      </c>
      <c r="D868" s="7" t="s">
        <v>13</v>
      </c>
      <c r="E868" s="8">
        <v>1802</v>
      </c>
      <c r="F868" s="8">
        <v>1812</v>
      </c>
      <c r="G868" s="12">
        <v>0</v>
      </c>
      <c r="H868" s="10">
        <f t="shared" ref="H868:H871" si="585">(F868-E868)*C868</f>
        <v>5000</v>
      </c>
      <c r="I868" s="10">
        <v>0</v>
      </c>
      <c r="J868" s="10">
        <f t="shared" si="583"/>
        <v>5000</v>
      </c>
    </row>
    <row r="869" spans="1:10">
      <c r="A869" s="6">
        <v>43038</v>
      </c>
      <c r="B869" s="7" t="s">
        <v>161</v>
      </c>
      <c r="C869" s="7">
        <v>3000</v>
      </c>
      <c r="D869" s="11" t="s">
        <v>18</v>
      </c>
      <c r="E869" s="12">
        <v>215.5</v>
      </c>
      <c r="F869" s="12">
        <v>214</v>
      </c>
      <c r="G869" s="12">
        <v>0</v>
      </c>
      <c r="H869" s="10">
        <f t="shared" si="584"/>
        <v>4500</v>
      </c>
      <c r="I869" s="10">
        <v>0</v>
      </c>
      <c r="J869" s="10">
        <f t="shared" si="583"/>
        <v>4500</v>
      </c>
    </row>
    <row r="870" spans="1:10">
      <c r="A870" s="6">
        <v>43035</v>
      </c>
      <c r="B870" s="7" t="s">
        <v>99</v>
      </c>
      <c r="C870" s="7">
        <v>3200</v>
      </c>
      <c r="D870" s="7" t="s">
        <v>13</v>
      </c>
      <c r="E870" s="8">
        <v>319.60000000000002</v>
      </c>
      <c r="F870" s="8">
        <v>315.5</v>
      </c>
      <c r="G870" s="12">
        <v>0</v>
      </c>
      <c r="H870" s="10">
        <f t="shared" si="585"/>
        <v>-13120.000000000073</v>
      </c>
      <c r="I870" s="10">
        <v>0</v>
      </c>
      <c r="J870" s="10">
        <f t="shared" si="583"/>
        <v>-13120.000000000073</v>
      </c>
    </row>
    <row r="871" spans="1:10">
      <c r="A871" s="6">
        <v>43035</v>
      </c>
      <c r="B871" s="7" t="s">
        <v>248</v>
      </c>
      <c r="C871" s="7">
        <v>750</v>
      </c>
      <c r="D871" s="7" t="s">
        <v>13</v>
      </c>
      <c r="E871" s="8">
        <v>1209</v>
      </c>
      <c r="F871" s="8">
        <v>1202</v>
      </c>
      <c r="G871" s="12">
        <v>0</v>
      </c>
      <c r="H871" s="10">
        <f t="shared" si="585"/>
        <v>-5250</v>
      </c>
      <c r="I871" s="10">
        <v>0</v>
      </c>
      <c r="J871" s="10">
        <f t="shared" si="583"/>
        <v>-5250</v>
      </c>
    </row>
    <row r="872" spans="1:10">
      <c r="A872" s="6">
        <v>43035</v>
      </c>
      <c r="B872" s="7" t="s">
        <v>54</v>
      </c>
      <c r="C872" s="7">
        <v>1750</v>
      </c>
      <c r="D872" s="11" t="s">
        <v>18</v>
      </c>
      <c r="E872" s="12">
        <v>309.5</v>
      </c>
      <c r="F872" s="12">
        <v>308</v>
      </c>
      <c r="G872" s="12">
        <v>0</v>
      </c>
      <c r="H872" s="10">
        <f t="shared" si="584"/>
        <v>2625</v>
      </c>
      <c r="I872" s="10">
        <v>0</v>
      </c>
      <c r="J872" s="10">
        <f t="shared" si="583"/>
        <v>2625</v>
      </c>
    </row>
    <row r="873" spans="1:10">
      <c r="A873" s="6">
        <v>43035</v>
      </c>
      <c r="B873" s="7" t="s">
        <v>228</v>
      </c>
      <c r="C873" s="7">
        <v>3000</v>
      </c>
      <c r="D873" s="7" t="s">
        <v>13</v>
      </c>
      <c r="E873" s="8">
        <v>347</v>
      </c>
      <c r="F873" s="8">
        <v>350</v>
      </c>
      <c r="G873" s="12">
        <v>353.75</v>
      </c>
      <c r="H873" s="10">
        <f>(F873-E873)*C873</f>
        <v>9000</v>
      </c>
      <c r="I873" s="10">
        <f>(G873-F873)*C873</f>
        <v>11250</v>
      </c>
      <c r="J873" s="10">
        <f t="shared" si="583"/>
        <v>20250</v>
      </c>
    </row>
    <row r="874" spans="1:10">
      <c r="A874" s="6">
        <v>43034</v>
      </c>
      <c r="B874" s="7" t="s">
        <v>232</v>
      </c>
      <c r="C874" s="7">
        <v>3200</v>
      </c>
      <c r="D874" s="7" t="s">
        <v>13</v>
      </c>
      <c r="E874" s="8">
        <v>151.5</v>
      </c>
      <c r="F874" s="8">
        <v>149</v>
      </c>
      <c r="G874" s="12">
        <v>0</v>
      </c>
      <c r="H874" s="10">
        <f>(F874-E874)*C874</f>
        <v>-8000</v>
      </c>
      <c r="I874" s="10">
        <v>0</v>
      </c>
      <c r="J874" s="10">
        <f t="shared" si="583"/>
        <v>-8000</v>
      </c>
    </row>
    <row r="875" spans="1:10">
      <c r="A875" s="6">
        <v>43034</v>
      </c>
      <c r="B875" s="7" t="s">
        <v>249</v>
      </c>
      <c r="C875" s="7">
        <v>2200</v>
      </c>
      <c r="D875" s="11" t="s">
        <v>18</v>
      </c>
      <c r="E875" s="12">
        <v>271</v>
      </c>
      <c r="F875" s="12">
        <v>270</v>
      </c>
      <c r="G875" s="12">
        <v>0</v>
      </c>
      <c r="H875" s="10">
        <f>(E875-F875)*C875</f>
        <v>2200</v>
      </c>
      <c r="I875" s="10">
        <v>0</v>
      </c>
      <c r="J875" s="10">
        <f t="shared" si="583"/>
        <v>2200</v>
      </c>
    </row>
    <row r="876" spans="1:10">
      <c r="A876" s="6">
        <v>43033</v>
      </c>
      <c r="B876" s="7" t="s">
        <v>213</v>
      </c>
      <c r="C876" s="7">
        <v>1200</v>
      </c>
      <c r="D876" s="7" t="s">
        <v>13</v>
      </c>
      <c r="E876" s="8">
        <v>513</v>
      </c>
      <c r="F876" s="8">
        <v>517</v>
      </c>
      <c r="G876" s="12">
        <v>522</v>
      </c>
      <c r="H876" s="10">
        <f t="shared" ref="H876:H891" si="586">(F876-E876)*C876</f>
        <v>4800</v>
      </c>
      <c r="I876" s="10">
        <f>(G876-F876)*C876</f>
        <v>6000</v>
      </c>
      <c r="J876" s="10">
        <f t="shared" si="583"/>
        <v>10800</v>
      </c>
    </row>
    <row r="877" spans="1:10">
      <c r="A877" s="6">
        <v>43032</v>
      </c>
      <c r="B877" s="7" t="s">
        <v>220</v>
      </c>
      <c r="C877" s="7">
        <v>500</v>
      </c>
      <c r="D877" s="7" t="s">
        <v>13</v>
      </c>
      <c r="E877" s="8">
        <v>1860</v>
      </c>
      <c r="F877" s="8">
        <v>1869</v>
      </c>
      <c r="G877" s="12">
        <v>0</v>
      </c>
      <c r="H877" s="10">
        <f t="shared" si="586"/>
        <v>4500</v>
      </c>
      <c r="I877" s="10">
        <v>0</v>
      </c>
      <c r="J877" s="10">
        <f t="shared" si="583"/>
        <v>4500</v>
      </c>
    </row>
    <row r="878" spans="1:10">
      <c r="A878" s="6">
        <v>43032</v>
      </c>
      <c r="B878" s="7" t="s">
        <v>63</v>
      </c>
      <c r="C878" s="7">
        <v>3000</v>
      </c>
      <c r="D878" s="7" t="s">
        <v>13</v>
      </c>
      <c r="E878" s="8">
        <v>198.5</v>
      </c>
      <c r="F878" s="8">
        <v>198.5</v>
      </c>
      <c r="G878" s="12">
        <v>0</v>
      </c>
      <c r="H878" s="10">
        <f t="shared" si="586"/>
        <v>0</v>
      </c>
      <c r="I878" s="10">
        <v>0</v>
      </c>
      <c r="J878" s="10">
        <f t="shared" si="583"/>
        <v>0</v>
      </c>
    </row>
    <row r="879" spans="1:10">
      <c r="A879" s="6">
        <v>43032</v>
      </c>
      <c r="B879" s="7" t="s">
        <v>78</v>
      </c>
      <c r="C879" s="7">
        <v>3000</v>
      </c>
      <c r="D879" s="7" t="s">
        <v>13</v>
      </c>
      <c r="E879" s="8">
        <v>273.5</v>
      </c>
      <c r="F879" s="8">
        <v>271.75</v>
      </c>
      <c r="G879" s="12">
        <v>0</v>
      </c>
      <c r="H879" s="10">
        <f t="shared" si="586"/>
        <v>-5250</v>
      </c>
      <c r="I879" s="10">
        <v>0</v>
      </c>
      <c r="J879" s="10">
        <f t="shared" si="583"/>
        <v>-5250</v>
      </c>
    </row>
    <row r="880" spans="1:10">
      <c r="A880" s="6">
        <v>43031</v>
      </c>
      <c r="B880" s="7" t="s">
        <v>14</v>
      </c>
      <c r="C880" s="7">
        <v>2000</v>
      </c>
      <c r="D880" s="7" t="s">
        <v>13</v>
      </c>
      <c r="E880" s="8">
        <v>540.5</v>
      </c>
      <c r="F880" s="8">
        <v>543.5</v>
      </c>
      <c r="G880" s="12">
        <v>545.5</v>
      </c>
      <c r="H880" s="10">
        <f t="shared" si="586"/>
        <v>6000</v>
      </c>
      <c r="I880" s="10">
        <f>(G880-F880)*C880</f>
        <v>4000</v>
      </c>
      <c r="J880" s="10">
        <f t="shared" si="583"/>
        <v>10000</v>
      </c>
    </row>
    <row r="881" spans="1:10">
      <c r="A881" s="6">
        <v>43031</v>
      </c>
      <c r="B881" s="7" t="s">
        <v>141</v>
      </c>
      <c r="C881" s="7">
        <v>500</v>
      </c>
      <c r="D881" s="7" t="s">
        <v>13</v>
      </c>
      <c r="E881" s="8">
        <v>1551</v>
      </c>
      <c r="F881" s="8">
        <v>1554</v>
      </c>
      <c r="G881" s="12">
        <v>0</v>
      </c>
      <c r="H881" s="10">
        <f t="shared" si="586"/>
        <v>1500</v>
      </c>
      <c r="I881" s="10">
        <v>0</v>
      </c>
      <c r="J881" s="10">
        <f t="shared" si="583"/>
        <v>1500</v>
      </c>
    </row>
    <row r="882" spans="1:10">
      <c r="A882" s="6">
        <v>43026</v>
      </c>
      <c r="B882" s="7" t="s">
        <v>250</v>
      </c>
      <c r="C882" s="7">
        <v>2400</v>
      </c>
      <c r="D882" s="7" t="s">
        <v>13</v>
      </c>
      <c r="E882" s="8">
        <v>294</v>
      </c>
      <c r="F882" s="8">
        <v>296</v>
      </c>
      <c r="G882" s="12">
        <v>0</v>
      </c>
      <c r="H882" s="10">
        <f t="shared" si="586"/>
        <v>4800</v>
      </c>
      <c r="I882" s="10">
        <v>0</v>
      </c>
      <c r="J882" s="10">
        <f t="shared" si="583"/>
        <v>4800</v>
      </c>
    </row>
    <row r="883" spans="1:10">
      <c r="A883" s="6">
        <v>43025</v>
      </c>
      <c r="B883" s="7" t="s">
        <v>37</v>
      </c>
      <c r="C883" s="7">
        <v>500</v>
      </c>
      <c r="D883" s="7" t="s">
        <v>13</v>
      </c>
      <c r="E883" s="8">
        <v>1747</v>
      </c>
      <c r="F883" s="8">
        <v>1735</v>
      </c>
      <c r="G883" s="12">
        <v>0</v>
      </c>
      <c r="H883" s="10">
        <f t="shared" si="586"/>
        <v>-6000</v>
      </c>
      <c r="I883" s="10">
        <v>0</v>
      </c>
      <c r="J883" s="10">
        <f t="shared" si="583"/>
        <v>-6000</v>
      </c>
    </row>
    <row r="884" spans="1:10">
      <c r="A884" s="6">
        <v>43025</v>
      </c>
      <c r="B884" s="7" t="s">
        <v>251</v>
      </c>
      <c r="C884" s="7">
        <v>1500</v>
      </c>
      <c r="D884" s="7" t="s">
        <v>13</v>
      </c>
      <c r="E884" s="8">
        <v>500</v>
      </c>
      <c r="F884" s="8">
        <v>502</v>
      </c>
      <c r="G884" s="12">
        <v>0</v>
      </c>
      <c r="H884" s="10">
        <f t="shared" si="586"/>
        <v>3000</v>
      </c>
      <c r="I884" s="10">
        <v>0</v>
      </c>
      <c r="J884" s="10">
        <f t="shared" si="583"/>
        <v>3000</v>
      </c>
    </row>
    <row r="885" spans="1:10">
      <c r="A885" s="6">
        <v>43025</v>
      </c>
      <c r="B885" s="7" t="s">
        <v>141</v>
      </c>
      <c r="C885" s="7">
        <v>500</v>
      </c>
      <c r="D885" s="7" t="s">
        <v>13</v>
      </c>
      <c r="E885" s="8">
        <v>1570</v>
      </c>
      <c r="F885" s="8">
        <v>1585</v>
      </c>
      <c r="G885" s="12">
        <v>0</v>
      </c>
      <c r="H885" s="10">
        <f t="shared" si="586"/>
        <v>7500</v>
      </c>
      <c r="I885" s="10">
        <v>0</v>
      </c>
      <c r="J885" s="10">
        <f t="shared" si="583"/>
        <v>7500</v>
      </c>
    </row>
    <row r="886" spans="1:10">
      <c r="A886" s="6">
        <v>43024</v>
      </c>
      <c r="B886" s="7" t="s">
        <v>74</v>
      </c>
      <c r="C886" s="7">
        <v>3500</v>
      </c>
      <c r="D886" s="7" t="s">
        <v>13</v>
      </c>
      <c r="E886" s="8">
        <v>271.5</v>
      </c>
      <c r="F886" s="8">
        <v>272.75</v>
      </c>
      <c r="G886" s="12">
        <v>0</v>
      </c>
      <c r="H886" s="10">
        <f t="shared" si="586"/>
        <v>4375</v>
      </c>
      <c r="I886" s="10">
        <v>0</v>
      </c>
      <c r="J886" s="10">
        <f t="shared" si="583"/>
        <v>4375</v>
      </c>
    </row>
    <row r="887" spans="1:10">
      <c r="A887" s="6">
        <v>43024</v>
      </c>
      <c r="B887" s="7" t="s">
        <v>252</v>
      </c>
      <c r="C887" s="7">
        <v>600</v>
      </c>
      <c r="D887" s="7" t="s">
        <v>13</v>
      </c>
      <c r="E887" s="8">
        <v>1110</v>
      </c>
      <c r="F887" s="8">
        <v>1102</v>
      </c>
      <c r="G887" s="12">
        <v>0</v>
      </c>
      <c r="H887" s="10">
        <f t="shared" si="586"/>
        <v>-4800</v>
      </c>
      <c r="I887" s="10">
        <v>0</v>
      </c>
      <c r="J887" s="10">
        <f t="shared" si="583"/>
        <v>-4800</v>
      </c>
    </row>
    <row r="888" spans="1:10">
      <c r="A888" s="6">
        <v>43021</v>
      </c>
      <c r="B888" s="7" t="s">
        <v>74</v>
      </c>
      <c r="C888" s="7">
        <v>3500</v>
      </c>
      <c r="D888" s="7" t="s">
        <v>13</v>
      </c>
      <c r="E888" s="8">
        <v>266.8</v>
      </c>
      <c r="F888" s="8">
        <v>267.5</v>
      </c>
      <c r="G888" s="12">
        <v>0</v>
      </c>
      <c r="H888" s="10">
        <f t="shared" si="586"/>
        <v>2449.99999999996</v>
      </c>
      <c r="I888" s="10">
        <v>0</v>
      </c>
      <c r="J888" s="10">
        <f t="shared" si="583"/>
        <v>2449.99999999996</v>
      </c>
    </row>
    <row r="889" spans="1:10">
      <c r="A889" s="6">
        <v>43021</v>
      </c>
      <c r="B889" s="7" t="s">
        <v>143</v>
      </c>
      <c r="C889" s="7">
        <v>3500</v>
      </c>
      <c r="D889" s="7" t="s">
        <v>13</v>
      </c>
      <c r="E889" s="8">
        <v>139.5</v>
      </c>
      <c r="F889" s="8">
        <v>141</v>
      </c>
      <c r="G889" s="12">
        <v>142.25</v>
      </c>
      <c r="H889" s="10">
        <f t="shared" si="586"/>
        <v>5250</v>
      </c>
      <c r="I889" s="10">
        <f>(G889-F889)*C889</f>
        <v>4375</v>
      </c>
      <c r="J889" s="10">
        <f t="shared" si="583"/>
        <v>9625</v>
      </c>
    </row>
    <row r="890" spans="1:10">
      <c r="A890" s="6">
        <v>43020</v>
      </c>
      <c r="B890" s="7" t="s">
        <v>138</v>
      </c>
      <c r="C890" s="7">
        <v>3200</v>
      </c>
      <c r="D890" s="7" t="s">
        <v>13</v>
      </c>
      <c r="E890" s="8">
        <v>313.5</v>
      </c>
      <c r="F890" s="8">
        <v>315</v>
      </c>
      <c r="G890" s="12">
        <v>317</v>
      </c>
      <c r="H890" s="10">
        <f t="shared" si="586"/>
        <v>4800</v>
      </c>
      <c r="I890" s="10">
        <f>(G890-F890)*C890</f>
        <v>6400</v>
      </c>
      <c r="J890" s="10">
        <f t="shared" si="583"/>
        <v>11200</v>
      </c>
    </row>
    <row r="891" spans="1:10">
      <c r="A891" s="6">
        <v>43020</v>
      </c>
      <c r="B891" s="7" t="s">
        <v>253</v>
      </c>
      <c r="C891" s="7">
        <v>6000</v>
      </c>
      <c r="D891" s="7" t="s">
        <v>13</v>
      </c>
      <c r="E891" s="8">
        <v>113.25</v>
      </c>
      <c r="F891" s="8">
        <v>114.25</v>
      </c>
      <c r="G891" s="12">
        <v>0</v>
      </c>
      <c r="H891" s="10">
        <f t="shared" si="586"/>
        <v>6000</v>
      </c>
      <c r="I891" s="10">
        <v>0</v>
      </c>
      <c r="J891" s="10">
        <f t="shared" si="583"/>
        <v>6000</v>
      </c>
    </row>
    <row r="892" spans="1:10">
      <c r="A892" s="6">
        <v>43020</v>
      </c>
      <c r="B892" s="7" t="s">
        <v>254</v>
      </c>
      <c r="C892" s="7">
        <v>4000</v>
      </c>
      <c r="D892" s="11" t="s">
        <v>18</v>
      </c>
      <c r="E892" s="12">
        <v>125.5</v>
      </c>
      <c r="F892" s="12">
        <v>124.55</v>
      </c>
      <c r="G892" s="12">
        <v>0</v>
      </c>
      <c r="H892" s="10">
        <f>(E892-F892)*C892</f>
        <v>3800.0000000000114</v>
      </c>
      <c r="I892" s="10">
        <v>0</v>
      </c>
      <c r="J892" s="10">
        <f t="shared" si="583"/>
        <v>3800.0000000000114</v>
      </c>
    </row>
    <row r="893" spans="1:10">
      <c r="A893" s="6">
        <v>43019</v>
      </c>
      <c r="B893" s="7" t="s">
        <v>141</v>
      </c>
      <c r="C893" s="7">
        <v>500</v>
      </c>
      <c r="D893" s="7" t="s">
        <v>13</v>
      </c>
      <c r="E893" s="8">
        <v>1536</v>
      </c>
      <c r="F893" s="8">
        <v>1548</v>
      </c>
      <c r="G893" s="12">
        <v>0</v>
      </c>
      <c r="H893" s="10">
        <f t="shared" ref="H893:H897" si="587">(F893-E893)*C893</f>
        <v>6000</v>
      </c>
      <c r="I893" s="10">
        <v>0</v>
      </c>
      <c r="J893" s="10">
        <f t="shared" si="583"/>
        <v>6000</v>
      </c>
    </row>
    <row r="894" spans="1:10">
      <c r="A894" s="6">
        <v>43019</v>
      </c>
      <c r="B894" s="7" t="s">
        <v>147</v>
      </c>
      <c r="C894" s="7">
        <v>7000</v>
      </c>
      <c r="D894" s="7" t="s">
        <v>13</v>
      </c>
      <c r="E894" s="8">
        <v>123.85</v>
      </c>
      <c r="F894" s="8">
        <v>125</v>
      </c>
      <c r="G894" s="12">
        <v>0</v>
      </c>
      <c r="H894" s="10">
        <f t="shared" si="587"/>
        <v>8050.00000000004</v>
      </c>
      <c r="I894" s="10">
        <v>0</v>
      </c>
      <c r="J894" s="10">
        <f t="shared" si="583"/>
        <v>8050.00000000004</v>
      </c>
    </row>
    <row r="895" spans="1:10">
      <c r="A895" s="6">
        <v>43019</v>
      </c>
      <c r="B895" s="7" t="s">
        <v>17</v>
      </c>
      <c r="C895" s="7">
        <v>600</v>
      </c>
      <c r="D895" s="7" t="s">
        <v>13</v>
      </c>
      <c r="E895" s="8">
        <v>1140</v>
      </c>
      <c r="F895" s="8">
        <v>1129</v>
      </c>
      <c r="G895" s="12">
        <v>0</v>
      </c>
      <c r="H895" s="10">
        <f t="shared" si="587"/>
        <v>-6600</v>
      </c>
      <c r="I895" s="10">
        <v>0</v>
      </c>
      <c r="J895" s="10">
        <f t="shared" si="583"/>
        <v>-6600</v>
      </c>
    </row>
    <row r="896" spans="1:10">
      <c r="A896" s="6">
        <v>43018</v>
      </c>
      <c r="B896" s="7" t="s">
        <v>255</v>
      </c>
      <c r="C896" s="7">
        <v>1500</v>
      </c>
      <c r="D896" s="7" t="s">
        <v>13</v>
      </c>
      <c r="E896" s="8">
        <v>426.6</v>
      </c>
      <c r="F896" s="8">
        <v>430.4</v>
      </c>
      <c r="G896" s="12">
        <v>0</v>
      </c>
      <c r="H896" s="10">
        <f t="shared" si="587"/>
        <v>5699.9999999999318</v>
      </c>
      <c r="I896" s="10">
        <v>0</v>
      </c>
      <c r="J896" s="10">
        <f t="shared" si="583"/>
        <v>5699.9999999999318</v>
      </c>
    </row>
    <row r="897" spans="1:10">
      <c r="A897" s="6">
        <v>43018</v>
      </c>
      <c r="B897" s="7" t="s">
        <v>25</v>
      </c>
      <c r="C897" s="7">
        <v>3000</v>
      </c>
      <c r="D897" s="7" t="s">
        <v>13</v>
      </c>
      <c r="E897" s="8">
        <v>188.25</v>
      </c>
      <c r="F897" s="8">
        <v>186.75</v>
      </c>
      <c r="G897" s="12">
        <v>0</v>
      </c>
      <c r="H897" s="10">
        <f t="shared" si="587"/>
        <v>-4500</v>
      </c>
      <c r="I897" s="10">
        <v>0</v>
      </c>
      <c r="J897" s="10">
        <f t="shared" si="583"/>
        <v>-4500</v>
      </c>
    </row>
    <row r="898" spans="1:10">
      <c r="A898" s="6">
        <v>43017</v>
      </c>
      <c r="B898" s="7" t="s">
        <v>14</v>
      </c>
      <c r="C898" s="7">
        <v>2000</v>
      </c>
      <c r="D898" s="11" t="s">
        <v>18</v>
      </c>
      <c r="E898" s="12">
        <v>528.5</v>
      </c>
      <c r="F898" s="12">
        <v>526</v>
      </c>
      <c r="G898" s="12">
        <v>523</v>
      </c>
      <c r="H898" s="10">
        <f t="shared" ref="H898:H901" si="588">(E898-F898)*C898</f>
        <v>5000</v>
      </c>
      <c r="I898" s="10">
        <f>(F898-G898)*C898</f>
        <v>6000</v>
      </c>
      <c r="J898" s="10">
        <f t="shared" si="583"/>
        <v>11000</v>
      </c>
    </row>
    <row r="899" spans="1:10">
      <c r="A899" s="6">
        <v>43017</v>
      </c>
      <c r="B899" s="7" t="s">
        <v>65</v>
      </c>
      <c r="C899" s="7">
        <v>2000</v>
      </c>
      <c r="D899" s="11" t="s">
        <v>18</v>
      </c>
      <c r="E899" s="12">
        <v>383.5</v>
      </c>
      <c r="F899" s="12">
        <v>381.5</v>
      </c>
      <c r="G899" s="12">
        <v>0</v>
      </c>
      <c r="H899" s="10">
        <f t="shared" si="588"/>
        <v>4000</v>
      </c>
      <c r="I899" s="10">
        <v>0</v>
      </c>
      <c r="J899" s="10">
        <f t="shared" si="583"/>
        <v>4000</v>
      </c>
    </row>
    <row r="900" spans="1:10">
      <c r="A900" s="6">
        <v>43014</v>
      </c>
      <c r="B900" s="7" t="s">
        <v>78</v>
      </c>
      <c r="C900" s="7">
        <v>3000</v>
      </c>
      <c r="D900" s="7" t="s">
        <v>13</v>
      </c>
      <c r="E900" s="8">
        <v>219</v>
      </c>
      <c r="F900" s="8">
        <v>220.75</v>
      </c>
      <c r="G900" s="12">
        <v>0</v>
      </c>
      <c r="H900" s="10">
        <f t="shared" ref="H900:H904" si="589">(F900-E900)*C900</f>
        <v>5250</v>
      </c>
      <c r="I900" s="10">
        <v>0</v>
      </c>
      <c r="J900" s="10">
        <f t="shared" si="583"/>
        <v>5250</v>
      </c>
    </row>
    <row r="901" spans="1:10">
      <c r="A901" s="6">
        <v>43013</v>
      </c>
      <c r="B901" s="7" t="s">
        <v>29</v>
      </c>
      <c r="C901" s="7">
        <v>1575</v>
      </c>
      <c r="D901" s="11" t="s">
        <v>18</v>
      </c>
      <c r="E901" s="12">
        <v>439.5</v>
      </c>
      <c r="F901" s="12">
        <v>436</v>
      </c>
      <c r="G901" s="12">
        <v>433</v>
      </c>
      <c r="H901" s="10">
        <f t="shared" si="588"/>
        <v>5512.5</v>
      </c>
      <c r="I901" s="10">
        <f>(F901-G901)*C901</f>
        <v>4725</v>
      </c>
      <c r="J901" s="10">
        <f t="shared" si="583"/>
        <v>10237.5</v>
      </c>
    </row>
    <row r="902" spans="1:10">
      <c r="A902" s="6">
        <v>43013</v>
      </c>
      <c r="B902" s="7" t="s">
        <v>242</v>
      </c>
      <c r="C902" s="7">
        <v>1000</v>
      </c>
      <c r="D902" s="7" t="s">
        <v>13</v>
      </c>
      <c r="E902" s="8">
        <v>784</v>
      </c>
      <c r="F902" s="8">
        <v>789</v>
      </c>
      <c r="G902" s="12">
        <v>0</v>
      </c>
      <c r="H902" s="10">
        <f t="shared" si="589"/>
        <v>5000</v>
      </c>
      <c r="I902" s="10">
        <v>0</v>
      </c>
      <c r="J902" s="10">
        <f t="shared" si="583"/>
        <v>5000</v>
      </c>
    </row>
    <row r="903" spans="1:10">
      <c r="A903" s="6">
        <v>43012</v>
      </c>
      <c r="B903" s="7" t="s">
        <v>138</v>
      </c>
      <c r="C903" s="7">
        <v>3200</v>
      </c>
      <c r="D903" s="7" t="s">
        <v>13</v>
      </c>
      <c r="E903" s="8">
        <v>316</v>
      </c>
      <c r="F903" s="8">
        <v>317.75</v>
      </c>
      <c r="G903" s="12">
        <v>0</v>
      </c>
      <c r="H903" s="10">
        <f t="shared" si="589"/>
        <v>5600</v>
      </c>
      <c r="I903" s="10">
        <v>0</v>
      </c>
      <c r="J903" s="10">
        <f t="shared" si="583"/>
        <v>5600</v>
      </c>
    </row>
    <row r="904" spans="1:10">
      <c r="A904" s="6">
        <v>43011</v>
      </c>
      <c r="B904" s="7" t="s">
        <v>228</v>
      </c>
      <c r="C904" s="7">
        <v>3000</v>
      </c>
      <c r="D904" s="7" t="s">
        <v>13</v>
      </c>
      <c r="E904" s="8">
        <v>342.75</v>
      </c>
      <c r="F904" s="8">
        <v>344.5</v>
      </c>
      <c r="G904" s="12">
        <v>346.75</v>
      </c>
      <c r="H904" s="10">
        <f t="shared" si="589"/>
        <v>5250</v>
      </c>
      <c r="I904" s="10">
        <f>(G904-F904)*C904</f>
        <v>6750</v>
      </c>
      <c r="J904" s="10">
        <f t="shared" si="583"/>
        <v>12000</v>
      </c>
    </row>
    <row r="905" spans="1:10">
      <c r="A905" s="6">
        <v>43011</v>
      </c>
      <c r="B905" s="7" t="s">
        <v>256</v>
      </c>
      <c r="C905" s="7">
        <v>600</v>
      </c>
      <c r="D905" s="11" t="s">
        <v>18</v>
      </c>
      <c r="E905" s="12">
        <v>930</v>
      </c>
      <c r="F905" s="12">
        <v>927</v>
      </c>
      <c r="G905" s="12">
        <v>0</v>
      </c>
      <c r="H905" s="10">
        <f>(E905-F905)*C905</f>
        <v>1800</v>
      </c>
      <c r="I905" s="10">
        <v>0</v>
      </c>
      <c r="J905" s="10">
        <f t="shared" si="583"/>
        <v>1800</v>
      </c>
    </row>
    <row r="906" spans="1:10">
      <c r="A906" s="31"/>
      <c r="B906" s="32"/>
      <c r="C906" s="33"/>
      <c r="D906" s="33"/>
      <c r="E906" s="34"/>
      <c r="F906" s="34"/>
      <c r="G906" s="34"/>
      <c r="H906" s="34"/>
      <c r="I906" s="36"/>
      <c r="J906" s="37"/>
    </row>
    <row r="907" spans="1:10">
      <c r="A907" s="6">
        <v>43007</v>
      </c>
      <c r="B907" s="7" t="s">
        <v>228</v>
      </c>
      <c r="C907" s="7">
        <v>3000</v>
      </c>
      <c r="D907" s="7" t="s">
        <v>13</v>
      </c>
      <c r="E907" s="8">
        <v>322.5</v>
      </c>
      <c r="F907" s="8">
        <v>325</v>
      </c>
      <c r="G907" s="12">
        <v>328</v>
      </c>
      <c r="H907" s="10">
        <f t="shared" ref="H907:H910" si="590">(F907-E907)*C907</f>
        <v>7500</v>
      </c>
      <c r="I907" s="10">
        <f>(G907-F907)*C907</f>
        <v>9000</v>
      </c>
      <c r="J907" s="10">
        <f t="shared" ref="J907:J912" si="591">+I907+H907</f>
        <v>16500</v>
      </c>
    </row>
    <row r="908" spans="1:10">
      <c r="A908" s="6">
        <v>43007</v>
      </c>
      <c r="B908" s="7" t="s">
        <v>145</v>
      </c>
      <c r="C908" s="7">
        <v>3000</v>
      </c>
      <c r="D908" s="7" t="s">
        <v>13</v>
      </c>
      <c r="E908" s="8">
        <v>213.5</v>
      </c>
      <c r="F908" s="8">
        <v>215.5</v>
      </c>
      <c r="G908" s="12">
        <v>0</v>
      </c>
      <c r="H908" s="10">
        <f t="shared" si="590"/>
        <v>6000</v>
      </c>
      <c r="I908" s="10">
        <v>0</v>
      </c>
      <c r="J908" s="10">
        <f t="shared" si="591"/>
        <v>6000</v>
      </c>
    </row>
    <row r="909" spans="1:10">
      <c r="A909" s="6">
        <v>43007</v>
      </c>
      <c r="B909" s="7" t="s">
        <v>134</v>
      </c>
      <c r="C909" s="7">
        <v>1700</v>
      </c>
      <c r="D909" s="7" t="s">
        <v>13</v>
      </c>
      <c r="E909" s="8">
        <v>401</v>
      </c>
      <c r="F909" s="8">
        <v>401</v>
      </c>
      <c r="G909" s="12">
        <v>0</v>
      </c>
      <c r="H909" s="10">
        <f t="shared" si="590"/>
        <v>0</v>
      </c>
      <c r="I909" s="10">
        <v>0</v>
      </c>
      <c r="J909" s="10">
        <f t="shared" si="591"/>
        <v>0</v>
      </c>
    </row>
    <row r="910" spans="1:10">
      <c r="A910" s="6">
        <v>43006</v>
      </c>
      <c r="B910" s="7" t="s">
        <v>228</v>
      </c>
      <c r="C910" s="7">
        <v>3000</v>
      </c>
      <c r="D910" s="7" t="s">
        <v>13</v>
      </c>
      <c r="E910" s="8">
        <v>324</v>
      </c>
      <c r="F910" s="8">
        <v>322</v>
      </c>
      <c r="G910" s="12">
        <v>0</v>
      </c>
      <c r="H910" s="10">
        <f t="shared" si="590"/>
        <v>-6000</v>
      </c>
      <c r="I910" s="10">
        <v>0</v>
      </c>
      <c r="J910" s="10">
        <f t="shared" si="591"/>
        <v>-6000</v>
      </c>
    </row>
    <row r="911" spans="1:10">
      <c r="A911" s="6">
        <v>43006</v>
      </c>
      <c r="B911" s="7" t="s">
        <v>171</v>
      </c>
      <c r="C911" s="7">
        <v>2000</v>
      </c>
      <c r="D911" s="11" t="s">
        <v>18</v>
      </c>
      <c r="E911" s="12">
        <v>650</v>
      </c>
      <c r="F911" s="12">
        <v>653</v>
      </c>
      <c r="G911" s="12">
        <v>0</v>
      </c>
      <c r="H911" s="10">
        <f>(E911-F911)*C911</f>
        <v>-6000</v>
      </c>
      <c r="I911" s="10">
        <v>0</v>
      </c>
      <c r="J911" s="10">
        <f t="shared" si="591"/>
        <v>-6000</v>
      </c>
    </row>
    <row r="912" spans="1:10">
      <c r="A912" s="6">
        <v>43006</v>
      </c>
      <c r="B912" s="7" t="s">
        <v>134</v>
      </c>
      <c r="C912" s="7">
        <v>1700</v>
      </c>
      <c r="D912" s="7" t="s">
        <v>13</v>
      </c>
      <c r="E912" s="8">
        <v>387.5</v>
      </c>
      <c r="F912" s="8">
        <v>391</v>
      </c>
      <c r="G912" s="12">
        <v>395</v>
      </c>
      <c r="H912" s="10">
        <f>(F912-E912)*C912</f>
        <v>5950</v>
      </c>
      <c r="I912" s="10">
        <f t="shared" ref="I912:I916" si="592">(G912-F912)*C912</f>
        <v>6800</v>
      </c>
      <c r="J912" s="10">
        <f t="shared" si="591"/>
        <v>12750</v>
      </c>
    </row>
    <row r="913" spans="1:10">
      <c r="A913" s="6">
        <v>43005</v>
      </c>
      <c r="B913" s="7" t="s">
        <v>37</v>
      </c>
      <c r="C913" s="7">
        <v>500</v>
      </c>
      <c r="D913" s="7" t="s">
        <v>13</v>
      </c>
      <c r="E913" s="8">
        <v>1538</v>
      </c>
      <c r="F913" s="8">
        <v>1525</v>
      </c>
      <c r="G913" s="12">
        <v>0</v>
      </c>
      <c r="H913" s="10">
        <f t="shared" ref="H913:H920" si="593">(F913-E913)*C913</f>
        <v>-6500</v>
      </c>
      <c r="I913" s="10">
        <v>0</v>
      </c>
      <c r="J913" s="10">
        <f t="shared" ref="J913:J972" si="594">+I913+H913</f>
        <v>-6500</v>
      </c>
    </row>
    <row r="914" spans="1:10">
      <c r="A914" s="6">
        <v>43005</v>
      </c>
      <c r="B914" s="7" t="s">
        <v>56</v>
      </c>
      <c r="C914" s="7">
        <v>500</v>
      </c>
      <c r="D914" s="7" t="s">
        <v>13</v>
      </c>
      <c r="E914" s="8">
        <v>1251</v>
      </c>
      <c r="F914" s="8">
        <v>1235</v>
      </c>
      <c r="G914" s="12">
        <v>0</v>
      </c>
      <c r="H914" s="10">
        <f t="shared" si="593"/>
        <v>-8000</v>
      </c>
      <c r="I914" s="10">
        <v>0</v>
      </c>
      <c r="J914" s="10">
        <f t="shared" si="594"/>
        <v>-8000</v>
      </c>
    </row>
    <row r="915" spans="1:10">
      <c r="A915" s="6">
        <v>43005</v>
      </c>
      <c r="B915" s="7" t="s">
        <v>147</v>
      </c>
      <c r="C915" s="7">
        <v>7000</v>
      </c>
      <c r="D915" s="7" t="s">
        <v>13</v>
      </c>
      <c r="E915" s="8">
        <v>112.5</v>
      </c>
      <c r="F915" s="8">
        <v>113.5</v>
      </c>
      <c r="G915" s="12">
        <v>115</v>
      </c>
      <c r="H915" s="10">
        <f t="shared" si="593"/>
        <v>7000</v>
      </c>
      <c r="I915" s="10">
        <f t="shared" si="592"/>
        <v>10500</v>
      </c>
      <c r="J915" s="10">
        <f t="shared" si="594"/>
        <v>17500</v>
      </c>
    </row>
    <row r="916" spans="1:10">
      <c r="A916" s="6">
        <v>43004</v>
      </c>
      <c r="B916" s="7" t="s">
        <v>14</v>
      </c>
      <c r="C916" s="7">
        <v>2000</v>
      </c>
      <c r="D916" s="7" t="s">
        <v>13</v>
      </c>
      <c r="E916" s="8">
        <v>507</v>
      </c>
      <c r="F916" s="8">
        <v>510</v>
      </c>
      <c r="G916" s="12">
        <v>515</v>
      </c>
      <c r="H916" s="10">
        <f t="shared" si="593"/>
        <v>6000</v>
      </c>
      <c r="I916" s="10">
        <f t="shared" si="592"/>
        <v>10000</v>
      </c>
      <c r="J916" s="10">
        <f t="shared" si="594"/>
        <v>16000</v>
      </c>
    </row>
    <row r="917" spans="1:10">
      <c r="A917" s="6">
        <v>43004</v>
      </c>
      <c r="B917" s="7" t="s">
        <v>121</v>
      </c>
      <c r="C917" s="7">
        <v>4500</v>
      </c>
      <c r="D917" s="7" t="s">
        <v>13</v>
      </c>
      <c r="E917" s="8">
        <v>182.35</v>
      </c>
      <c r="F917" s="8">
        <v>183.5</v>
      </c>
      <c r="G917" s="12">
        <v>0</v>
      </c>
      <c r="H917" s="10">
        <f t="shared" si="593"/>
        <v>5175.0000000000255</v>
      </c>
      <c r="I917" s="10">
        <v>0</v>
      </c>
      <c r="J917" s="10">
        <f t="shared" si="594"/>
        <v>5175.0000000000255</v>
      </c>
    </row>
    <row r="918" spans="1:10">
      <c r="A918" s="6">
        <v>43004</v>
      </c>
      <c r="B918" s="7" t="s">
        <v>188</v>
      </c>
      <c r="C918" s="7">
        <v>3000</v>
      </c>
      <c r="D918" s="7" t="s">
        <v>13</v>
      </c>
      <c r="E918" s="8">
        <v>265</v>
      </c>
      <c r="F918" s="8">
        <v>267</v>
      </c>
      <c r="G918" s="12">
        <v>270</v>
      </c>
      <c r="H918" s="10">
        <f t="shared" si="593"/>
        <v>6000</v>
      </c>
      <c r="I918" s="10">
        <f>(G918-F918)*C918</f>
        <v>9000</v>
      </c>
      <c r="J918" s="10">
        <f t="shared" si="594"/>
        <v>15000</v>
      </c>
    </row>
    <row r="919" spans="1:10">
      <c r="A919" s="6">
        <v>43003</v>
      </c>
      <c r="B919" s="7" t="s">
        <v>257</v>
      </c>
      <c r="C919" s="7">
        <v>4000</v>
      </c>
      <c r="D919" s="7" t="s">
        <v>13</v>
      </c>
      <c r="E919" s="8">
        <v>212.25</v>
      </c>
      <c r="F919" s="8">
        <v>213.5</v>
      </c>
      <c r="G919" s="12">
        <v>0</v>
      </c>
      <c r="H919" s="10">
        <f t="shared" si="593"/>
        <v>5000</v>
      </c>
      <c r="I919" s="10">
        <v>0</v>
      </c>
      <c r="J919" s="10">
        <f t="shared" si="594"/>
        <v>5000</v>
      </c>
    </row>
    <row r="920" spans="1:10">
      <c r="A920" s="6">
        <v>43003</v>
      </c>
      <c r="B920" s="7" t="s">
        <v>229</v>
      </c>
      <c r="C920" s="7">
        <v>6000</v>
      </c>
      <c r="D920" s="7" t="s">
        <v>13</v>
      </c>
      <c r="E920" s="8">
        <v>124.75</v>
      </c>
      <c r="F920" s="8">
        <v>125.75</v>
      </c>
      <c r="G920" s="12">
        <v>127.25</v>
      </c>
      <c r="H920" s="10">
        <f t="shared" si="593"/>
        <v>6000</v>
      </c>
      <c r="I920" s="10">
        <v>0</v>
      </c>
      <c r="J920" s="10">
        <f t="shared" si="594"/>
        <v>6000</v>
      </c>
    </row>
    <row r="921" spans="1:10">
      <c r="A921" s="6">
        <v>43003</v>
      </c>
      <c r="B921" s="7" t="s">
        <v>161</v>
      </c>
      <c r="C921" s="7">
        <v>3000</v>
      </c>
      <c r="D921" s="11" t="s">
        <v>18</v>
      </c>
      <c r="E921" s="12">
        <v>184.5</v>
      </c>
      <c r="F921" s="12">
        <v>183</v>
      </c>
      <c r="G921" s="12">
        <v>0</v>
      </c>
      <c r="H921" s="10">
        <f>(E921-F921)*C921</f>
        <v>4500</v>
      </c>
      <c r="I921" s="10">
        <v>0</v>
      </c>
      <c r="J921" s="10">
        <f t="shared" si="594"/>
        <v>4500</v>
      </c>
    </row>
    <row r="922" spans="1:10">
      <c r="A922" s="6">
        <v>43000</v>
      </c>
      <c r="B922" s="7" t="s">
        <v>61</v>
      </c>
      <c r="C922" s="7">
        <v>4000</v>
      </c>
      <c r="D922" s="7" t="s">
        <v>13</v>
      </c>
      <c r="E922" s="8">
        <v>214.5</v>
      </c>
      <c r="F922" s="8">
        <v>213</v>
      </c>
      <c r="G922" s="12">
        <v>0</v>
      </c>
      <c r="H922" s="10">
        <f t="shared" ref="H922:H925" si="595">(F922-E922)*C922</f>
        <v>-6000</v>
      </c>
      <c r="I922" s="10">
        <v>0</v>
      </c>
      <c r="J922" s="10">
        <f t="shared" si="594"/>
        <v>-6000</v>
      </c>
    </row>
    <row r="923" spans="1:10">
      <c r="A923" s="6">
        <v>43000</v>
      </c>
      <c r="B923" s="7" t="s">
        <v>258</v>
      </c>
      <c r="C923" s="7">
        <v>7000</v>
      </c>
      <c r="D923" s="7" t="s">
        <v>13</v>
      </c>
      <c r="E923" s="8">
        <v>79.5</v>
      </c>
      <c r="F923" s="8">
        <v>78.75</v>
      </c>
      <c r="G923" s="12">
        <v>0</v>
      </c>
      <c r="H923" s="10">
        <f t="shared" si="595"/>
        <v>-5250</v>
      </c>
      <c r="I923" s="10">
        <v>0</v>
      </c>
      <c r="J923" s="10">
        <f t="shared" si="594"/>
        <v>-5250</v>
      </c>
    </row>
    <row r="924" spans="1:10">
      <c r="A924" s="6">
        <v>43000</v>
      </c>
      <c r="B924" s="7" t="s">
        <v>255</v>
      </c>
      <c r="C924" s="7">
        <v>1500</v>
      </c>
      <c r="D924" s="7" t="s">
        <v>13</v>
      </c>
      <c r="E924" s="8">
        <v>419.5</v>
      </c>
      <c r="F924" s="8">
        <v>414.5</v>
      </c>
      <c r="G924" s="12">
        <v>0</v>
      </c>
      <c r="H924" s="10">
        <f t="shared" si="595"/>
        <v>-7500</v>
      </c>
      <c r="I924" s="10">
        <v>0</v>
      </c>
      <c r="J924" s="10">
        <f t="shared" si="594"/>
        <v>-7500</v>
      </c>
    </row>
    <row r="925" spans="1:10">
      <c r="A925" s="6">
        <v>43000</v>
      </c>
      <c r="B925" s="7" t="s">
        <v>141</v>
      </c>
      <c r="C925" s="7">
        <v>500</v>
      </c>
      <c r="D925" s="7" t="s">
        <v>13</v>
      </c>
      <c r="E925" s="8">
        <v>1380</v>
      </c>
      <c r="F925" s="8">
        <v>1385</v>
      </c>
      <c r="G925" s="12">
        <v>0</v>
      </c>
      <c r="H925" s="10">
        <f t="shared" si="595"/>
        <v>2500</v>
      </c>
      <c r="I925" s="10">
        <v>0</v>
      </c>
      <c r="J925" s="10">
        <f t="shared" si="594"/>
        <v>2500</v>
      </c>
    </row>
    <row r="926" spans="1:10">
      <c r="A926" s="6">
        <v>42999</v>
      </c>
      <c r="B926" s="7" t="s">
        <v>112</v>
      </c>
      <c r="C926" s="7">
        <v>1500</v>
      </c>
      <c r="D926" s="11" t="s">
        <v>18</v>
      </c>
      <c r="E926" s="12">
        <v>629</v>
      </c>
      <c r="F926" s="12">
        <v>625</v>
      </c>
      <c r="G926" s="12">
        <v>620</v>
      </c>
      <c r="H926" s="10">
        <f>(E926-F926)*C926</f>
        <v>6000</v>
      </c>
      <c r="I926" s="10">
        <f>(F926-G926)*C926</f>
        <v>7500</v>
      </c>
      <c r="J926" s="10">
        <f t="shared" si="594"/>
        <v>13500</v>
      </c>
    </row>
    <row r="927" spans="1:10">
      <c r="A927" s="6">
        <v>42999</v>
      </c>
      <c r="B927" s="7" t="s">
        <v>171</v>
      </c>
      <c r="C927" s="7">
        <v>2000</v>
      </c>
      <c r="D927" s="11" t="s">
        <v>18</v>
      </c>
      <c r="E927" s="12">
        <v>687</v>
      </c>
      <c r="F927" s="12">
        <v>690</v>
      </c>
      <c r="G927" s="12">
        <v>0</v>
      </c>
      <c r="H927" s="10">
        <f>(E927-F927)*C927</f>
        <v>-6000</v>
      </c>
      <c r="I927" s="10">
        <v>0</v>
      </c>
      <c r="J927" s="10">
        <f t="shared" si="594"/>
        <v>-6000</v>
      </c>
    </row>
    <row r="928" spans="1:10">
      <c r="A928" s="6">
        <v>42998</v>
      </c>
      <c r="B928" s="7" t="s">
        <v>121</v>
      </c>
      <c r="C928" s="7">
        <v>4500</v>
      </c>
      <c r="D928" s="7" t="s">
        <v>13</v>
      </c>
      <c r="E928" s="8">
        <v>192</v>
      </c>
      <c r="F928" s="8">
        <v>192.75</v>
      </c>
      <c r="G928" s="12">
        <v>0</v>
      </c>
      <c r="H928" s="10">
        <f t="shared" ref="H928:H933" si="596">(F928-E928)*C928</f>
        <v>3375</v>
      </c>
      <c r="I928" s="10">
        <v>0</v>
      </c>
      <c r="J928" s="10">
        <f t="shared" si="594"/>
        <v>3375</v>
      </c>
    </row>
    <row r="929" spans="1:10">
      <c r="A929" s="6">
        <v>42998</v>
      </c>
      <c r="B929" s="7" t="s">
        <v>200</v>
      </c>
      <c r="C929" s="7">
        <v>6000</v>
      </c>
      <c r="D929" s="7" t="s">
        <v>13</v>
      </c>
      <c r="E929" s="8">
        <v>134.80000000000001</v>
      </c>
      <c r="F929" s="8">
        <v>133.75</v>
      </c>
      <c r="G929" s="12">
        <v>0</v>
      </c>
      <c r="H929" s="10">
        <f t="shared" si="596"/>
        <v>-6300.0000000000682</v>
      </c>
      <c r="I929" s="10">
        <v>0</v>
      </c>
      <c r="J929" s="10">
        <f t="shared" si="594"/>
        <v>-6300.0000000000682</v>
      </c>
    </row>
    <row r="930" spans="1:10">
      <c r="A930" s="6">
        <v>42998</v>
      </c>
      <c r="B930" s="7" t="s">
        <v>171</v>
      </c>
      <c r="C930" s="7">
        <v>2000</v>
      </c>
      <c r="D930" s="7" t="s">
        <v>13</v>
      </c>
      <c r="E930" s="8">
        <v>686</v>
      </c>
      <c r="F930" s="8">
        <v>689</v>
      </c>
      <c r="G930" s="12">
        <v>693</v>
      </c>
      <c r="H930" s="10">
        <f t="shared" si="596"/>
        <v>6000</v>
      </c>
      <c r="I930" s="10">
        <f t="shared" ref="I930:I933" si="597">(G930-F930)*C930</f>
        <v>8000</v>
      </c>
      <c r="J930" s="10">
        <f t="shared" si="594"/>
        <v>14000</v>
      </c>
    </row>
    <row r="931" spans="1:10">
      <c r="A931" s="6">
        <v>42997</v>
      </c>
      <c r="B931" s="7" t="s">
        <v>203</v>
      </c>
      <c r="C931" s="7">
        <v>1300</v>
      </c>
      <c r="D931" s="7" t="s">
        <v>13</v>
      </c>
      <c r="E931" s="8">
        <v>499</v>
      </c>
      <c r="F931" s="8">
        <v>504</v>
      </c>
      <c r="G931" s="12">
        <v>0</v>
      </c>
      <c r="H931" s="10">
        <f t="shared" si="596"/>
        <v>6500</v>
      </c>
      <c r="I931" s="10">
        <v>0</v>
      </c>
      <c r="J931" s="10">
        <f t="shared" si="594"/>
        <v>6500</v>
      </c>
    </row>
    <row r="932" spans="1:10">
      <c r="A932" s="6">
        <v>42997</v>
      </c>
      <c r="B932" s="7" t="s">
        <v>213</v>
      </c>
      <c r="C932" s="7">
        <v>1200</v>
      </c>
      <c r="D932" s="7" t="s">
        <v>13</v>
      </c>
      <c r="E932" s="8">
        <v>557</v>
      </c>
      <c r="F932" s="8">
        <v>562</v>
      </c>
      <c r="G932" s="12">
        <v>567</v>
      </c>
      <c r="H932" s="10">
        <f t="shared" si="596"/>
        <v>6000</v>
      </c>
      <c r="I932" s="10">
        <f t="shared" si="597"/>
        <v>6000</v>
      </c>
      <c r="J932" s="10">
        <f t="shared" si="594"/>
        <v>12000</v>
      </c>
    </row>
    <row r="933" spans="1:10">
      <c r="A933" s="6">
        <v>42997</v>
      </c>
      <c r="B933" s="7" t="s">
        <v>126</v>
      </c>
      <c r="C933" s="7">
        <v>1000</v>
      </c>
      <c r="D933" s="11" t="s">
        <v>13</v>
      </c>
      <c r="E933" s="12">
        <v>840</v>
      </c>
      <c r="F933" s="12">
        <v>848</v>
      </c>
      <c r="G933" s="12">
        <v>858</v>
      </c>
      <c r="H933" s="10">
        <f t="shared" si="596"/>
        <v>8000</v>
      </c>
      <c r="I933" s="10">
        <f t="shared" si="597"/>
        <v>10000</v>
      </c>
      <c r="J933" s="10">
        <f t="shared" si="594"/>
        <v>18000</v>
      </c>
    </row>
    <row r="934" spans="1:10">
      <c r="A934" s="6">
        <v>42997</v>
      </c>
      <c r="B934" s="7" t="s">
        <v>96</v>
      </c>
      <c r="C934" s="7">
        <v>500</v>
      </c>
      <c r="D934" s="11" t="s">
        <v>18</v>
      </c>
      <c r="E934" s="12">
        <v>1168</v>
      </c>
      <c r="F934" s="12">
        <v>1180</v>
      </c>
      <c r="G934" s="12">
        <v>0</v>
      </c>
      <c r="H934" s="10">
        <f>(E934-F934)*C934</f>
        <v>-6000</v>
      </c>
      <c r="I934" s="10">
        <v>0</v>
      </c>
      <c r="J934" s="10">
        <f t="shared" si="594"/>
        <v>-6000</v>
      </c>
    </row>
    <row r="935" spans="1:10">
      <c r="A935" s="6">
        <v>42996</v>
      </c>
      <c r="B935" s="7" t="s">
        <v>259</v>
      </c>
      <c r="C935" s="7">
        <v>6000</v>
      </c>
      <c r="D935" s="7" t="s">
        <v>13</v>
      </c>
      <c r="E935" s="8">
        <v>156</v>
      </c>
      <c r="F935" s="8">
        <v>156.5</v>
      </c>
      <c r="G935" s="12">
        <v>0</v>
      </c>
      <c r="H935" s="10">
        <f t="shared" ref="H935:H947" si="598">(F935-E935)*C935</f>
        <v>3000</v>
      </c>
      <c r="I935" s="10">
        <v>0</v>
      </c>
      <c r="J935" s="10">
        <f t="shared" si="594"/>
        <v>3000</v>
      </c>
    </row>
    <row r="936" spans="1:10">
      <c r="A936" s="6">
        <v>42996</v>
      </c>
      <c r="B936" s="7" t="s">
        <v>194</v>
      </c>
      <c r="C936" s="7">
        <v>700</v>
      </c>
      <c r="D936" s="7" t="s">
        <v>13</v>
      </c>
      <c r="E936" s="8">
        <v>712</v>
      </c>
      <c r="F936" s="8">
        <v>718</v>
      </c>
      <c r="G936" s="12">
        <v>0</v>
      </c>
      <c r="H936" s="10">
        <f t="shared" si="598"/>
        <v>4200</v>
      </c>
      <c r="I936" s="10">
        <v>0</v>
      </c>
      <c r="J936" s="10">
        <f t="shared" si="594"/>
        <v>4200</v>
      </c>
    </row>
    <row r="937" spans="1:10">
      <c r="A937" s="6">
        <v>42996</v>
      </c>
      <c r="B937" s="7" t="s">
        <v>224</v>
      </c>
      <c r="C937" s="7">
        <v>600</v>
      </c>
      <c r="D937" s="7" t="s">
        <v>13</v>
      </c>
      <c r="E937" s="8">
        <v>1256.5</v>
      </c>
      <c r="F937" s="8">
        <v>1266.5</v>
      </c>
      <c r="G937" s="12">
        <v>0</v>
      </c>
      <c r="H937" s="10">
        <f t="shared" si="598"/>
        <v>6000</v>
      </c>
      <c r="I937" s="10">
        <v>0</v>
      </c>
      <c r="J937" s="10">
        <f t="shared" si="594"/>
        <v>6000</v>
      </c>
    </row>
    <row r="938" spans="1:10">
      <c r="A938" s="6">
        <v>42994</v>
      </c>
      <c r="B938" s="7" t="s">
        <v>168</v>
      </c>
      <c r="C938" s="7">
        <v>1575</v>
      </c>
      <c r="D938" s="7" t="s">
        <v>13</v>
      </c>
      <c r="E938" s="8">
        <v>456</v>
      </c>
      <c r="F938" s="8">
        <v>451</v>
      </c>
      <c r="G938" s="12">
        <v>0</v>
      </c>
      <c r="H938" s="10">
        <f t="shared" si="598"/>
        <v>-7875</v>
      </c>
      <c r="I938" s="10">
        <v>0</v>
      </c>
      <c r="J938" s="10">
        <f t="shared" si="594"/>
        <v>-7875</v>
      </c>
    </row>
    <row r="939" spans="1:10">
      <c r="A939" s="6">
        <v>42993</v>
      </c>
      <c r="B939" s="7" t="s">
        <v>141</v>
      </c>
      <c r="C939" s="7">
        <v>500</v>
      </c>
      <c r="D939" s="7" t="s">
        <v>13</v>
      </c>
      <c r="E939" s="8">
        <v>1364</v>
      </c>
      <c r="F939" s="8">
        <v>1367</v>
      </c>
      <c r="G939" s="12">
        <v>0</v>
      </c>
      <c r="H939" s="10">
        <f t="shared" si="598"/>
        <v>1500</v>
      </c>
      <c r="I939" s="10">
        <v>0</v>
      </c>
      <c r="J939" s="10">
        <f t="shared" si="594"/>
        <v>1500</v>
      </c>
    </row>
    <row r="940" spans="1:10">
      <c r="A940" s="6">
        <v>42993</v>
      </c>
      <c r="B940" s="7" t="s">
        <v>202</v>
      </c>
      <c r="C940" s="7">
        <v>3000</v>
      </c>
      <c r="D940" s="7" t="s">
        <v>13</v>
      </c>
      <c r="E940" s="8">
        <v>347</v>
      </c>
      <c r="F940" s="8">
        <v>349</v>
      </c>
      <c r="G940" s="12">
        <v>352</v>
      </c>
      <c r="H940" s="10">
        <f t="shared" si="598"/>
        <v>6000</v>
      </c>
      <c r="I940" s="10">
        <f t="shared" ref="I940:I944" si="599">(G940-F940)*C940</f>
        <v>9000</v>
      </c>
      <c r="J940" s="10">
        <f t="shared" si="594"/>
        <v>15000</v>
      </c>
    </row>
    <row r="941" spans="1:10">
      <c r="A941" s="6">
        <v>42993</v>
      </c>
      <c r="B941" s="7" t="s">
        <v>260</v>
      </c>
      <c r="C941" s="7">
        <v>3500</v>
      </c>
      <c r="D941" s="7" t="s">
        <v>13</v>
      </c>
      <c r="E941" s="8">
        <v>316</v>
      </c>
      <c r="F941" s="8">
        <v>317.5</v>
      </c>
      <c r="G941" s="12">
        <v>320.5</v>
      </c>
      <c r="H941" s="10">
        <f t="shared" si="598"/>
        <v>5250</v>
      </c>
      <c r="I941" s="10">
        <f t="shared" si="599"/>
        <v>10500</v>
      </c>
      <c r="J941" s="10">
        <f t="shared" si="594"/>
        <v>15750</v>
      </c>
    </row>
    <row r="942" spans="1:10">
      <c r="A942" s="6">
        <v>42992</v>
      </c>
      <c r="B942" s="7" t="s">
        <v>261</v>
      </c>
      <c r="C942" s="7">
        <v>600</v>
      </c>
      <c r="D942" s="7" t="s">
        <v>13</v>
      </c>
      <c r="E942" s="8">
        <v>1140</v>
      </c>
      <c r="F942" s="8">
        <v>1145</v>
      </c>
      <c r="G942" s="12">
        <v>0</v>
      </c>
      <c r="H942" s="10">
        <f t="shared" si="598"/>
        <v>3000</v>
      </c>
      <c r="I942" s="10">
        <v>0</v>
      </c>
      <c r="J942" s="10">
        <f t="shared" si="594"/>
        <v>3000</v>
      </c>
    </row>
    <row r="943" spans="1:10">
      <c r="A943" s="6">
        <v>42992</v>
      </c>
      <c r="B943" s="7" t="s">
        <v>97</v>
      </c>
      <c r="C943" s="7">
        <v>2500</v>
      </c>
      <c r="D943" s="7" t="s">
        <v>13</v>
      </c>
      <c r="E943" s="8">
        <v>437</v>
      </c>
      <c r="F943" s="8">
        <v>439.5</v>
      </c>
      <c r="G943" s="12">
        <v>0</v>
      </c>
      <c r="H943" s="10">
        <f t="shared" si="598"/>
        <v>6250</v>
      </c>
      <c r="I943" s="10">
        <v>0</v>
      </c>
      <c r="J943" s="10">
        <f t="shared" si="594"/>
        <v>6250</v>
      </c>
    </row>
    <row r="944" spans="1:10">
      <c r="A944" s="6">
        <v>42992</v>
      </c>
      <c r="B944" s="7" t="s">
        <v>262</v>
      </c>
      <c r="C944" s="7">
        <v>4500</v>
      </c>
      <c r="D944" s="7" t="s">
        <v>13</v>
      </c>
      <c r="E944" s="8">
        <v>209.5</v>
      </c>
      <c r="F944" s="8">
        <v>210.5</v>
      </c>
      <c r="G944" s="12">
        <v>213.5</v>
      </c>
      <c r="H944" s="10">
        <f t="shared" si="598"/>
        <v>4500</v>
      </c>
      <c r="I944" s="10">
        <f t="shared" si="599"/>
        <v>13500</v>
      </c>
      <c r="J944" s="10">
        <f t="shared" si="594"/>
        <v>18000</v>
      </c>
    </row>
    <row r="945" spans="1:10">
      <c r="A945" s="6">
        <v>42991</v>
      </c>
      <c r="B945" s="7" t="s">
        <v>74</v>
      </c>
      <c r="C945" s="7">
        <v>3500</v>
      </c>
      <c r="D945" s="7" t="s">
        <v>13</v>
      </c>
      <c r="E945" s="8">
        <v>248.75</v>
      </c>
      <c r="F945" s="8">
        <v>249.75</v>
      </c>
      <c r="G945" s="12">
        <v>0</v>
      </c>
      <c r="H945" s="10">
        <f t="shared" si="598"/>
        <v>3500</v>
      </c>
      <c r="I945" s="10">
        <v>0</v>
      </c>
      <c r="J945" s="10">
        <f t="shared" si="594"/>
        <v>3500</v>
      </c>
    </row>
    <row r="946" spans="1:10">
      <c r="A946" s="6">
        <v>42991</v>
      </c>
      <c r="B946" s="7" t="s">
        <v>128</v>
      </c>
      <c r="C946" s="7">
        <v>2000</v>
      </c>
      <c r="D946" s="7" t="s">
        <v>13</v>
      </c>
      <c r="E946" s="8">
        <v>417</v>
      </c>
      <c r="F946" s="8">
        <v>419</v>
      </c>
      <c r="G946" s="12">
        <v>0</v>
      </c>
      <c r="H946" s="10">
        <f t="shared" si="598"/>
        <v>4000</v>
      </c>
      <c r="I946" s="10">
        <v>0</v>
      </c>
      <c r="J946" s="10">
        <f t="shared" si="594"/>
        <v>4000</v>
      </c>
    </row>
    <row r="947" spans="1:10">
      <c r="A947" s="6">
        <v>42991</v>
      </c>
      <c r="B947" s="7" t="s">
        <v>56</v>
      </c>
      <c r="C947" s="7">
        <v>500</v>
      </c>
      <c r="D947" s="7" t="s">
        <v>13</v>
      </c>
      <c r="E947" s="8">
        <v>1313</v>
      </c>
      <c r="F947" s="8">
        <v>1300</v>
      </c>
      <c r="G947" s="12">
        <v>0</v>
      </c>
      <c r="H947" s="10">
        <f t="shared" si="598"/>
        <v>-6500</v>
      </c>
      <c r="I947" s="10">
        <v>0</v>
      </c>
      <c r="J947" s="10">
        <f t="shared" si="594"/>
        <v>-6500</v>
      </c>
    </row>
    <row r="948" spans="1:10">
      <c r="A948" s="6">
        <v>42990</v>
      </c>
      <c r="B948" s="7" t="s">
        <v>244</v>
      </c>
      <c r="C948" s="7">
        <v>3500</v>
      </c>
      <c r="D948" s="11" t="s">
        <v>18</v>
      </c>
      <c r="E948" s="12">
        <v>332.5</v>
      </c>
      <c r="F948" s="12">
        <v>331.25</v>
      </c>
      <c r="G948" s="12">
        <v>0</v>
      </c>
      <c r="H948" s="10">
        <f t="shared" ref="H948:H951" si="600">(E948-F948)*C948</f>
        <v>4375</v>
      </c>
      <c r="I948" s="10">
        <v>0</v>
      </c>
      <c r="J948" s="10">
        <f t="shared" si="594"/>
        <v>4375</v>
      </c>
    </row>
    <row r="949" spans="1:10">
      <c r="A949" s="6">
        <v>42990</v>
      </c>
      <c r="B949" s="78" t="s">
        <v>171</v>
      </c>
      <c r="C949" s="78">
        <v>2000</v>
      </c>
      <c r="D949" s="11" t="s">
        <v>18</v>
      </c>
      <c r="E949" s="12">
        <v>686.5</v>
      </c>
      <c r="F949" s="12">
        <v>684</v>
      </c>
      <c r="G949" s="12">
        <v>0</v>
      </c>
      <c r="H949" s="10">
        <f t="shared" si="600"/>
        <v>5000</v>
      </c>
      <c r="I949" s="10">
        <v>0</v>
      </c>
      <c r="J949" s="10">
        <f t="shared" si="594"/>
        <v>5000</v>
      </c>
    </row>
    <row r="950" spans="1:10">
      <c r="A950" s="6">
        <v>42990</v>
      </c>
      <c r="B950" s="7" t="s">
        <v>93</v>
      </c>
      <c r="C950" s="7">
        <v>1500</v>
      </c>
      <c r="D950" s="7" t="s">
        <v>13</v>
      </c>
      <c r="E950" s="8">
        <v>505</v>
      </c>
      <c r="F950" s="8">
        <v>509</v>
      </c>
      <c r="G950" s="12">
        <v>514</v>
      </c>
      <c r="H950" s="10">
        <f t="shared" ref="H950:H955" si="601">(F950-E950)*C950</f>
        <v>6000</v>
      </c>
      <c r="I950" s="10">
        <f>(G950-F950)*C950</f>
        <v>7500</v>
      </c>
      <c r="J950" s="10">
        <f t="shared" si="594"/>
        <v>13500</v>
      </c>
    </row>
    <row r="951" spans="1:10">
      <c r="A951" s="6">
        <v>42990</v>
      </c>
      <c r="B951" s="7" t="s">
        <v>122</v>
      </c>
      <c r="C951" s="7">
        <v>1600</v>
      </c>
      <c r="D951" s="11" t="s">
        <v>18</v>
      </c>
      <c r="E951" s="12">
        <v>474</v>
      </c>
      <c r="F951" s="12">
        <v>478</v>
      </c>
      <c r="G951" s="12">
        <v>0</v>
      </c>
      <c r="H951" s="10">
        <f t="shared" si="600"/>
        <v>-6400</v>
      </c>
      <c r="I951" s="10">
        <v>0</v>
      </c>
      <c r="J951" s="10">
        <f t="shared" si="594"/>
        <v>-6400</v>
      </c>
    </row>
    <row r="952" spans="1:10">
      <c r="A952" s="6">
        <v>42989</v>
      </c>
      <c r="B952" s="7" t="s">
        <v>186</v>
      </c>
      <c r="C952" s="7">
        <v>4500</v>
      </c>
      <c r="D952" s="7" t="s">
        <v>13</v>
      </c>
      <c r="E952" s="8">
        <v>205.25</v>
      </c>
      <c r="F952" s="8">
        <v>205.5</v>
      </c>
      <c r="G952" s="12">
        <v>0</v>
      </c>
      <c r="H952" s="10">
        <f t="shared" si="601"/>
        <v>1125</v>
      </c>
      <c r="I952" s="10">
        <v>0</v>
      </c>
      <c r="J952" s="10">
        <f t="shared" si="594"/>
        <v>1125</v>
      </c>
    </row>
    <row r="953" spans="1:10">
      <c r="A953" s="6">
        <v>42989</v>
      </c>
      <c r="B953" s="7" t="s">
        <v>124</v>
      </c>
      <c r="C953" s="7">
        <v>3500</v>
      </c>
      <c r="D953" s="7" t="s">
        <v>13</v>
      </c>
      <c r="E953" s="8">
        <v>185</v>
      </c>
      <c r="F953" s="8">
        <v>186.5</v>
      </c>
      <c r="G953" s="12">
        <v>0</v>
      </c>
      <c r="H953" s="10">
        <f t="shared" si="601"/>
        <v>5250</v>
      </c>
      <c r="I953" s="10">
        <v>0</v>
      </c>
      <c r="J953" s="10">
        <f t="shared" si="594"/>
        <v>5250</v>
      </c>
    </row>
    <row r="954" spans="1:10">
      <c r="A954" s="6">
        <v>42989</v>
      </c>
      <c r="B954" s="7" t="s">
        <v>74</v>
      </c>
      <c r="C954" s="7">
        <v>3500</v>
      </c>
      <c r="D954" s="7" t="s">
        <v>13</v>
      </c>
      <c r="E954" s="8">
        <v>250.5</v>
      </c>
      <c r="F954" s="8">
        <v>252</v>
      </c>
      <c r="G954" s="12">
        <v>253.75</v>
      </c>
      <c r="H954" s="10">
        <f t="shared" si="601"/>
        <v>5250</v>
      </c>
      <c r="I954" s="10">
        <f>(G954-F954)*C954</f>
        <v>6125</v>
      </c>
      <c r="J954" s="10">
        <f t="shared" si="594"/>
        <v>11375</v>
      </c>
    </row>
    <row r="955" spans="1:10">
      <c r="A955" s="6">
        <v>42986</v>
      </c>
      <c r="B955" s="7" t="s">
        <v>263</v>
      </c>
      <c r="C955" s="7">
        <v>3200</v>
      </c>
      <c r="D955" s="7" t="s">
        <v>13</v>
      </c>
      <c r="E955" s="8">
        <v>174</v>
      </c>
      <c r="F955" s="8">
        <v>172</v>
      </c>
      <c r="G955" s="12">
        <v>0</v>
      </c>
      <c r="H955" s="10">
        <f t="shared" si="601"/>
        <v>-6400</v>
      </c>
      <c r="I955" s="10">
        <v>0</v>
      </c>
      <c r="J955" s="10">
        <f t="shared" si="594"/>
        <v>-6400</v>
      </c>
    </row>
    <row r="956" spans="1:10">
      <c r="A956" s="6">
        <v>42986</v>
      </c>
      <c r="B956" s="78" t="s">
        <v>159</v>
      </c>
      <c r="C956" s="78">
        <v>250</v>
      </c>
      <c r="D956" s="11" t="s">
        <v>18</v>
      </c>
      <c r="E956" s="12">
        <v>2890</v>
      </c>
      <c r="F956" s="12">
        <v>2870</v>
      </c>
      <c r="G956" s="12">
        <v>2860</v>
      </c>
      <c r="H956" s="10">
        <f>(E956-F956)*C956</f>
        <v>5000</v>
      </c>
      <c r="I956" s="10">
        <f>(F956-G956)*C956</f>
        <v>2500</v>
      </c>
      <c r="J956" s="10">
        <f t="shared" si="594"/>
        <v>7500</v>
      </c>
    </row>
    <row r="957" spans="1:10">
      <c r="A957" s="6">
        <v>42985</v>
      </c>
      <c r="B957" s="7" t="s">
        <v>64</v>
      </c>
      <c r="C957" s="7">
        <v>1000</v>
      </c>
      <c r="D957" s="7" t="s">
        <v>13</v>
      </c>
      <c r="E957" s="8">
        <v>954</v>
      </c>
      <c r="F957" s="8">
        <v>960</v>
      </c>
      <c r="G957" s="12">
        <v>967</v>
      </c>
      <c r="H957" s="10">
        <f t="shared" ref="H957:H966" si="602">(F957-E957)*C957</f>
        <v>6000</v>
      </c>
      <c r="I957" s="10">
        <v>0</v>
      </c>
      <c r="J957" s="10">
        <f t="shared" si="594"/>
        <v>6000</v>
      </c>
    </row>
    <row r="958" spans="1:10">
      <c r="A958" s="6">
        <v>42985</v>
      </c>
      <c r="B958" s="7" t="s">
        <v>80</v>
      </c>
      <c r="C958" s="7">
        <v>3500</v>
      </c>
      <c r="D958" s="7" t="s">
        <v>13</v>
      </c>
      <c r="E958" s="8">
        <v>184</v>
      </c>
      <c r="F958" s="8">
        <v>185</v>
      </c>
      <c r="G958" s="12">
        <v>0</v>
      </c>
      <c r="H958" s="10">
        <f t="shared" si="602"/>
        <v>3500</v>
      </c>
      <c r="I958" s="10">
        <v>0</v>
      </c>
      <c r="J958" s="10">
        <f t="shared" si="594"/>
        <v>3500</v>
      </c>
    </row>
    <row r="959" spans="1:10">
      <c r="A959" s="6">
        <v>42985</v>
      </c>
      <c r="B959" s="7" t="s">
        <v>106</v>
      </c>
      <c r="C959" s="7">
        <v>1200</v>
      </c>
      <c r="D959" s="7" t="s">
        <v>13</v>
      </c>
      <c r="E959" s="8">
        <v>591.25</v>
      </c>
      <c r="F959" s="8">
        <v>586</v>
      </c>
      <c r="G959" s="12">
        <v>0</v>
      </c>
      <c r="H959" s="10">
        <f t="shared" si="602"/>
        <v>-6300</v>
      </c>
      <c r="I959" s="10">
        <v>0</v>
      </c>
      <c r="J959" s="10">
        <f t="shared" si="594"/>
        <v>-6300</v>
      </c>
    </row>
    <row r="960" spans="1:10">
      <c r="A960" s="6">
        <v>42984</v>
      </c>
      <c r="B960" s="7" t="s">
        <v>14</v>
      </c>
      <c r="C960" s="7">
        <v>2000</v>
      </c>
      <c r="D960" s="7" t="s">
        <v>13</v>
      </c>
      <c r="E960" s="8">
        <v>526.6</v>
      </c>
      <c r="F960" s="8">
        <v>529.6</v>
      </c>
      <c r="G960" s="12">
        <v>0</v>
      </c>
      <c r="H960" s="10">
        <f t="shared" si="602"/>
        <v>6000</v>
      </c>
      <c r="I960" s="10">
        <v>0</v>
      </c>
      <c r="J960" s="10">
        <f t="shared" si="594"/>
        <v>6000</v>
      </c>
    </row>
    <row r="961" spans="1:10">
      <c r="A961" s="6">
        <v>42984</v>
      </c>
      <c r="B961" s="7" t="s">
        <v>91</v>
      </c>
      <c r="C961" s="7">
        <v>1000</v>
      </c>
      <c r="D961" s="7" t="s">
        <v>13</v>
      </c>
      <c r="E961" s="8">
        <v>542</v>
      </c>
      <c r="F961" s="8">
        <v>544</v>
      </c>
      <c r="G961" s="12">
        <v>0</v>
      </c>
      <c r="H961" s="10">
        <f t="shared" si="602"/>
        <v>2000</v>
      </c>
      <c r="I961" s="10">
        <v>0</v>
      </c>
      <c r="J961" s="10">
        <f t="shared" si="594"/>
        <v>2000</v>
      </c>
    </row>
    <row r="962" spans="1:10">
      <c r="A962" s="6">
        <v>42984</v>
      </c>
      <c r="B962" s="7" t="s">
        <v>106</v>
      </c>
      <c r="C962" s="7">
        <v>1200</v>
      </c>
      <c r="D962" s="7" t="s">
        <v>13</v>
      </c>
      <c r="E962" s="8">
        <v>585</v>
      </c>
      <c r="F962" s="8">
        <v>587</v>
      </c>
      <c r="G962" s="12">
        <v>0</v>
      </c>
      <c r="H962" s="10">
        <f t="shared" si="602"/>
        <v>2400</v>
      </c>
      <c r="I962" s="10">
        <v>0</v>
      </c>
      <c r="J962" s="10">
        <f t="shared" si="594"/>
        <v>2400</v>
      </c>
    </row>
    <row r="963" spans="1:10">
      <c r="A963" s="6">
        <v>42983</v>
      </c>
      <c r="B963" s="7" t="s">
        <v>206</v>
      </c>
      <c r="C963" s="7">
        <v>1500</v>
      </c>
      <c r="D963" s="7" t="s">
        <v>13</v>
      </c>
      <c r="E963" s="8">
        <v>742.25</v>
      </c>
      <c r="F963" s="8">
        <v>746.5</v>
      </c>
      <c r="G963" s="12">
        <v>751.75</v>
      </c>
      <c r="H963" s="10">
        <f t="shared" si="602"/>
        <v>6375</v>
      </c>
      <c r="I963" s="10">
        <f>(G963-F963)*C963</f>
        <v>7875</v>
      </c>
      <c r="J963" s="10">
        <f t="shared" si="594"/>
        <v>14250</v>
      </c>
    </row>
    <row r="964" spans="1:10">
      <c r="A964" s="6">
        <v>42983</v>
      </c>
      <c r="B964" s="7" t="s">
        <v>255</v>
      </c>
      <c r="C964" s="7">
        <v>1500</v>
      </c>
      <c r="D964" s="7" t="s">
        <v>13</v>
      </c>
      <c r="E964" s="8">
        <v>387</v>
      </c>
      <c r="F964" s="8">
        <v>390.5</v>
      </c>
      <c r="G964" s="12">
        <v>0</v>
      </c>
      <c r="H964" s="10">
        <f t="shared" si="602"/>
        <v>5250</v>
      </c>
      <c r="I964" s="10">
        <v>0</v>
      </c>
      <c r="J964" s="10">
        <f t="shared" si="594"/>
        <v>5250</v>
      </c>
    </row>
    <row r="965" spans="1:10">
      <c r="A965" s="6">
        <v>42983</v>
      </c>
      <c r="B965" s="7" t="s">
        <v>259</v>
      </c>
      <c r="C965" s="7">
        <v>6000</v>
      </c>
      <c r="D965" s="7" t="s">
        <v>13</v>
      </c>
      <c r="E965" s="8">
        <v>144</v>
      </c>
      <c r="F965" s="8">
        <v>144.9</v>
      </c>
      <c r="G965" s="12">
        <v>0</v>
      </c>
      <c r="H965" s="10">
        <f t="shared" si="602"/>
        <v>5400.0000000000346</v>
      </c>
      <c r="I965" s="10">
        <v>0</v>
      </c>
      <c r="J965" s="10">
        <f t="shared" si="594"/>
        <v>5400.0000000000346</v>
      </c>
    </row>
    <row r="966" spans="1:10">
      <c r="A966" s="6">
        <v>42983</v>
      </c>
      <c r="B966" s="7" t="s">
        <v>25</v>
      </c>
      <c r="C966" s="7">
        <v>4500</v>
      </c>
      <c r="D966" s="7" t="s">
        <v>13</v>
      </c>
      <c r="E966" s="8">
        <v>188.5</v>
      </c>
      <c r="F966" s="8">
        <v>187</v>
      </c>
      <c r="G966" s="12">
        <v>0</v>
      </c>
      <c r="H966" s="10">
        <f t="shared" si="602"/>
        <v>-6750</v>
      </c>
      <c r="I966" s="10">
        <v>0</v>
      </c>
      <c r="J966" s="10">
        <f t="shared" si="594"/>
        <v>-6750</v>
      </c>
    </row>
    <row r="967" spans="1:10">
      <c r="A967" s="6">
        <v>42982</v>
      </c>
      <c r="B967" s="78" t="s">
        <v>264</v>
      </c>
      <c r="C967" s="78">
        <v>5000</v>
      </c>
      <c r="D967" s="11" t="s">
        <v>18</v>
      </c>
      <c r="E967" s="12">
        <v>128.75</v>
      </c>
      <c r="F967" s="12">
        <v>127.75</v>
      </c>
      <c r="G967" s="12">
        <v>126.25</v>
      </c>
      <c r="H967" s="10">
        <f t="shared" ref="H967:H969" si="603">(E967-F967)*C967</f>
        <v>5000</v>
      </c>
      <c r="I967" s="10">
        <f t="shared" ref="I967:I969" si="604">(F967-G967)*C967</f>
        <v>7500</v>
      </c>
      <c r="J967" s="10">
        <f t="shared" si="594"/>
        <v>12500</v>
      </c>
    </row>
    <row r="968" spans="1:10">
      <c r="A968" s="6">
        <v>42982</v>
      </c>
      <c r="B968" s="78" t="s">
        <v>265</v>
      </c>
      <c r="C968" s="78">
        <v>6000</v>
      </c>
      <c r="D968" s="11" t="s">
        <v>18</v>
      </c>
      <c r="E968" s="12">
        <v>134.6</v>
      </c>
      <c r="F968" s="12">
        <v>133.6</v>
      </c>
      <c r="G968" s="12">
        <v>132.1</v>
      </c>
      <c r="H968" s="10">
        <f t="shared" si="603"/>
        <v>6000</v>
      </c>
      <c r="I968" s="10">
        <f t="shared" si="604"/>
        <v>9000</v>
      </c>
      <c r="J968" s="10">
        <f t="shared" si="594"/>
        <v>15000</v>
      </c>
    </row>
    <row r="969" spans="1:10">
      <c r="A969" s="6">
        <v>42982</v>
      </c>
      <c r="B969" s="78" t="s">
        <v>77</v>
      </c>
      <c r="C969" s="78">
        <v>500</v>
      </c>
      <c r="D969" s="11" t="s">
        <v>18</v>
      </c>
      <c r="E969" s="12">
        <v>1621</v>
      </c>
      <c r="F969" s="12">
        <v>1610</v>
      </c>
      <c r="G969" s="12">
        <v>1597</v>
      </c>
      <c r="H969" s="10">
        <f t="shared" si="603"/>
        <v>5500</v>
      </c>
      <c r="I969" s="10">
        <f t="shared" si="604"/>
        <v>6500</v>
      </c>
      <c r="J969" s="10">
        <f t="shared" si="594"/>
        <v>12000</v>
      </c>
    </row>
    <row r="970" spans="1:10">
      <c r="A970" s="6">
        <v>42979</v>
      </c>
      <c r="B970" s="7" t="s">
        <v>244</v>
      </c>
      <c r="C970" s="7">
        <v>3500</v>
      </c>
      <c r="D970" s="7" t="s">
        <v>13</v>
      </c>
      <c r="E970" s="8">
        <v>311.5</v>
      </c>
      <c r="F970" s="8">
        <v>313.5</v>
      </c>
      <c r="G970" s="12">
        <v>316</v>
      </c>
      <c r="H970" s="10">
        <f t="shared" ref="H970:H972" si="605">(F970-E970)*C970</f>
        <v>7000</v>
      </c>
      <c r="I970" s="10">
        <f>(G970-F970)*C970</f>
        <v>8750</v>
      </c>
      <c r="J970" s="10">
        <f t="shared" si="594"/>
        <v>15750</v>
      </c>
    </row>
    <row r="971" spans="1:10">
      <c r="A971" s="6">
        <v>42979</v>
      </c>
      <c r="B971" s="7" t="s">
        <v>248</v>
      </c>
      <c r="C971" s="7">
        <v>750</v>
      </c>
      <c r="D971" s="7" t="s">
        <v>13</v>
      </c>
      <c r="E971" s="8">
        <v>1160</v>
      </c>
      <c r="F971" s="8">
        <v>1170</v>
      </c>
      <c r="G971" s="12">
        <v>1177</v>
      </c>
      <c r="H971" s="10">
        <f t="shared" si="605"/>
        <v>7500</v>
      </c>
      <c r="I971" s="10">
        <f>(G971-F971)*C971</f>
        <v>5250</v>
      </c>
      <c r="J971" s="10">
        <f t="shared" si="594"/>
        <v>12750</v>
      </c>
    </row>
    <row r="972" spans="1:10">
      <c r="A972" s="6">
        <v>42979</v>
      </c>
      <c r="B972" s="7" t="s">
        <v>108</v>
      </c>
      <c r="C972" s="7">
        <v>800</v>
      </c>
      <c r="D972" s="7" t="s">
        <v>13</v>
      </c>
      <c r="E972" s="8">
        <v>1227.5</v>
      </c>
      <c r="F972" s="8">
        <v>1232</v>
      </c>
      <c r="G972" s="12">
        <v>0</v>
      </c>
      <c r="H972" s="10">
        <f t="shared" si="605"/>
        <v>3600</v>
      </c>
      <c r="I972" s="10">
        <v>0</v>
      </c>
      <c r="J972" s="10">
        <f t="shared" si="594"/>
        <v>3600</v>
      </c>
    </row>
    <row r="973" spans="1:10">
      <c r="A973" s="31"/>
      <c r="B973" s="32"/>
      <c r="C973" s="33"/>
      <c r="D973" s="33"/>
      <c r="E973" s="34"/>
      <c r="F973" s="34"/>
      <c r="G973" s="34"/>
      <c r="H973" s="34"/>
      <c r="I973" s="36"/>
      <c r="J973" s="37"/>
    </row>
    <row r="974" spans="1:10">
      <c r="A974" s="6">
        <v>42978</v>
      </c>
      <c r="B974" s="7" t="s">
        <v>266</v>
      </c>
      <c r="C974" s="7">
        <v>9000</v>
      </c>
      <c r="D974" s="7" t="s">
        <v>13</v>
      </c>
      <c r="E974" s="8">
        <v>57.4</v>
      </c>
      <c r="F974" s="8">
        <v>58</v>
      </c>
      <c r="G974" s="12">
        <v>0</v>
      </c>
      <c r="H974" s="10">
        <f t="shared" ref="H974:H983" si="606">(F974-E974)*C974</f>
        <v>5400.0000000000127</v>
      </c>
      <c r="I974" s="10">
        <v>0</v>
      </c>
      <c r="J974" s="10">
        <f t="shared" ref="J974:J984" si="607">+I974+H974</f>
        <v>5400.0000000000127</v>
      </c>
    </row>
    <row r="975" spans="1:10">
      <c r="A975" s="6">
        <v>42978</v>
      </c>
      <c r="B975" s="7" t="s">
        <v>265</v>
      </c>
      <c r="C975" s="7">
        <v>6000</v>
      </c>
      <c r="D975" s="7" t="s">
        <v>13</v>
      </c>
      <c r="E975" s="8">
        <v>127</v>
      </c>
      <c r="F975" s="8">
        <v>127.5</v>
      </c>
      <c r="G975" s="12">
        <v>0</v>
      </c>
      <c r="H975" s="10">
        <f t="shared" si="606"/>
        <v>3000</v>
      </c>
      <c r="I975" s="10">
        <v>0</v>
      </c>
      <c r="J975" s="10">
        <f t="shared" si="607"/>
        <v>3000</v>
      </c>
    </row>
    <row r="976" spans="1:10">
      <c r="A976" s="6">
        <v>42978</v>
      </c>
      <c r="B976" s="7" t="s">
        <v>17</v>
      </c>
      <c r="C976" s="7">
        <v>600</v>
      </c>
      <c r="D976" s="7" t="s">
        <v>13</v>
      </c>
      <c r="E976" s="8">
        <v>1225</v>
      </c>
      <c r="F976" s="8">
        <v>1238</v>
      </c>
      <c r="G976" s="12">
        <v>0</v>
      </c>
      <c r="H976" s="10">
        <f t="shared" si="606"/>
        <v>7800</v>
      </c>
      <c r="I976" s="10">
        <v>0</v>
      </c>
      <c r="J976" s="10">
        <f t="shared" si="607"/>
        <v>7800</v>
      </c>
    </row>
    <row r="977" spans="1:10">
      <c r="A977" s="6">
        <v>42978</v>
      </c>
      <c r="B977" s="7" t="s">
        <v>267</v>
      </c>
      <c r="C977" s="7">
        <v>4500</v>
      </c>
      <c r="D977" s="7" t="s">
        <v>13</v>
      </c>
      <c r="E977" s="8">
        <v>184.5</v>
      </c>
      <c r="F977" s="8">
        <v>182</v>
      </c>
      <c r="G977" s="12">
        <v>0</v>
      </c>
      <c r="H977" s="10">
        <f t="shared" si="606"/>
        <v>-11250</v>
      </c>
      <c r="I977" s="10">
        <v>0</v>
      </c>
      <c r="J977" s="10">
        <f t="shared" si="607"/>
        <v>-11250</v>
      </c>
    </row>
    <row r="978" spans="1:10">
      <c r="A978" s="6">
        <v>42977</v>
      </c>
      <c r="B978" s="7" t="s">
        <v>268</v>
      </c>
      <c r="C978" s="7">
        <v>500</v>
      </c>
      <c r="D978" s="7" t="s">
        <v>13</v>
      </c>
      <c r="E978" s="8">
        <v>1750</v>
      </c>
      <c r="F978" s="8">
        <v>1762</v>
      </c>
      <c r="G978" s="12">
        <v>0</v>
      </c>
      <c r="H978" s="10">
        <f t="shared" si="606"/>
        <v>6000</v>
      </c>
      <c r="I978" s="10">
        <v>0</v>
      </c>
      <c r="J978" s="10">
        <f t="shared" si="607"/>
        <v>6000</v>
      </c>
    </row>
    <row r="979" spans="1:10">
      <c r="A979" s="6">
        <v>42977</v>
      </c>
      <c r="B979" s="7" t="s">
        <v>109</v>
      </c>
      <c r="C979" s="7">
        <v>1500</v>
      </c>
      <c r="D979" s="7" t="s">
        <v>13</v>
      </c>
      <c r="E979" s="8">
        <v>503</v>
      </c>
      <c r="F979" s="8">
        <v>507</v>
      </c>
      <c r="G979" s="12">
        <v>0</v>
      </c>
      <c r="H979" s="10">
        <f t="shared" si="606"/>
        <v>6000</v>
      </c>
      <c r="I979" s="10">
        <v>0</v>
      </c>
      <c r="J979" s="10">
        <f t="shared" si="607"/>
        <v>6000</v>
      </c>
    </row>
    <row r="980" spans="1:10">
      <c r="A980" s="6">
        <v>42977</v>
      </c>
      <c r="B980" s="7" t="s">
        <v>98</v>
      </c>
      <c r="C980" s="7">
        <v>550</v>
      </c>
      <c r="D980" s="7" t="s">
        <v>13</v>
      </c>
      <c r="E980" s="8">
        <v>1264</v>
      </c>
      <c r="F980" s="8">
        <v>1274</v>
      </c>
      <c r="G980" s="12">
        <v>1289</v>
      </c>
      <c r="H980" s="10">
        <f t="shared" si="606"/>
        <v>5500</v>
      </c>
      <c r="I980" s="10">
        <f t="shared" ref="I980:I982" si="608">(G980-F980)*C980</f>
        <v>8250</v>
      </c>
      <c r="J980" s="10">
        <f t="shared" si="607"/>
        <v>13750</v>
      </c>
    </row>
    <row r="981" spans="1:10">
      <c r="A981" s="6">
        <v>42976</v>
      </c>
      <c r="B981" s="7" t="s">
        <v>136</v>
      </c>
      <c r="C981" s="7">
        <v>3084</v>
      </c>
      <c r="D981" s="7" t="s">
        <v>13</v>
      </c>
      <c r="E981" s="8">
        <v>338.25</v>
      </c>
      <c r="F981" s="8">
        <v>340.25</v>
      </c>
      <c r="G981" s="12">
        <v>343.25</v>
      </c>
      <c r="H981" s="10">
        <f t="shared" si="606"/>
        <v>6168</v>
      </c>
      <c r="I981" s="10">
        <f t="shared" si="608"/>
        <v>9252</v>
      </c>
      <c r="J981" s="10">
        <f t="shared" si="607"/>
        <v>15420</v>
      </c>
    </row>
    <row r="982" spans="1:10">
      <c r="A982" s="6">
        <v>42976</v>
      </c>
      <c r="B982" s="7" t="s">
        <v>229</v>
      </c>
      <c r="C982" s="7">
        <v>6000</v>
      </c>
      <c r="D982" s="7" t="s">
        <v>13</v>
      </c>
      <c r="E982" s="8">
        <v>125</v>
      </c>
      <c r="F982" s="8">
        <v>126</v>
      </c>
      <c r="G982" s="12">
        <v>127.5</v>
      </c>
      <c r="H982" s="10">
        <f t="shared" si="606"/>
        <v>6000</v>
      </c>
      <c r="I982" s="10">
        <f t="shared" si="608"/>
        <v>9000</v>
      </c>
      <c r="J982" s="10">
        <f t="shared" si="607"/>
        <v>15000</v>
      </c>
    </row>
    <row r="983" spans="1:10">
      <c r="A983" s="6">
        <v>42976</v>
      </c>
      <c r="B983" s="7" t="s">
        <v>46</v>
      </c>
      <c r="C983" s="7">
        <v>2500</v>
      </c>
      <c r="D983" s="7" t="s">
        <v>13</v>
      </c>
      <c r="E983" s="8">
        <v>383</v>
      </c>
      <c r="F983" s="8">
        <v>379.5</v>
      </c>
      <c r="G983" s="12">
        <v>0</v>
      </c>
      <c r="H983" s="10">
        <f t="shared" si="606"/>
        <v>-8750</v>
      </c>
      <c r="I983" s="10">
        <v>0</v>
      </c>
      <c r="J983" s="10">
        <f t="shared" si="607"/>
        <v>-8750</v>
      </c>
    </row>
    <row r="984" spans="1:10">
      <c r="A984" s="6">
        <v>42976</v>
      </c>
      <c r="B984" s="78" t="s">
        <v>73</v>
      </c>
      <c r="C984" s="78">
        <v>4500</v>
      </c>
      <c r="D984" s="11" t="s">
        <v>18</v>
      </c>
      <c r="E984" s="12">
        <v>191</v>
      </c>
      <c r="F984" s="12">
        <v>189</v>
      </c>
      <c r="G984" s="12">
        <v>187</v>
      </c>
      <c r="H984" s="10">
        <f>(E984-F984)*C984</f>
        <v>9000</v>
      </c>
      <c r="I984" s="10">
        <f>(F984-G984)*C984</f>
        <v>9000</v>
      </c>
      <c r="J984" s="10">
        <f t="shared" si="607"/>
        <v>18000</v>
      </c>
    </row>
    <row r="985" spans="1:10">
      <c r="A985" s="6">
        <v>42975</v>
      </c>
      <c r="B985" s="7" t="s">
        <v>228</v>
      </c>
      <c r="C985" s="7">
        <v>3000</v>
      </c>
      <c r="D985" s="7" t="s">
        <v>13</v>
      </c>
      <c r="E985" s="8">
        <v>355</v>
      </c>
      <c r="F985" s="8">
        <v>353</v>
      </c>
      <c r="G985" s="12">
        <v>0</v>
      </c>
      <c r="H985" s="10">
        <f t="shared" ref="H985:H994" si="609">(F985-E985)*C985</f>
        <v>-6000</v>
      </c>
      <c r="I985" s="10">
        <v>0</v>
      </c>
      <c r="J985" s="10">
        <f t="shared" ref="J985:J1017" si="610">+I985+H985</f>
        <v>-6000</v>
      </c>
    </row>
    <row r="986" spans="1:10">
      <c r="A986" s="6">
        <v>42975</v>
      </c>
      <c r="B986" s="7" t="s">
        <v>205</v>
      </c>
      <c r="C986" s="7">
        <v>1000</v>
      </c>
      <c r="D986" s="7" t="s">
        <v>13</v>
      </c>
      <c r="E986" s="8">
        <v>835</v>
      </c>
      <c r="F986" s="8">
        <v>841</v>
      </c>
      <c r="G986" s="12">
        <v>0</v>
      </c>
      <c r="H986" s="10">
        <f t="shared" si="609"/>
        <v>6000</v>
      </c>
      <c r="I986" s="10">
        <v>0</v>
      </c>
      <c r="J986" s="10">
        <f t="shared" si="610"/>
        <v>6000</v>
      </c>
    </row>
    <row r="987" spans="1:10">
      <c r="A987" s="6">
        <v>42975</v>
      </c>
      <c r="B987" s="7" t="s">
        <v>206</v>
      </c>
      <c r="C987" s="7">
        <v>1500</v>
      </c>
      <c r="D987" s="7" t="s">
        <v>13</v>
      </c>
      <c r="E987" s="8">
        <v>793.75</v>
      </c>
      <c r="F987" s="8">
        <v>789</v>
      </c>
      <c r="G987" s="12">
        <v>0</v>
      </c>
      <c r="H987" s="10">
        <f t="shared" si="609"/>
        <v>-7125</v>
      </c>
      <c r="I987" s="10">
        <v>0</v>
      </c>
      <c r="J987" s="10">
        <f t="shared" si="610"/>
        <v>-7125</v>
      </c>
    </row>
    <row r="988" spans="1:10">
      <c r="A988" s="6">
        <v>42975</v>
      </c>
      <c r="B988" s="7" t="s">
        <v>80</v>
      </c>
      <c r="C988" s="7">
        <v>3500</v>
      </c>
      <c r="D988" s="7" t="s">
        <v>13</v>
      </c>
      <c r="E988" s="8">
        <v>180.25</v>
      </c>
      <c r="F988" s="8">
        <v>181.25</v>
      </c>
      <c r="G988" s="12">
        <v>0</v>
      </c>
      <c r="H988" s="10">
        <f t="shared" si="609"/>
        <v>3500</v>
      </c>
      <c r="I988" s="10">
        <v>0</v>
      </c>
      <c r="J988" s="10">
        <f t="shared" si="610"/>
        <v>3500</v>
      </c>
    </row>
    <row r="989" spans="1:10">
      <c r="A989" s="6">
        <v>42971</v>
      </c>
      <c r="B989" s="7" t="s">
        <v>260</v>
      </c>
      <c r="C989" s="7">
        <v>3500</v>
      </c>
      <c r="D989" s="7" t="s">
        <v>13</v>
      </c>
      <c r="E989" s="8">
        <v>299</v>
      </c>
      <c r="F989" s="8">
        <v>300.5</v>
      </c>
      <c r="G989" s="12">
        <v>0</v>
      </c>
      <c r="H989" s="10">
        <f t="shared" si="609"/>
        <v>5250</v>
      </c>
      <c r="I989" s="10">
        <v>0</v>
      </c>
      <c r="J989" s="10">
        <f t="shared" si="610"/>
        <v>5250</v>
      </c>
    </row>
    <row r="990" spans="1:10">
      <c r="A990" s="6">
        <v>42971</v>
      </c>
      <c r="B990" s="7" t="s">
        <v>143</v>
      </c>
      <c r="C990" s="7">
        <v>3500</v>
      </c>
      <c r="D990" s="7" t="s">
        <v>13</v>
      </c>
      <c r="E990" s="8">
        <v>142.5</v>
      </c>
      <c r="F990" s="8">
        <v>144</v>
      </c>
      <c r="G990" s="12">
        <v>0</v>
      </c>
      <c r="H990" s="10">
        <f t="shared" si="609"/>
        <v>5250</v>
      </c>
      <c r="I990" s="10">
        <v>0</v>
      </c>
      <c r="J990" s="10">
        <f t="shared" si="610"/>
        <v>5250</v>
      </c>
    </row>
    <row r="991" spans="1:10">
      <c r="A991" s="6">
        <v>42971</v>
      </c>
      <c r="B991" s="7" t="s">
        <v>159</v>
      </c>
      <c r="C991" s="7">
        <v>250</v>
      </c>
      <c r="D991" s="7" t="s">
        <v>13</v>
      </c>
      <c r="E991" s="8">
        <v>2790</v>
      </c>
      <c r="F991" s="8">
        <v>2765</v>
      </c>
      <c r="G991" s="12">
        <v>0</v>
      </c>
      <c r="H991" s="10">
        <f t="shared" si="609"/>
        <v>-6250</v>
      </c>
      <c r="I991" s="10">
        <v>0</v>
      </c>
      <c r="J991" s="10">
        <f t="shared" si="610"/>
        <v>-6250</v>
      </c>
    </row>
    <row r="992" spans="1:10">
      <c r="A992" s="6">
        <v>42970</v>
      </c>
      <c r="B992" s="7" t="s">
        <v>29</v>
      </c>
      <c r="C992" s="7">
        <v>1575</v>
      </c>
      <c r="D992" s="7" t="s">
        <v>13</v>
      </c>
      <c r="E992" s="8">
        <v>450</v>
      </c>
      <c r="F992" s="8">
        <v>454</v>
      </c>
      <c r="G992" s="12">
        <v>460</v>
      </c>
      <c r="H992" s="10">
        <f t="shared" si="609"/>
        <v>6300</v>
      </c>
      <c r="I992" s="10">
        <f>(G992-F992)*C992</f>
        <v>9450</v>
      </c>
      <c r="J992" s="10">
        <f t="shared" si="610"/>
        <v>15750</v>
      </c>
    </row>
    <row r="993" spans="1:10">
      <c r="A993" s="6">
        <v>42970</v>
      </c>
      <c r="B993" s="7" t="s">
        <v>183</v>
      </c>
      <c r="C993" s="7">
        <v>550</v>
      </c>
      <c r="D993" s="7" t="s">
        <v>13</v>
      </c>
      <c r="E993" s="8">
        <v>1185</v>
      </c>
      <c r="F993" s="8">
        <v>1195</v>
      </c>
      <c r="G993" s="12">
        <v>1210</v>
      </c>
      <c r="H993" s="10">
        <f t="shared" si="609"/>
        <v>5500</v>
      </c>
      <c r="I993" s="10">
        <f>(G993-F993)*C993</f>
        <v>8250</v>
      </c>
      <c r="J993" s="10">
        <f t="shared" si="610"/>
        <v>13750</v>
      </c>
    </row>
    <row r="994" spans="1:10">
      <c r="A994" s="6">
        <v>42970</v>
      </c>
      <c r="B994" s="7" t="s">
        <v>150</v>
      </c>
      <c r="C994" s="7">
        <v>500</v>
      </c>
      <c r="D994" s="7" t="s">
        <v>13</v>
      </c>
      <c r="E994" s="8">
        <v>903.5</v>
      </c>
      <c r="F994" s="8">
        <v>918.5</v>
      </c>
      <c r="G994" s="12">
        <v>0</v>
      </c>
      <c r="H994" s="10">
        <f t="shared" si="609"/>
        <v>7500</v>
      </c>
      <c r="I994" s="10">
        <v>0</v>
      </c>
      <c r="J994" s="10">
        <f t="shared" si="610"/>
        <v>7500</v>
      </c>
    </row>
    <row r="995" spans="1:10">
      <c r="A995" s="6">
        <v>42969</v>
      </c>
      <c r="B995" s="78" t="s">
        <v>229</v>
      </c>
      <c r="C995" s="78">
        <v>6000</v>
      </c>
      <c r="D995" s="11" t="s">
        <v>18</v>
      </c>
      <c r="E995" s="12">
        <v>120</v>
      </c>
      <c r="F995" s="12">
        <v>119</v>
      </c>
      <c r="G995" s="12">
        <v>0</v>
      </c>
      <c r="H995" s="10">
        <f t="shared" ref="H995:H998" si="611">(E995-F995)*C995</f>
        <v>6000</v>
      </c>
      <c r="I995" s="10">
        <v>0</v>
      </c>
      <c r="J995" s="10">
        <f t="shared" si="610"/>
        <v>6000</v>
      </c>
    </row>
    <row r="996" spans="1:10">
      <c r="A996" s="6">
        <v>42969</v>
      </c>
      <c r="B996" s="78" t="s">
        <v>260</v>
      </c>
      <c r="C996" s="78">
        <v>3500</v>
      </c>
      <c r="D996" s="11" t="s">
        <v>18</v>
      </c>
      <c r="E996" s="12">
        <v>294.25</v>
      </c>
      <c r="F996" s="12">
        <v>293.5</v>
      </c>
      <c r="G996" s="12">
        <v>0</v>
      </c>
      <c r="H996" s="10">
        <f t="shared" si="611"/>
        <v>2625</v>
      </c>
      <c r="I996" s="10">
        <v>0</v>
      </c>
      <c r="J996" s="10">
        <f t="shared" si="610"/>
        <v>2625</v>
      </c>
    </row>
    <row r="997" spans="1:10">
      <c r="A997" s="6">
        <v>42968</v>
      </c>
      <c r="B997" s="7" t="s">
        <v>269</v>
      </c>
      <c r="C997" s="7">
        <v>7000</v>
      </c>
      <c r="D997" s="11" t="s">
        <v>18</v>
      </c>
      <c r="E997" s="12">
        <v>77</v>
      </c>
      <c r="F997" s="12">
        <v>76.25</v>
      </c>
      <c r="G997" s="12">
        <v>0</v>
      </c>
      <c r="H997" s="10">
        <f t="shared" si="611"/>
        <v>5250</v>
      </c>
      <c r="I997" s="10">
        <v>0</v>
      </c>
      <c r="J997" s="10">
        <f t="shared" si="610"/>
        <v>5250</v>
      </c>
    </row>
    <row r="998" spans="1:10">
      <c r="A998" s="6">
        <v>42968</v>
      </c>
      <c r="B998" s="7" t="s">
        <v>14</v>
      </c>
      <c r="C998" s="7">
        <v>2000</v>
      </c>
      <c r="D998" s="11" t="s">
        <v>18</v>
      </c>
      <c r="E998" s="12">
        <v>534</v>
      </c>
      <c r="F998" s="12">
        <v>538</v>
      </c>
      <c r="G998" s="12">
        <v>0</v>
      </c>
      <c r="H998" s="10">
        <f t="shared" si="611"/>
        <v>-8000</v>
      </c>
      <c r="I998" s="10">
        <v>0</v>
      </c>
      <c r="J998" s="10">
        <f t="shared" si="610"/>
        <v>-8000</v>
      </c>
    </row>
    <row r="999" spans="1:10">
      <c r="A999" s="6">
        <v>42968</v>
      </c>
      <c r="B999" s="7" t="s">
        <v>179</v>
      </c>
      <c r="C999" s="7">
        <v>1000</v>
      </c>
      <c r="D999" s="7" t="s">
        <v>13</v>
      </c>
      <c r="E999" s="8">
        <v>884.5</v>
      </c>
      <c r="F999" s="8">
        <v>877</v>
      </c>
      <c r="G999" s="12">
        <v>0</v>
      </c>
      <c r="H999" s="10">
        <f t="shared" ref="H999:H1006" si="612">(F999-E999)*C999</f>
        <v>-7500</v>
      </c>
      <c r="I999" s="10">
        <v>0</v>
      </c>
      <c r="J999" s="10">
        <f t="shared" si="610"/>
        <v>-7500</v>
      </c>
    </row>
    <row r="1000" spans="1:10">
      <c r="A1000" s="6">
        <v>42968</v>
      </c>
      <c r="B1000" s="7" t="s">
        <v>206</v>
      </c>
      <c r="C1000" s="7">
        <v>1500</v>
      </c>
      <c r="D1000" s="7" t="s">
        <v>13</v>
      </c>
      <c r="E1000" s="8">
        <v>784.25</v>
      </c>
      <c r="F1000" s="8">
        <v>788</v>
      </c>
      <c r="G1000" s="12">
        <v>0</v>
      </c>
      <c r="H1000" s="10">
        <f t="shared" si="612"/>
        <v>5625</v>
      </c>
      <c r="I1000" s="10">
        <v>0</v>
      </c>
      <c r="J1000" s="10">
        <f t="shared" si="610"/>
        <v>5625</v>
      </c>
    </row>
    <row r="1001" spans="1:10">
      <c r="A1001" s="6">
        <v>42965</v>
      </c>
      <c r="B1001" s="7" t="s">
        <v>45</v>
      </c>
      <c r="C1001" s="7">
        <v>800</v>
      </c>
      <c r="D1001" s="7" t="s">
        <v>13</v>
      </c>
      <c r="E1001" s="8">
        <v>978.5</v>
      </c>
      <c r="F1001" s="8">
        <v>985</v>
      </c>
      <c r="G1001" s="12">
        <v>993</v>
      </c>
      <c r="H1001" s="10">
        <f t="shared" si="612"/>
        <v>5200</v>
      </c>
      <c r="I1001" s="10">
        <v>0</v>
      </c>
      <c r="J1001" s="10">
        <f t="shared" si="610"/>
        <v>5200</v>
      </c>
    </row>
    <row r="1002" spans="1:10">
      <c r="A1002" s="6">
        <v>42965</v>
      </c>
      <c r="B1002" s="7" t="s">
        <v>40</v>
      </c>
      <c r="C1002" s="7">
        <v>2500</v>
      </c>
      <c r="D1002" s="7" t="s">
        <v>13</v>
      </c>
      <c r="E1002" s="8">
        <v>411.5</v>
      </c>
      <c r="F1002" s="8">
        <v>414</v>
      </c>
      <c r="G1002" s="12">
        <v>417</v>
      </c>
      <c r="H1002" s="10">
        <f t="shared" si="612"/>
        <v>6250</v>
      </c>
      <c r="I1002" s="10">
        <f>(G1002-F1002)*C1002</f>
        <v>7500</v>
      </c>
      <c r="J1002" s="10">
        <f t="shared" si="610"/>
        <v>13750</v>
      </c>
    </row>
    <row r="1003" spans="1:10">
      <c r="A1003" s="6">
        <v>42965</v>
      </c>
      <c r="B1003" s="7" t="s">
        <v>150</v>
      </c>
      <c r="C1003" s="7">
        <v>500</v>
      </c>
      <c r="D1003" s="7" t="s">
        <v>13</v>
      </c>
      <c r="E1003" s="8">
        <v>953</v>
      </c>
      <c r="F1003" s="8">
        <v>943</v>
      </c>
      <c r="G1003" s="12">
        <v>0</v>
      </c>
      <c r="H1003" s="10">
        <f t="shared" si="612"/>
        <v>-5000</v>
      </c>
      <c r="I1003" s="10">
        <v>0</v>
      </c>
      <c r="J1003" s="10">
        <f t="shared" si="610"/>
        <v>-5000</v>
      </c>
    </row>
    <row r="1004" spans="1:10">
      <c r="A1004" s="6">
        <v>42965</v>
      </c>
      <c r="B1004" s="7" t="s">
        <v>270</v>
      </c>
      <c r="C1004" s="7">
        <v>8000</v>
      </c>
      <c r="D1004" s="7" t="s">
        <v>13</v>
      </c>
      <c r="E1004" s="8">
        <v>112</v>
      </c>
      <c r="F1004" s="8">
        <v>112.75</v>
      </c>
      <c r="G1004" s="12">
        <v>0</v>
      </c>
      <c r="H1004" s="10">
        <f t="shared" si="612"/>
        <v>6000</v>
      </c>
      <c r="I1004" s="10">
        <v>0</v>
      </c>
      <c r="J1004" s="10">
        <f t="shared" si="610"/>
        <v>6000</v>
      </c>
    </row>
    <row r="1005" spans="1:10">
      <c r="A1005" s="6">
        <v>42964</v>
      </c>
      <c r="B1005" s="7" t="s">
        <v>97</v>
      </c>
      <c r="C1005" s="7">
        <v>2500</v>
      </c>
      <c r="D1005" s="7" t="s">
        <v>13</v>
      </c>
      <c r="E1005" s="8">
        <v>422</v>
      </c>
      <c r="F1005" s="8">
        <v>424.25</v>
      </c>
      <c r="G1005" s="12">
        <v>0</v>
      </c>
      <c r="H1005" s="10">
        <f t="shared" si="612"/>
        <v>5625</v>
      </c>
      <c r="I1005" s="10">
        <v>0</v>
      </c>
      <c r="J1005" s="10">
        <f t="shared" si="610"/>
        <v>5625</v>
      </c>
    </row>
    <row r="1006" spans="1:10">
      <c r="A1006" s="6">
        <v>42964</v>
      </c>
      <c r="B1006" s="7" t="s">
        <v>271</v>
      </c>
      <c r="C1006" s="7">
        <v>1000</v>
      </c>
      <c r="D1006" s="7" t="s">
        <v>13</v>
      </c>
      <c r="E1006" s="8">
        <v>833</v>
      </c>
      <c r="F1006" s="8">
        <v>839</v>
      </c>
      <c r="G1006" s="12">
        <v>846</v>
      </c>
      <c r="H1006" s="10">
        <f t="shared" si="612"/>
        <v>6000</v>
      </c>
      <c r="I1006" s="10">
        <f>(G1006-F1006)*C1006</f>
        <v>7000</v>
      </c>
      <c r="J1006" s="10">
        <f t="shared" si="610"/>
        <v>13000</v>
      </c>
    </row>
    <row r="1007" spans="1:10">
      <c r="A1007" s="6">
        <v>42964</v>
      </c>
      <c r="B1007" s="7" t="s">
        <v>223</v>
      </c>
      <c r="C1007" s="7">
        <v>4500</v>
      </c>
      <c r="D1007" s="11" t="s">
        <v>18</v>
      </c>
      <c r="E1007" s="12">
        <v>192</v>
      </c>
      <c r="F1007" s="12">
        <v>190.5</v>
      </c>
      <c r="G1007" s="12">
        <v>0</v>
      </c>
      <c r="H1007" s="10">
        <f t="shared" ref="H1007:H1010" si="613">(E1007-F1007)*C1007</f>
        <v>6750</v>
      </c>
      <c r="I1007" s="10">
        <v>0</v>
      </c>
      <c r="J1007" s="10">
        <f t="shared" si="610"/>
        <v>6750</v>
      </c>
    </row>
    <row r="1008" spans="1:10">
      <c r="A1008" s="6">
        <v>42963</v>
      </c>
      <c r="B1008" s="7" t="s">
        <v>141</v>
      </c>
      <c r="C1008" s="7">
        <v>500</v>
      </c>
      <c r="D1008" s="7" t="s">
        <v>13</v>
      </c>
      <c r="E1008" s="8">
        <v>1404</v>
      </c>
      <c r="F1008" s="8">
        <v>1392</v>
      </c>
      <c r="G1008" s="12">
        <v>0</v>
      </c>
      <c r="H1008" s="10">
        <f t="shared" ref="H1008:H1015" si="614">(F1008-E1008)*C1008</f>
        <v>-6000</v>
      </c>
      <c r="I1008" s="10">
        <v>0</v>
      </c>
      <c r="J1008" s="10">
        <f t="shared" si="610"/>
        <v>-6000</v>
      </c>
    </row>
    <row r="1009" spans="1:10">
      <c r="A1009" s="6">
        <v>42963</v>
      </c>
      <c r="B1009" s="7" t="s">
        <v>215</v>
      </c>
      <c r="C1009" s="7">
        <v>6000</v>
      </c>
      <c r="D1009" s="11" t="s">
        <v>18</v>
      </c>
      <c r="E1009" s="12">
        <v>165.5</v>
      </c>
      <c r="F1009" s="12">
        <v>164.5</v>
      </c>
      <c r="G1009" s="12">
        <v>163</v>
      </c>
      <c r="H1009" s="10">
        <f t="shared" si="613"/>
        <v>6000</v>
      </c>
      <c r="I1009" s="10">
        <f>(F1009-G1009)*C1009</f>
        <v>9000</v>
      </c>
      <c r="J1009" s="10">
        <f t="shared" si="610"/>
        <v>15000</v>
      </c>
    </row>
    <row r="1010" spans="1:10">
      <c r="A1010" s="6">
        <v>42963</v>
      </c>
      <c r="B1010" s="7" t="s">
        <v>137</v>
      </c>
      <c r="C1010" s="7">
        <v>4500</v>
      </c>
      <c r="D1010" s="11" t="s">
        <v>18</v>
      </c>
      <c r="E1010" s="12">
        <v>135</v>
      </c>
      <c r="F1010" s="12">
        <v>133.75</v>
      </c>
      <c r="G1010" s="12">
        <v>132</v>
      </c>
      <c r="H1010" s="10">
        <f t="shared" si="613"/>
        <v>5625</v>
      </c>
      <c r="I1010" s="10">
        <f>(F1010-G1010)*C1010</f>
        <v>7875</v>
      </c>
      <c r="J1010" s="10">
        <f t="shared" si="610"/>
        <v>13500</v>
      </c>
    </row>
    <row r="1011" spans="1:10">
      <c r="A1011" s="6">
        <v>42963</v>
      </c>
      <c r="B1011" s="7" t="s">
        <v>223</v>
      </c>
      <c r="C1011" s="7">
        <v>4500</v>
      </c>
      <c r="D1011" s="7" t="s">
        <v>13</v>
      </c>
      <c r="E1011" s="8">
        <v>190.25</v>
      </c>
      <c r="F1011" s="8">
        <v>191.75</v>
      </c>
      <c r="G1011" s="12">
        <v>193.75</v>
      </c>
      <c r="H1011" s="10">
        <f t="shared" si="614"/>
        <v>6750</v>
      </c>
      <c r="I1011" s="10">
        <f t="shared" ref="I1011:I1013" si="615">(G1011-F1011)*C1011</f>
        <v>9000</v>
      </c>
      <c r="J1011" s="10">
        <f t="shared" si="610"/>
        <v>15750</v>
      </c>
    </row>
    <row r="1012" spans="1:10">
      <c r="A1012" s="6">
        <v>42961</v>
      </c>
      <c r="B1012" s="7" t="s">
        <v>206</v>
      </c>
      <c r="C1012" s="7">
        <v>1500</v>
      </c>
      <c r="D1012" s="7" t="s">
        <v>13</v>
      </c>
      <c r="E1012" s="8">
        <v>765.55</v>
      </c>
      <c r="F1012" s="8">
        <v>769.55</v>
      </c>
      <c r="G1012" s="12">
        <v>774.55</v>
      </c>
      <c r="H1012" s="10">
        <f t="shared" si="614"/>
        <v>6000</v>
      </c>
      <c r="I1012" s="10">
        <f t="shared" si="615"/>
        <v>7500</v>
      </c>
      <c r="J1012" s="10">
        <f t="shared" si="610"/>
        <v>13500</v>
      </c>
    </row>
    <row r="1013" spans="1:10">
      <c r="A1013" s="6">
        <v>42961</v>
      </c>
      <c r="B1013" s="7" t="s">
        <v>76</v>
      </c>
      <c r="C1013" s="7">
        <v>4000</v>
      </c>
      <c r="D1013" s="7" t="s">
        <v>13</v>
      </c>
      <c r="E1013" s="8">
        <v>206</v>
      </c>
      <c r="F1013" s="8">
        <v>207.5</v>
      </c>
      <c r="G1013" s="12">
        <v>209</v>
      </c>
      <c r="H1013" s="10">
        <f t="shared" si="614"/>
        <v>6000</v>
      </c>
      <c r="I1013" s="10">
        <f t="shared" si="615"/>
        <v>6000</v>
      </c>
      <c r="J1013" s="10">
        <f t="shared" si="610"/>
        <v>12000</v>
      </c>
    </row>
    <row r="1014" spans="1:10">
      <c r="A1014" s="6">
        <v>42961</v>
      </c>
      <c r="B1014" s="7" t="s">
        <v>215</v>
      </c>
      <c r="C1014" s="7">
        <v>6000</v>
      </c>
      <c r="D1014" s="7" t="s">
        <v>13</v>
      </c>
      <c r="E1014" s="8">
        <v>167.5</v>
      </c>
      <c r="F1014" s="8">
        <v>168.5</v>
      </c>
      <c r="G1014" s="12">
        <v>0</v>
      </c>
      <c r="H1014" s="10">
        <f t="shared" si="614"/>
        <v>6000</v>
      </c>
      <c r="I1014" s="10">
        <v>0</v>
      </c>
      <c r="J1014" s="10">
        <f t="shared" si="610"/>
        <v>6000</v>
      </c>
    </row>
    <row r="1015" spans="1:10">
      <c r="A1015" s="6">
        <v>42958</v>
      </c>
      <c r="B1015" s="7" t="s">
        <v>40</v>
      </c>
      <c r="C1015" s="7">
        <v>2500</v>
      </c>
      <c r="D1015" s="7" t="s">
        <v>13</v>
      </c>
      <c r="E1015" s="8">
        <v>397</v>
      </c>
      <c r="F1015" s="8">
        <v>399</v>
      </c>
      <c r="G1015" s="12">
        <v>402</v>
      </c>
      <c r="H1015" s="10">
        <f t="shared" si="614"/>
        <v>5000</v>
      </c>
      <c r="I1015" s="10">
        <f>(G1015-F1015)*C1015</f>
        <v>7500</v>
      </c>
      <c r="J1015" s="10">
        <f t="shared" si="610"/>
        <v>12500</v>
      </c>
    </row>
    <row r="1016" spans="1:10">
      <c r="A1016" s="6">
        <v>42958</v>
      </c>
      <c r="B1016" s="7" t="s">
        <v>73</v>
      </c>
      <c r="C1016" s="7">
        <v>4500</v>
      </c>
      <c r="D1016" s="11" t="s">
        <v>18</v>
      </c>
      <c r="E1016" s="12">
        <v>162.75</v>
      </c>
      <c r="F1016" s="12">
        <v>164.5</v>
      </c>
      <c r="G1016" s="12">
        <v>0</v>
      </c>
      <c r="H1016" s="10">
        <f>(E1016-F1016)*C1016</f>
        <v>-7875</v>
      </c>
      <c r="I1016" s="10">
        <v>0</v>
      </c>
      <c r="J1016" s="10">
        <f t="shared" si="610"/>
        <v>-7875</v>
      </c>
    </row>
    <row r="1017" spans="1:10">
      <c r="A1017" s="6">
        <v>42958</v>
      </c>
      <c r="B1017" s="7" t="s">
        <v>104</v>
      </c>
      <c r="C1017" s="7">
        <v>2000</v>
      </c>
      <c r="D1017" s="11" t="s">
        <v>18</v>
      </c>
      <c r="E1017" s="12">
        <v>367</v>
      </c>
      <c r="F1017" s="12">
        <v>364</v>
      </c>
      <c r="G1017" s="12">
        <v>362.5</v>
      </c>
      <c r="H1017" s="10">
        <f>(E1017-F1017)*C1017</f>
        <v>6000</v>
      </c>
      <c r="I1017" s="10">
        <f>(F1017-G1017)*C1017</f>
        <v>3000</v>
      </c>
      <c r="J1017" s="10">
        <f t="shared" si="610"/>
        <v>9000</v>
      </c>
    </row>
    <row r="1018" spans="1:10">
      <c r="A1018" s="6">
        <v>42957</v>
      </c>
      <c r="B1018" s="7" t="s">
        <v>168</v>
      </c>
      <c r="C1018" s="7">
        <v>1575</v>
      </c>
      <c r="D1018" s="7" t="s">
        <v>13</v>
      </c>
      <c r="E1018" s="8">
        <v>430.25</v>
      </c>
      <c r="F1018" s="8">
        <v>426</v>
      </c>
      <c r="G1018" s="12">
        <v>0</v>
      </c>
      <c r="H1018" s="10">
        <f t="shared" ref="H1018:H1023" si="616">(F1018-E1018)*C1018</f>
        <v>-6693.75</v>
      </c>
      <c r="I1018" s="10">
        <v>0</v>
      </c>
      <c r="J1018" s="10">
        <f t="shared" ref="J1018:J1023" si="617">+I1018+H1018</f>
        <v>-6693.75</v>
      </c>
    </row>
    <row r="1019" spans="1:10">
      <c r="A1019" s="6">
        <v>42957</v>
      </c>
      <c r="B1019" s="7" t="s">
        <v>220</v>
      </c>
      <c r="C1019" s="7">
        <v>500</v>
      </c>
      <c r="D1019" s="11" t="s">
        <v>13</v>
      </c>
      <c r="E1019" s="12">
        <v>1765</v>
      </c>
      <c r="F1019" s="12">
        <v>1770</v>
      </c>
      <c r="G1019" s="12">
        <v>0</v>
      </c>
      <c r="H1019" s="10">
        <f t="shared" si="616"/>
        <v>2500</v>
      </c>
      <c r="I1019" s="10">
        <v>0</v>
      </c>
      <c r="J1019" s="10">
        <f t="shared" si="617"/>
        <v>2500</v>
      </c>
    </row>
    <row r="1020" spans="1:10">
      <c r="A1020" s="6">
        <v>42957</v>
      </c>
      <c r="B1020" s="7" t="s">
        <v>206</v>
      </c>
      <c r="C1020" s="7">
        <v>1500</v>
      </c>
      <c r="D1020" s="11" t="s">
        <v>13</v>
      </c>
      <c r="E1020" s="12">
        <v>789</v>
      </c>
      <c r="F1020" s="12">
        <v>782</v>
      </c>
      <c r="G1020" s="12">
        <v>0</v>
      </c>
      <c r="H1020" s="10">
        <f t="shared" si="616"/>
        <v>-10500</v>
      </c>
      <c r="I1020" s="10">
        <v>0</v>
      </c>
      <c r="J1020" s="10">
        <f t="shared" si="617"/>
        <v>-10500</v>
      </c>
    </row>
    <row r="1021" spans="1:10">
      <c r="A1021" s="6">
        <v>42956</v>
      </c>
      <c r="B1021" s="7" t="s">
        <v>173</v>
      </c>
      <c r="C1021" s="7">
        <v>5000</v>
      </c>
      <c r="D1021" s="7" t="s">
        <v>13</v>
      </c>
      <c r="E1021" s="8">
        <v>181.5</v>
      </c>
      <c r="F1021" s="8">
        <v>182.5</v>
      </c>
      <c r="G1021" s="12">
        <v>0</v>
      </c>
      <c r="H1021" s="10">
        <f t="shared" si="616"/>
        <v>5000</v>
      </c>
      <c r="I1021" s="10">
        <v>0</v>
      </c>
      <c r="J1021" s="10">
        <f t="shared" si="617"/>
        <v>5000</v>
      </c>
    </row>
    <row r="1022" spans="1:10">
      <c r="A1022" s="6">
        <v>42956</v>
      </c>
      <c r="B1022" s="7" t="s">
        <v>45</v>
      </c>
      <c r="C1022" s="7">
        <v>800</v>
      </c>
      <c r="D1022" s="7" t="s">
        <v>13</v>
      </c>
      <c r="E1022" s="8">
        <v>987</v>
      </c>
      <c r="F1022" s="8">
        <v>994</v>
      </c>
      <c r="G1022" s="12">
        <v>1002</v>
      </c>
      <c r="H1022" s="10">
        <f t="shared" si="616"/>
        <v>5600</v>
      </c>
      <c r="I1022" s="10">
        <f>(G1022-F1022)*C1022</f>
        <v>6400</v>
      </c>
      <c r="J1022" s="10">
        <f t="shared" si="617"/>
        <v>12000</v>
      </c>
    </row>
    <row r="1023" spans="1:10">
      <c r="A1023" s="6">
        <v>42956</v>
      </c>
      <c r="B1023" s="7" t="s">
        <v>244</v>
      </c>
      <c r="C1023" s="7">
        <v>3500</v>
      </c>
      <c r="D1023" s="7" t="s">
        <v>13</v>
      </c>
      <c r="E1023" s="8">
        <v>304.25</v>
      </c>
      <c r="F1023" s="8">
        <v>302.5</v>
      </c>
      <c r="G1023" s="12">
        <v>0</v>
      </c>
      <c r="H1023" s="10">
        <f t="shared" si="616"/>
        <v>-6125</v>
      </c>
      <c r="I1023" s="10">
        <v>0</v>
      </c>
      <c r="J1023" s="10">
        <f t="shared" si="617"/>
        <v>-6125</v>
      </c>
    </row>
    <row r="1024" spans="1:10">
      <c r="A1024" s="6">
        <v>42955</v>
      </c>
      <c r="B1024" s="7" t="s">
        <v>70</v>
      </c>
      <c r="C1024" s="7">
        <v>3000</v>
      </c>
      <c r="D1024" s="11" t="s">
        <v>18</v>
      </c>
      <c r="E1024" s="12">
        <v>280</v>
      </c>
      <c r="F1024" s="12">
        <v>279</v>
      </c>
      <c r="G1024" s="12">
        <v>277.5</v>
      </c>
      <c r="H1024" s="10">
        <f t="shared" ref="H1024:H1027" si="618">(E1024-F1024)*C1024</f>
        <v>3000</v>
      </c>
      <c r="I1024" s="10">
        <f t="shared" ref="I1024:I1027" si="619">(F1024-G1024)*C1024</f>
        <v>4500</v>
      </c>
      <c r="J1024" s="10">
        <f t="shared" ref="J1024:J1032" si="620">+I1024+H1024</f>
        <v>7500</v>
      </c>
    </row>
    <row r="1025" spans="1:10">
      <c r="A1025" s="6">
        <v>42955</v>
      </c>
      <c r="B1025" s="7" t="s">
        <v>272</v>
      </c>
      <c r="C1025" s="7">
        <v>8000</v>
      </c>
      <c r="D1025" s="11" t="s">
        <v>18</v>
      </c>
      <c r="E1025" s="12">
        <v>122.25</v>
      </c>
      <c r="F1025" s="12">
        <v>121.25</v>
      </c>
      <c r="G1025" s="12">
        <v>120</v>
      </c>
      <c r="H1025" s="10">
        <f t="shared" si="618"/>
        <v>8000</v>
      </c>
      <c r="I1025" s="10">
        <f t="shared" si="619"/>
        <v>10000</v>
      </c>
      <c r="J1025" s="10">
        <f t="shared" si="620"/>
        <v>18000</v>
      </c>
    </row>
    <row r="1026" spans="1:10">
      <c r="A1026" s="6">
        <v>42954</v>
      </c>
      <c r="B1026" s="7" t="s">
        <v>273</v>
      </c>
      <c r="C1026" s="7">
        <v>4500</v>
      </c>
      <c r="D1026" s="7" t="s">
        <v>13</v>
      </c>
      <c r="E1026" s="8">
        <v>144.25</v>
      </c>
      <c r="F1026" s="8">
        <v>145.75</v>
      </c>
      <c r="G1026" s="12">
        <v>146.25</v>
      </c>
      <c r="H1026" s="10">
        <f t="shared" ref="H1026:H1029" si="621">(F1026-E1026)*C1026</f>
        <v>6750</v>
      </c>
      <c r="I1026" s="10">
        <f>(G1026-F1026)*C1026</f>
        <v>2250</v>
      </c>
      <c r="J1026" s="10">
        <f t="shared" si="620"/>
        <v>9000</v>
      </c>
    </row>
    <row r="1027" spans="1:10">
      <c r="A1027" s="6">
        <v>42954</v>
      </c>
      <c r="B1027" s="7" t="s">
        <v>231</v>
      </c>
      <c r="C1027" s="7">
        <v>2700</v>
      </c>
      <c r="D1027" s="11" t="s">
        <v>18</v>
      </c>
      <c r="E1027" s="12">
        <v>167.5</v>
      </c>
      <c r="F1027" s="12">
        <v>165.5</v>
      </c>
      <c r="G1027" s="12">
        <v>162.5</v>
      </c>
      <c r="H1027" s="10">
        <f t="shared" si="618"/>
        <v>5400</v>
      </c>
      <c r="I1027" s="10">
        <f t="shared" si="619"/>
        <v>8100</v>
      </c>
      <c r="J1027" s="10">
        <f t="shared" si="620"/>
        <v>13500</v>
      </c>
    </row>
    <row r="1028" spans="1:10">
      <c r="A1028" s="6">
        <v>42951</v>
      </c>
      <c r="B1028" s="7" t="s">
        <v>274</v>
      </c>
      <c r="C1028" s="7">
        <v>4500</v>
      </c>
      <c r="D1028" s="7" t="s">
        <v>13</v>
      </c>
      <c r="E1028" s="8">
        <v>172</v>
      </c>
      <c r="F1028" s="8">
        <v>173.5</v>
      </c>
      <c r="G1028" s="12">
        <v>174.75</v>
      </c>
      <c r="H1028" s="10">
        <f t="shared" si="621"/>
        <v>6750</v>
      </c>
      <c r="I1028" s="10">
        <f>(G1028-F1028)*C1028</f>
        <v>5625</v>
      </c>
      <c r="J1028" s="10">
        <f t="shared" si="620"/>
        <v>12375</v>
      </c>
    </row>
    <row r="1029" spans="1:10">
      <c r="A1029" s="6">
        <v>42951</v>
      </c>
      <c r="B1029" s="7" t="s">
        <v>50</v>
      </c>
      <c r="C1029" s="7">
        <v>8000</v>
      </c>
      <c r="D1029" s="7" t="s">
        <v>13</v>
      </c>
      <c r="E1029" s="8">
        <v>139.25</v>
      </c>
      <c r="F1029" s="8">
        <v>140</v>
      </c>
      <c r="G1029" s="12">
        <v>0</v>
      </c>
      <c r="H1029" s="10">
        <f t="shared" si="621"/>
        <v>6000</v>
      </c>
      <c r="I1029" s="10">
        <v>0</v>
      </c>
      <c r="J1029" s="10">
        <f t="shared" si="620"/>
        <v>6000</v>
      </c>
    </row>
    <row r="1030" spans="1:10">
      <c r="A1030" s="6">
        <v>42951</v>
      </c>
      <c r="B1030" s="7" t="s">
        <v>264</v>
      </c>
      <c r="C1030" s="7">
        <v>5000</v>
      </c>
      <c r="D1030" s="11" t="s">
        <v>18</v>
      </c>
      <c r="E1030" s="12">
        <v>131.75</v>
      </c>
      <c r="F1030" s="12">
        <v>131</v>
      </c>
      <c r="G1030" s="12">
        <v>0</v>
      </c>
      <c r="H1030" s="10">
        <f>(E1030-F1030)*C1030</f>
        <v>3750</v>
      </c>
      <c r="I1030" s="10">
        <v>0</v>
      </c>
      <c r="J1030" s="10">
        <f t="shared" si="620"/>
        <v>3750</v>
      </c>
    </row>
    <row r="1031" spans="1:10">
      <c r="A1031" s="6">
        <v>42950</v>
      </c>
      <c r="B1031" s="7" t="s">
        <v>42</v>
      </c>
      <c r="C1031" s="7">
        <v>800</v>
      </c>
      <c r="D1031" s="7" t="s">
        <v>13</v>
      </c>
      <c r="E1031" s="8">
        <v>780</v>
      </c>
      <c r="F1031" s="8">
        <v>773</v>
      </c>
      <c r="G1031" s="12">
        <v>0</v>
      </c>
      <c r="H1031" s="10">
        <f>(F1031-E1031)*C1031</f>
        <v>-5600</v>
      </c>
      <c r="I1031" s="10">
        <v>0</v>
      </c>
      <c r="J1031" s="10">
        <f t="shared" si="620"/>
        <v>-5600</v>
      </c>
    </row>
    <row r="1032" spans="1:10">
      <c r="A1032" s="6">
        <v>42950</v>
      </c>
      <c r="B1032" s="7" t="s">
        <v>109</v>
      </c>
      <c r="C1032" s="7">
        <v>1500</v>
      </c>
      <c r="D1032" s="11" t="s">
        <v>18</v>
      </c>
      <c r="E1032" s="12">
        <v>458</v>
      </c>
      <c r="F1032" s="12">
        <v>454</v>
      </c>
      <c r="G1032" s="12">
        <v>449</v>
      </c>
      <c r="H1032" s="10">
        <f>(E1032-F1032)*C1032</f>
        <v>6000</v>
      </c>
      <c r="I1032" s="10">
        <f>(F1032-G1032)*C1032</f>
        <v>7500</v>
      </c>
      <c r="J1032" s="10">
        <f t="shared" si="620"/>
        <v>13500</v>
      </c>
    </row>
    <row r="1033" spans="1:10">
      <c r="A1033" s="6">
        <v>42950</v>
      </c>
      <c r="B1033" s="7" t="s">
        <v>176</v>
      </c>
      <c r="C1033" s="7">
        <v>2500</v>
      </c>
      <c r="D1033" s="7" t="s">
        <v>13</v>
      </c>
      <c r="E1033" s="8">
        <v>408.5</v>
      </c>
      <c r="F1033" s="8">
        <v>406</v>
      </c>
      <c r="G1033" s="12">
        <v>0</v>
      </c>
      <c r="H1033" s="10">
        <f t="shared" ref="H1033:H1038" si="622">(F1033-E1033)*C1033</f>
        <v>-6250</v>
      </c>
      <c r="I1033" s="10">
        <v>0</v>
      </c>
      <c r="J1033" s="10">
        <f t="shared" ref="J1033:J1038" si="623">+I1033+H1033</f>
        <v>-6250</v>
      </c>
    </row>
    <row r="1034" spans="1:10">
      <c r="A1034" s="6">
        <v>42949</v>
      </c>
      <c r="B1034" s="7" t="s">
        <v>42</v>
      </c>
      <c r="C1034" s="7">
        <v>800</v>
      </c>
      <c r="D1034" s="7" t="s">
        <v>13</v>
      </c>
      <c r="E1034" s="8">
        <v>780</v>
      </c>
      <c r="F1034" s="8">
        <v>788</v>
      </c>
      <c r="G1034" s="12">
        <v>0</v>
      </c>
      <c r="H1034" s="10">
        <f t="shared" si="622"/>
        <v>6400</v>
      </c>
      <c r="I1034" s="10">
        <v>0</v>
      </c>
      <c r="J1034" s="10">
        <f t="shared" si="623"/>
        <v>6400</v>
      </c>
    </row>
    <row r="1035" spans="1:10">
      <c r="A1035" s="6">
        <v>42949</v>
      </c>
      <c r="B1035" s="7" t="s">
        <v>179</v>
      </c>
      <c r="C1035" s="7">
        <v>1000</v>
      </c>
      <c r="D1035" s="7" t="s">
        <v>13</v>
      </c>
      <c r="E1035" s="8">
        <v>856</v>
      </c>
      <c r="F1035" s="8">
        <v>850</v>
      </c>
      <c r="G1035" s="12">
        <v>0</v>
      </c>
      <c r="H1035" s="10">
        <f t="shared" si="622"/>
        <v>-6000</v>
      </c>
      <c r="I1035" s="10">
        <v>0</v>
      </c>
      <c r="J1035" s="10">
        <f t="shared" si="623"/>
        <v>-6000</v>
      </c>
    </row>
    <row r="1036" spans="1:10">
      <c r="A1036" s="6">
        <v>42949</v>
      </c>
      <c r="B1036" s="7" t="s">
        <v>275</v>
      </c>
      <c r="C1036" s="7">
        <v>4500</v>
      </c>
      <c r="D1036" s="7" t="s">
        <v>13</v>
      </c>
      <c r="E1036" s="8">
        <v>202</v>
      </c>
      <c r="F1036" s="8">
        <v>200</v>
      </c>
      <c r="G1036" s="12">
        <v>0</v>
      </c>
      <c r="H1036" s="10">
        <f t="shared" si="622"/>
        <v>-9000</v>
      </c>
      <c r="I1036" s="10">
        <v>0</v>
      </c>
      <c r="J1036" s="10">
        <f t="shared" si="623"/>
        <v>-9000</v>
      </c>
    </row>
    <row r="1037" spans="1:10">
      <c r="A1037" s="6">
        <v>42948</v>
      </c>
      <c r="B1037" s="7" t="s">
        <v>173</v>
      </c>
      <c r="C1037" s="7">
        <v>5000</v>
      </c>
      <c r="D1037" s="7" t="s">
        <v>13</v>
      </c>
      <c r="E1037" s="8">
        <v>194</v>
      </c>
      <c r="F1037" s="8">
        <v>195</v>
      </c>
      <c r="G1037" s="12">
        <v>196.5</v>
      </c>
      <c r="H1037" s="10">
        <f t="shared" si="622"/>
        <v>5000</v>
      </c>
      <c r="I1037" s="10">
        <f>(G1037-F1037)*C1037</f>
        <v>7500</v>
      </c>
      <c r="J1037" s="10">
        <f t="shared" si="623"/>
        <v>12500</v>
      </c>
    </row>
    <row r="1038" spans="1:10">
      <c r="A1038" s="6">
        <v>42948</v>
      </c>
      <c r="B1038" s="7" t="s">
        <v>276</v>
      </c>
      <c r="C1038" s="7">
        <v>2100</v>
      </c>
      <c r="D1038" s="7" t="s">
        <v>13</v>
      </c>
      <c r="E1038" s="8">
        <v>264.5</v>
      </c>
      <c r="F1038" s="8">
        <v>262</v>
      </c>
      <c r="G1038" s="12">
        <v>0</v>
      </c>
      <c r="H1038" s="10">
        <f t="shared" si="622"/>
        <v>-5250</v>
      </c>
      <c r="I1038" s="10">
        <v>0</v>
      </c>
      <c r="J1038" s="10">
        <f t="shared" si="623"/>
        <v>-5250</v>
      </c>
    </row>
    <row r="1039" spans="1:10">
      <c r="A1039" s="31"/>
      <c r="B1039" s="32"/>
      <c r="C1039" s="33"/>
      <c r="D1039" s="33"/>
      <c r="E1039" s="34"/>
      <c r="F1039" s="34"/>
      <c r="G1039" s="34"/>
      <c r="H1039" s="34"/>
      <c r="I1039" s="36"/>
      <c r="J1039" s="37"/>
    </row>
    <row r="1040" spans="1:10">
      <c r="A1040" s="6">
        <v>42947</v>
      </c>
      <c r="B1040" s="7" t="s">
        <v>173</v>
      </c>
      <c r="C1040" s="7">
        <v>5000</v>
      </c>
      <c r="D1040" s="7" t="s">
        <v>13</v>
      </c>
      <c r="E1040" s="8">
        <v>192.25</v>
      </c>
      <c r="F1040" s="8">
        <v>193.25</v>
      </c>
      <c r="G1040" s="12">
        <v>194.75</v>
      </c>
      <c r="H1040" s="10">
        <f t="shared" ref="H1040:H1044" si="624">(F1040-E1040)*C1040</f>
        <v>5000</v>
      </c>
      <c r="I1040" s="10">
        <f>(G1040-F1040)*C1040</f>
        <v>7500</v>
      </c>
      <c r="J1040" s="10">
        <f t="shared" ref="J1040:J1046" si="625">+I1040+H1040</f>
        <v>12500</v>
      </c>
    </row>
    <row r="1041" spans="1:10">
      <c r="A1041" s="6">
        <v>42947</v>
      </c>
      <c r="B1041" s="7" t="s">
        <v>179</v>
      </c>
      <c r="C1041" s="7">
        <v>1000</v>
      </c>
      <c r="D1041" s="7" t="s">
        <v>13</v>
      </c>
      <c r="E1041" s="8">
        <v>850</v>
      </c>
      <c r="F1041" s="8">
        <v>853</v>
      </c>
      <c r="G1041" s="12">
        <v>0</v>
      </c>
      <c r="H1041" s="10">
        <f t="shared" si="624"/>
        <v>3000</v>
      </c>
      <c r="I1041" s="10">
        <v>0</v>
      </c>
      <c r="J1041" s="10">
        <f t="shared" si="625"/>
        <v>3000</v>
      </c>
    </row>
    <row r="1042" spans="1:10">
      <c r="A1042" s="6">
        <v>42947</v>
      </c>
      <c r="B1042" s="7" t="s">
        <v>242</v>
      </c>
      <c r="C1042" s="7">
        <v>1000</v>
      </c>
      <c r="D1042" s="7" t="s">
        <v>13</v>
      </c>
      <c r="E1042" s="8">
        <v>801</v>
      </c>
      <c r="F1042" s="8">
        <v>795</v>
      </c>
      <c r="G1042" s="12">
        <v>0</v>
      </c>
      <c r="H1042" s="10">
        <f t="shared" si="624"/>
        <v>-6000</v>
      </c>
      <c r="I1042" s="10">
        <v>0</v>
      </c>
      <c r="J1042" s="10">
        <f t="shared" si="625"/>
        <v>-6000</v>
      </c>
    </row>
    <row r="1043" spans="1:10">
      <c r="A1043" s="6">
        <v>42944</v>
      </c>
      <c r="B1043" s="7" t="s">
        <v>277</v>
      </c>
      <c r="C1043" s="7">
        <v>7125</v>
      </c>
      <c r="D1043" s="7" t="s">
        <v>13</v>
      </c>
      <c r="E1043" s="8">
        <v>36</v>
      </c>
      <c r="F1043" s="8">
        <v>36.5</v>
      </c>
      <c r="G1043" s="12">
        <v>0</v>
      </c>
      <c r="H1043" s="10">
        <f t="shared" si="624"/>
        <v>3562.5</v>
      </c>
      <c r="I1043" s="10">
        <v>0</v>
      </c>
      <c r="J1043" s="10">
        <f t="shared" si="625"/>
        <v>3562.5</v>
      </c>
    </row>
    <row r="1044" spans="1:10">
      <c r="A1044" s="6">
        <v>42944</v>
      </c>
      <c r="B1044" s="7" t="s">
        <v>124</v>
      </c>
      <c r="C1044" s="7">
        <v>3500</v>
      </c>
      <c r="D1044" s="7" t="s">
        <v>13</v>
      </c>
      <c r="E1044" s="8">
        <v>217</v>
      </c>
      <c r="F1044" s="8">
        <v>215</v>
      </c>
      <c r="G1044" s="12">
        <v>0</v>
      </c>
      <c r="H1044" s="10">
        <f t="shared" si="624"/>
        <v>-7000</v>
      </c>
      <c r="I1044" s="10">
        <v>0</v>
      </c>
      <c r="J1044" s="10">
        <f t="shared" si="625"/>
        <v>-7000</v>
      </c>
    </row>
    <row r="1045" spans="1:10">
      <c r="A1045" s="6">
        <v>42944</v>
      </c>
      <c r="B1045" s="7" t="s">
        <v>169</v>
      </c>
      <c r="C1045" s="7">
        <v>5000</v>
      </c>
      <c r="D1045" s="11" t="s">
        <v>18</v>
      </c>
      <c r="E1045" s="12">
        <v>192.5</v>
      </c>
      <c r="F1045" s="12">
        <v>191.6</v>
      </c>
      <c r="G1045" s="12">
        <v>0</v>
      </c>
      <c r="H1045" s="10">
        <f>(E1045-F1045)*C1045</f>
        <v>4500.0000000000282</v>
      </c>
      <c r="I1045" s="10">
        <v>0</v>
      </c>
      <c r="J1045" s="10">
        <f t="shared" si="625"/>
        <v>4500.0000000000282</v>
      </c>
    </row>
    <row r="1046" spans="1:10">
      <c r="A1046" s="6">
        <v>42943</v>
      </c>
      <c r="B1046" s="7" t="s">
        <v>278</v>
      </c>
      <c r="C1046" s="7">
        <v>500</v>
      </c>
      <c r="D1046" s="11" t="s">
        <v>18</v>
      </c>
      <c r="E1046" s="12">
        <v>1125</v>
      </c>
      <c r="F1046" s="12">
        <v>1115</v>
      </c>
      <c r="G1046" s="12">
        <v>0</v>
      </c>
      <c r="H1046" s="10">
        <f>(E1046-F1046)*C1046</f>
        <v>5000</v>
      </c>
      <c r="I1046" s="10">
        <v>0</v>
      </c>
      <c r="J1046" s="10">
        <f t="shared" si="625"/>
        <v>5000</v>
      </c>
    </row>
    <row r="1047" spans="1:10">
      <c r="A1047" s="6">
        <v>42943</v>
      </c>
      <c r="B1047" s="7" t="s">
        <v>110</v>
      </c>
      <c r="C1047" s="7">
        <v>1300</v>
      </c>
      <c r="D1047" s="7" t="s">
        <v>13</v>
      </c>
      <c r="E1047" s="8">
        <v>537</v>
      </c>
      <c r="F1047" s="8">
        <v>540</v>
      </c>
      <c r="G1047" s="12">
        <v>0</v>
      </c>
      <c r="H1047" s="10">
        <f t="shared" ref="H1047:H1054" si="626">(F1047-E1047)*C1047</f>
        <v>3900</v>
      </c>
      <c r="I1047" s="10">
        <v>0</v>
      </c>
      <c r="J1047" s="10">
        <f t="shared" ref="J1047:J1054" si="627">+I1047+H1047</f>
        <v>3900</v>
      </c>
    </row>
    <row r="1048" spans="1:10">
      <c r="A1048" s="6">
        <v>42943</v>
      </c>
      <c r="B1048" s="7" t="s">
        <v>121</v>
      </c>
      <c r="C1048" s="7">
        <v>4500</v>
      </c>
      <c r="D1048" s="7" t="s">
        <v>13</v>
      </c>
      <c r="E1048" s="8">
        <v>177.8</v>
      </c>
      <c r="F1048" s="8">
        <v>179</v>
      </c>
      <c r="G1048" s="12">
        <v>0</v>
      </c>
      <c r="H1048" s="10">
        <f t="shared" si="626"/>
        <v>5399.9999999999491</v>
      </c>
      <c r="I1048" s="10">
        <v>0</v>
      </c>
      <c r="J1048" s="10">
        <f t="shared" si="627"/>
        <v>5399.9999999999491</v>
      </c>
    </row>
    <row r="1049" spans="1:10">
      <c r="A1049" s="6">
        <v>42942</v>
      </c>
      <c r="B1049" s="7" t="s">
        <v>54</v>
      </c>
      <c r="C1049" s="7">
        <v>350</v>
      </c>
      <c r="D1049" s="7" t="s">
        <v>13</v>
      </c>
      <c r="E1049" s="8">
        <v>1623</v>
      </c>
      <c r="F1049" s="8">
        <v>1638</v>
      </c>
      <c r="G1049" s="12">
        <v>1658</v>
      </c>
      <c r="H1049" s="10">
        <f t="shared" si="626"/>
        <v>5250</v>
      </c>
      <c r="I1049" s="10">
        <f t="shared" ref="I1049:I1054" si="628">(G1049-F1049)*C1049</f>
        <v>7000</v>
      </c>
      <c r="J1049" s="10">
        <f t="shared" si="627"/>
        <v>12250</v>
      </c>
    </row>
    <row r="1050" spans="1:10">
      <c r="A1050" s="6">
        <v>42942</v>
      </c>
      <c r="B1050" s="7" t="s">
        <v>169</v>
      </c>
      <c r="C1050" s="7">
        <v>5000</v>
      </c>
      <c r="D1050" s="7" t="s">
        <v>13</v>
      </c>
      <c r="E1050" s="8">
        <v>197.3</v>
      </c>
      <c r="F1050" s="8">
        <v>198.25</v>
      </c>
      <c r="G1050" s="12">
        <v>0</v>
      </c>
      <c r="H1050" s="10">
        <f t="shared" si="626"/>
        <v>4749.9999999999436</v>
      </c>
      <c r="I1050" s="10">
        <v>0</v>
      </c>
      <c r="J1050" s="10">
        <f t="shared" si="627"/>
        <v>4749.9999999999436</v>
      </c>
    </row>
    <row r="1051" spans="1:10">
      <c r="A1051" s="6">
        <v>42941</v>
      </c>
      <c r="B1051" s="7" t="s">
        <v>43</v>
      </c>
      <c r="C1051" s="7">
        <v>600</v>
      </c>
      <c r="D1051" s="7" t="s">
        <v>13</v>
      </c>
      <c r="E1051" s="8">
        <v>846</v>
      </c>
      <c r="F1051" s="8">
        <v>853</v>
      </c>
      <c r="G1051" s="12">
        <v>0</v>
      </c>
      <c r="H1051" s="10">
        <f t="shared" si="626"/>
        <v>4200</v>
      </c>
      <c r="I1051" s="10">
        <v>0</v>
      </c>
      <c r="J1051" s="10">
        <f t="shared" si="627"/>
        <v>4200</v>
      </c>
    </row>
    <row r="1052" spans="1:10">
      <c r="A1052" s="6">
        <v>42941</v>
      </c>
      <c r="B1052" s="7" t="s">
        <v>99</v>
      </c>
      <c r="C1052" s="7">
        <v>3200</v>
      </c>
      <c r="D1052" s="7" t="s">
        <v>13</v>
      </c>
      <c r="E1052" s="8">
        <v>279</v>
      </c>
      <c r="F1052" s="8">
        <v>281</v>
      </c>
      <c r="G1052" s="12">
        <v>283.75</v>
      </c>
      <c r="H1052" s="10">
        <f t="shared" si="626"/>
        <v>6400</v>
      </c>
      <c r="I1052" s="10">
        <f t="shared" si="628"/>
        <v>8800</v>
      </c>
      <c r="J1052" s="10">
        <f t="shared" si="627"/>
        <v>15200</v>
      </c>
    </row>
    <row r="1053" spans="1:10">
      <c r="A1053" s="6">
        <v>42941</v>
      </c>
      <c r="B1053" s="7" t="s">
        <v>224</v>
      </c>
      <c r="C1053" s="7">
        <v>600</v>
      </c>
      <c r="D1053" s="7" t="s">
        <v>13</v>
      </c>
      <c r="E1053" s="8">
        <v>1129</v>
      </c>
      <c r="F1053" s="8">
        <v>1139</v>
      </c>
      <c r="G1053" s="12">
        <v>0</v>
      </c>
      <c r="H1053" s="10">
        <f t="shared" si="626"/>
        <v>6000</v>
      </c>
      <c r="I1053" s="10">
        <v>0</v>
      </c>
      <c r="J1053" s="10">
        <f t="shared" si="627"/>
        <v>6000</v>
      </c>
    </row>
    <row r="1054" spans="1:10">
      <c r="A1054" s="6">
        <v>42940</v>
      </c>
      <c r="B1054" s="7" t="s">
        <v>269</v>
      </c>
      <c r="C1054" s="7">
        <v>7000</v>
      </c>
      <c r="D1054" s="7" t="s">
        <v>13</v>
      </c>
      <c r="E1054" s="8">
        <v>79</v>
      </c>
      <c r="F1054" s="8">
        <v>79.900000000000006</v>
      </c>
      <c r="G1054" s="12">
        <v>80.900000000000006</v>
      </c>
      <c r="H1054" s="10">
        <f t="shared" si="626"/>
        <v>6300.00000000004</v>
      </c>
      <c r="I1054" s="10">
        <f t="shared" si="628"/>
        <v>7000</v>
      </c>
      <c r="J1054" s="10">
        <f t="shared" si="627"/>
        <v>13300.00000000004</v>
      </c>
    </row>
    <row r="1055" spans="1:10">
      <c r="A1055" s="6">
        <v>42940</v>
      </c>
      <c r="B1055" s="7" t="s">
        <v>132</v>
      </c>
      <c r="C1055" s="7">
        <v>4500</v>
      </c>
      <c r="D1055" s="11" t="s">
        <v>18</v>
      </c>
      <c r="E1055" s="12">
        <v>117</v>
      </c>
      <c r="F1055" s="12">
        <v>118.75</v>
      </c>
      <c r="G1055" s="12">
        <v>0</v>
      </c>
      <c r="H1055" s="10">
        <f t="shared" ref="H1055:H1061" si="629">(E1055-F1055)*C1055</f>
        <v>-7875</v>
      </c>
      <c r="I1055" s="10">
        <v>0</v>
      </c>
      <c r="J1055" s="10">
        <f t="shared" ref="J1055:J1072" si="630">+I1055+H1055</f>
        <v>-7875</v>
      </c>
    </row>
    <row r="1056" spans="1:10">
      <c r="A1056" s="6">
        <v>42940</v>
      </c>
      <c r="B1056" s="7" t="s">
        <v>109</v>
      </c>
      <c r="C1056" s="7">
        <v>1500</v>
      </c>
      <c r="D1056" s="7" t="s">
        <v>13</v>
      </c>
      <c r="E1056" s="8">
        <v>458</v>
      </c>
      <c r="F1056" s="8">
        <v>464</v>
      </c>
      <c r="G1056" s="12">
        <v>0</v>
      </c>
      <c r="H1056" s="10">
        <f t="shared" ref="H1056:H1059" si="631">(F1056-E1056)*C1056</f>
        <v>9000</v>
      </c>
      <c r="I1056" s="10">
        <v>0</v>
      </c>
      <c r="J1056" s="10">
        <f t="shared" si="630"/>
        <v>9000</v>
      </c>
    </row>
    <row r="1057" spans="1:10">
      <c r="A1057" s="6">
        <v>42937</v>
      </c>
      <c r="B1057" s="7" t="s">
        <v>132</v>
      </c>
      <c r="C1057" s="7">
        <v>4500</v>
      </c>
      <c r="D1057" s="7" t="s">
        <v>13</v>
      </c>
      <c r="E1057" s="8">
        <v>123</v>
      </c>
      <c r="F1057" s="8">
        <v>121.5</v>
      </c>
      <c r="G1057" s="12">
        <v>0</v>
      </c>
      <c r="H1057" s="10">
        <f t="shared" si="631"/>
        <v>-6750</v>
      </c>
      <c r="I1057" s="10">
        <v>0</v>
      </c>
      <c r="J1057" s="10">
        <f t="shared" si="630"/>
        <v>-6750</v>
      </c>
    </row>
    <row r="1058" spans="1:10">
      <c r="A1058" s="6">
        <v>42937</v>
      </c>
      <c r="B1058" s="7" t="s">
        <v>242</v>
      </c>
      <c r="C1058" s="7">
        <v>1000</v>
      </c>
      <c r="D1058" s="11" t="s">
        <v>18</v>
      </c>
      <c r="E1058" s="12">
        <v>831</v>
      </c>
      <c r="F1058" s="12">
        <v>825</v>
      </c>
      <c r="G1058" s="12">
        <v>817</v>
      </c>
      <c r="H1058" s="10">
        <f t="shared" si="629"/>
        <v>6000</v>
      </c>
      <c r="I1058" s="10">
        <f>(F1058-G1058)*C1058</f>
        <v>8000</v>
      </c>
      <c r="J1058" s="10">
        <f t="shared" si="630"/>
        <v>14000</v>
      </c>
    </row>
    <row r="1059" spans="1:10">
      <c r="A1059" s="6">
        <v>42936</v>
      </c>
      <c r="B1059" s="7" t="s">
        <v>141</v>
      </c>
      <c r="C1059" s="7">
        <v>500</v>
      </c>
      <c r="D1059" s="7" t="s">
        <v>13</v>
      </c>
      <c r="E1059" s="8">
        <v>1300</v>
      </c>
      <c r="F1059" s="8">
        <v>1310</v>
      </c>
      <c r="G1059" s="12">
        <v>1320</v>
      </c>
      <c r="H1059" s="10">
        <f t="shared" si="631"/>
        <v>5000</v>
      </c>
      <c r="I1059" s="10">
        <f>(G1059-F1059)*C1059</f>
        <v>5000</v>
      </c>
      <c r="J1059" s="10">
        <f t="shared" si="630"/>
        <v>10000</v>
      </c>
    </row>
    <row r="1060" spans="1:10">
      <c r="A1060" s="6">
        <v>42936</v>
      </c>
      <c r="B1060" s="7" t="s">
        <v>242</v>
      </c>
      <c r="C1060" s="7">
        <v>1000</v>
      </c>
      <c r="D1060" s="11" t="s">
        <v>18</v>
      </c>
      <c r="E1060" s="12">
        <v>840</v>
      </c>
      <c r="F1060" s="12">
        <v>834</v>
      </c>
      <c r="G1060" s="12">
        <v>826</v>
      </c>
      <c r="H1060" s="10">
        <f t="shared" si="629"/>
        <v>6000</v>
      </c>
      <c r="I1060" s="10">
        <f>(F1060-G1060)*C1060</f>
        <v>8000</v>
      </c>
      <c r="J1060" s="10">
        <f t="shared" si="630"/>
        <v>14000</v>
      </c>
    </row>
    <row r="1061" spans="1:10">
      <c r="A1061" s="6">
        <v>42936</v>
      </c>
      <c r="B1061" s="7" t="s">
        <v>99</v>
      </c>
      <c r="C1061" s="7">
        <v>3200</v>
      </c>
      <c r="D1061" s="11" t="s">
        <v>18</v>
      </c>
      <c r="E1061" s="12">
        <v>277.89999999999998</v>
      </c>
      <c r="F1061" s="12">
        <v>280.39999999999998</v>
      </c>
      <c r="G1061" s="12">
        <v>0</v>
      </c>
      <c r="H1061" s="10">
        <f t="shared" si="629"/>
        <v>-8000</v>
      </c>
      <c r="I1061" s="10">
        <v>0</v>
      </c>
      <c r="J1061" s="10">
        <f t="shared" si="630"/>
        <v>-8000</v>
      </c>
    </row>
    <row r="1062" spans="1:10">
      <c r="A1062" s="6">
        <v>42935</v>
      </c>
      <c r="B1062" s="7" t="s">
        <v>169</v>
      </c>
      <c r="C1062" s="7">
        <v>5000</v>
      </c>
      <c r="D1062" s="7" t="s">
        <v>13</v>
      </c>
      <c r="E1062" s="8">
        <v>203</v>
      </c>
      <c r="F1062" s="8">
        <v>203.5</v>
      </c>
      <c r="G1062" s="12">
        <v>0</v>
      </c>
      <c r="H1062" s="10">
        <f t="shared" ref="H1062:H1065" si="632">(F1062-E1062)*C1062</f>
        <v>2500</v>
      </c>
      <c r="I1062" s="10">
        <v>0</v>
      </c>
      <c r="J1062" s="10">
        <f t="shared" si="630"/>
        <v>2500</v>
      </c>
    </row>
    <row r="1063" spans="1:10">
      <c r="A1063" s="6">
        <v>42935</v>
      </c>
      <c r="B1063" s="7" t="s">
        <v>259</v>
      </c>
      <c r="C1063" s="7">
        <v>6000</v>
      </c>
      <c r="D1063" s="7" t="s">
        <v>13</v>
      </c>
      <c r="E1063" s="8">
        <v>155</v>
      </c>
      <c r="F1063" s="8">
        <v>156</v>
      </c>
      <c r="G1063" s="12">
        <v>0</v>
      </c>
      <c r="H1063" s="10">
        <f t="shared" si="632"/>
        <v>6000</v>
      </c>
      <c r="I1063" s="10">
        <v>0</v>
      </c>
      <c r="J1063" s="10">
        <f t="shared" si="630"/>
        <v>6000</v>
      </c>
    </row>
    <row r="1064" spans="1:10">
      <c r="A1064" s="6">
        <v>42935</v>
      </c>
      <c r="B1064" s="7" t="s">
        <v>158</v>
      </c>
      <c r="C1064" s="7">
        <v>6000</v>
      </c>
      <c r="D1064" s="7" t="s">
        <v>13</v>
      </c>
      <c r="E1064" s="8">
        <v>123.8</v>
      </c>
      <c r="F1064" s="8">
        <v>124.1</v>
      </c>
      <c r="G1064" s="12">
        <v>0</v>
      </c>
      <c r="H1064" s="10">
        <f t="shared" si="632"/>
        <v>1799.9999999999829</v>
      </c>
      <c r="I1064" s="10">
        <v>0</v>
      </c>
      <c r="J1064" s="10">
        <f t="shared" si="630"/>
        <v>1799.9999999999829</v>
      </c>
    </row>
    <row r="1065" spans="1:10">
      <c r="A1065" s="6">
        <v>42934</v>
      </c>
      <c r="B1065" s="7" t="s">
        <v>70</v>
      </c>
      <c r="C1065" s="7">
        <v>3000</v>
      </c>
      <c r="D1065" s="7" t="s">
        <v>13</v>
      </c>
      <c r="E1065" s="8">
        <v>252.5</v>
      </c>
      <c r="F1065" s="8">
        <v>253.75</v>
      </c>
      <c r="G1065" s="12">
        <v>0</v>
      </c>
      <c r="H1065" s="10">
        <f t="shared" si="632"/>
        <v>3750</v>
      </c>
      <c r="I1065" s="10">
        <v>0</v>
      </c>
      <c r="J1065" s="10">
        <f t="shared" si="630"/>
        <v>3750</v>
      </c>
    </row>
    <row r="1066" spans="1:10">
      <c r="A1066" s="6">
        <v>42934</v>
      </c>
      <c r="B1066" s="7" t="s">
        <v>176</v>
      </c>
      <c r="C1066" s="7">
        <v>2500</v>
      </c>
      <c r="D1066" s="11" t="s">
        <v>18</v>
      </c>
      <c r="E1066" s="12">
        <v>383.5</v>
      </c>
      <c r="F1066" s="12">
        <v>381.5</v>
      </c>
      <c r="G1066" s="12">
        <v>378.5</v>
      </c>
      <c r="H1066" s="10">
        <f t="shared" ref="H1066:H1070" si="633">(E1066-F1066)*C1066</f>
        <v>5000</v>
      </c>
      <c r="I1066" s="10">
        <f>(F1066-G1066)*C1066</f>
        <v>7500</v>
      </c>
      <c r="J1066" s="10">
        <f t="shared" si="630"/>
        <v>12500</v>
      </c>
    </row>
    <row r="1067" spans="1:10">
      <c r="A1067" s="6">
        <v>42934</v>
      </c>
      <c r="B1067" s="7" t="s">
        <v>244</v>
      </c>
      <c r="C1067" s="7">
        <v>3500</v>
      </c>
      <c r="D1067" s="11" t="s">
        <v>18</v>
      </c>
      <c r="E1067" s="12">
        <v>269.39999999999998</v>
      </c>
      <c r="F1067" s="12">
        <v>268.14999999999998</v>
      </c>
      <c r="G1067" s="12">
        <v>0</v>
      </c>
      <c r="H1067" s="10">
        <f t="shared" si="633"/>
        <v>4375</v>
      </c>
      <c r="I1067" s="10">
        <v>0</v>
      </c>
      <c r="J1067" s="10">
        <f t="shared" si="630"/>
        <v>4375</v>
      </c>
    </row>
    <row r="1068" spans="1:10">
      <c r="A1068" s="6">
        <v>42933</v>
      </c>
      <c r="B1068" s="7" t="s">
        <v>40</v>
      </c>
      <c r="C1068" s="7">
        <v>2500</v>
      </c>
      <c r="D1068" s="7" t="s">
        <v>13</v>
      </c>
      <c r="E1068" s="8">
        <v>368.5</v>
      </c>
      <c r="F1068" s="8">
        <v>366</v>
      </c>
      <c r="G1068" s="12">
        <v>0</v>
      </c>
      <c r="H1068" s="10">
        <f>(F1068-E1068)*C1068</f>
        <v>-6250</v>
      </c>
      <c r="I1068" s="10">
        <v>0</v>
      </c>
      <c r="J1068" s="10">
        <f t="shared" si="630"/>
        <v>-6250</v>
      </c>
    </row>
    <row r="1069" spans="1:10">
      <c r="A1069" s="6">
        <v>42933</v>
      </c>
      <c r="B1069" s="7" t="s">
        <v>231</v>
      </c>
      <c r="C1069" s="7">
        <v>2700</v>
      </c>
      <c r="D1069" s="7" t="s">
        <v>13</v>
      </c>
      <c r="E1069" s="8">
        <v>152.15</v>
      </c>
      <c r="F1069" s="8">
        <v>149.9</v>
      </c>
      <c r="G1069" s="12">
        <v>0</v>
      </c>
      <c r="H1069" s="10">
        <f>(F1069-E1069)*C1069</f>
        <v>-6075</v>
      </c>
      <c r="I1069" s="10">
        <v>0</v>
      </c>
      <c r="J1069" s="10">
        <f t="shared" si="630"/>
        <v>-6075</v>
      </c>
    </row>
    <row r="1070" spans="1:10">
      <c r="A1070" s="6">
        <v>42933</v>
      </c>
      <c r="B1070" s="7" t="s">
        <v>279</v>
      </c>
      <c r="C1070" s="7">
        <v>800</v>
      </c>
      <c r="D1070" s="11" t="s">
        <v>18</v>
      </c>
      <c r="E1070" s="12">
        <v>744</v>
      </c>
      <c r="F1070" s="12">
        <v>741.5</v>
      </c>
      <c r="G1070" s="12">
        <v>0</v>
      </c>
      <c r="H1070" s="10">
        <f t="shared" si="633"/>
        <v>2000</v>
      </c>
      <c r="I1070" s="10">
        <v>0</v>
      </c>
      <c r="J1070" s="10">
        <f t="shared" si="630"/>
        <v>2000</v>
      </c>
    </row>
    <row r="1071" spans="1:10">
      <c r="A1071" s="6">
        <v>42933</v>
      </c>
      <c r="B1071" s="7" t="s">
        <v>280</v>
      </c>
      <c r="C1071" s="7">
        <v>1000</v>
      </c>
      <c r="D1071" s="7" t="s">
        <v>13</v>
      </c>
      <c r="E1071" s="8">
        <v>555</v>
      </c>
      <c r="F1071" s="8">
        <v>562</v>
      </c>
      <c r="G1071" s="12">
        <v>570</v>
      </c>
      <c r="H1071" s="10">
        <f t="shared" ref="H1071:H1088" si="634">(F1071-E1071)*C1071</f>
        <v>7000</v>
      </c>
      <c r="I1071" s="10">
        <f>(G1071-F1071)*C1071</f>
        <v>8000</v>
      </c>
      <c r="J1071" s="10">
        <f t="shared" si="630"/>
        <v>15000</v>
      </c>
    </row>
    <row r="1072" spans="1:10">
      <c r="A1072" s="6">
        <v>42930</v>
      </c>
      <c r="B1072" s="7" t="s">
        <v>134</v>
      </c>
      <c r="C1072" s="7">
        <v>1700</v>
      </c>
      <c r="D1072" s="7" t="s">
        <v>13</v>
      </c>
      <c r="E1072" s="8">
        <v>411.5</v>
      </c>
      <c r="F1072" s="8">
        <v>414.5</v>
      </c>
      <c r="G1072" s="12">
        <v>0</v>
      </c>
      <c r="H1072" s="10">
        <f t="shared" si="634"/>
        <v>5100</v>
      </c>
      <c r="I1072" s="10">
        <v>0</v>
      </c>
      <c r="J1072" s="10">
        <f t="shared" si="630"/>
        <v>5100</v>
      </c>
    </row>
    <row r="1073" spans="1:10">
      <c r="A1073" s="6">
        <v>42930</v>
      </c>
      <c r="B1073" s="7" t="s">
        <v>177</v>
      </c>
      <c r="C1073" s="7">
        <v>1100</v>
      </c>
      <c r="D1073" s="7" t="s">
        <v>13</v>
      </c>
      <c r="E1073" s="8">
        <v>669</v>
      </c>
      <c r="F1073" s="8">
        <v>675</v>
      </c>
      <c r="G1073" s="12">
        <v>680</v>
      </c>
      <c r="H1073" s="10">
        <f t="shared" si="634"/>
        <v>6600</v>
      </c>
      <c r="I1073" s="10">
        <f>(G1073-F1073)*C1073</f>
        <v>5500</v>
      </c>
      <c r="J1073" s="10">
        <f t="shared" ref="J1073:J1092" si="635">+I1073+H1073</f>
        <v>12100</v>
      </c>
    </row>
    <row r="1074" spans="1:10">
      <c r="A1074" s="6">
        <v>42930</v>
      </c>
      <c r="B1074" s="7" t="s">
        <v>281</v>
      </c>
      <c r="C1074" s="7">
        <v>600</v>
      </c>
      <c r="D1074" s="7" t="s">
        <v>13</v>
      </c>
      <c r="E1074" s="8">
        <v>1575</v>
      </c>
      <c r="F1074" s="8">
        <v>1577</v>
      </c>
      <c r="G1074" s="12">
        <v>0</v>
      </c>
      <c r="H1074" s="10">
        <f t="shared" si="634"/>
        <v>1200</v>
      </c>
      <c r="I1074" s="10">
        <v>0</v>
      </c>
      <c r="J1074" s="10">
        <f t="shared" si="635"/>
        <v>1200</v>
      </c>
    </row>
    <row r="1075" spans="1:10">
      <c r="A1075" s="6">
        <v>42929</v>
      </c>
      <c r="B1075" s="7" t="s">
        <v>169</v>
      </c>
      <c r="C1075" s="7">
        <v>5000</v>
      </c>
      <c r="D1075" s="7" t="s">
        <v>13</v>
      </c>
      <c r="E1075" s="8">
        <v>202.5</v>
      </c>
      <c r="F1075" s="8">
        <v>203.5</v>
      </c>
      <c r="G1075" s="12">
        <v>0</v>
      </c>
      <c r="H1075" s="10">
        <f t="shared" si="634"/>
        <v>5000</v>
      </c>
      <c r="I1075" s="10">
        <v>0</v>
      </c>
      <c r="J1075" s="10">
        <f t="shared" si="635"/>
        <v>5000</v>
      </c>
    </row>
    <row r="1076" spans="1:10">
      <c r="A1076" s="6">
        <v>42929</v>
      </c>
      <c r="B1076" s="7" t="s">
        <v>172</v>
      </c>
      <c r="C1076" s="7">
        <v>4000</v>
      </c>
      <c r="D1076" s="7" t="s">
        <v>13</v>
      </c>
      <c r="E1076" s="8">
        <v>136.5</v>
      </c>
      <c r="F1076" s="8">
        <v>137.5</v>
      </c>
      <c r="G1076" s="12">
        <v>0</v>
      </c>
      <c r="H1076" s="10">
        <f t="shared" si="634"/>
        <v>4000</v>
      </c>
      <c r="I1076" s="10">
        <v>0</v>
      </c>
      <c r="J1076" s="10">
        <f t="shared" si="635"/>
        <v>4000</v>
      </c>
    </row>
    <row r="1077" spans="1:10">
      <c r="A1077" s="6">
        <v>42929</v>
      </c>
      <c r="B1077" s="7" t="s">
        <v>177</v>
      </c>
      <c r="C1077" s="7">
        <v>1100</v>
      </c>
      <c r="D1077" s="7" t="s">
        <v>13</v>
      </c>
      <c r="E1077" s="8">
        <v>687.5</v>
      </c>
      <c r="F1077" s="8">
        <v>681</v>
      </c>
      <c r="G1077" s="12">
        <v>0</v>
      </c>
      <c r="H1077" s="10">
        <f t="shared" si="634"/>
        <v>-7150</v>
      </c>
      <c r="I1077" s="10">
        <v>0</v>
      </c>
      <c r="J1077" s="10">
        <f t="shared" si="635"/>
        <v>-7150</v>
      </c>
    </row>
    <row r="1078" spans="1:10">
      <c r="A1078" s="6">
        <v>42928</v>
      </c>
      <c r="B1078" s="7" t="s">
        <v>279</v>
      </c>
      <c r="C1078" s="7">
        <v>800</v>
      </c>
      <c r="D1078" s="7" t="s">
        <v>13</v>
      </c>
      <c r="E1078" s="8">
        <v>707</v>
      </c>
      <c r="F1078" s="8">
        <v>715</v>
      </c>
      <c r="G1078" s="12">
        <v>0</v>
      </c>
      <c r="H1078" s="10">
        <f t="shared" si="634"/>
        <v>6400</v>
      </c>
      <c r="I1078" s="10">
        <v>0</v>
      </c>
      <c r="J1078" s="10">
        <f t="shared" si="635"/>
        <v>6400</v>
      </c>
    </row>
    <row r="1079" spans="1:10">
      <c r="A1079" s="6">
        <v>42928</v>
      </c>
      <c r="B1079" s="7" t="s">
        <v>281</v>
      </c>
      <c r="C1079" s="7">
        <v>600</v>
      </c>
      <c r="D1079" s="7" t="s">
        <v>13</v>
      </c>
      <c r="E1079" s="8">
        <v>1565</v>
      </c>
      <c r="F1079" s="8">
        <v>1574</v>
      </c>
      <c r="G1079" s="12">
        <v>0</v>
      </c>
      <c r="H1079" s="10">
        <f t="shared" si="634"/>
        <v>5400</v>
      </c>
      <c r="I1079" s="10">
        <v>0</v>
      </c>
      <c r="J1079" s="10">
        <f t="shared" si="635"/>
        <v>5400</v>
      </c>
    </row>
    <row r="1080" spans="1:10">
      <c r="A1080" s="6">
        <v>42928</v>
      </c>
      <c r="B1080" s="7" t="s">
        <v>260</v>
      </c>
      <c r="C1080" s="7">
        <v>3500</v>
      </c>
      <c r="D1080" s="7" t="s">
        <v>13</v>
      </c>
      <c r="E1080" s="8">
        <v>260.5</v>
      </c>
      <c r="F1080" s="8">
        <v>261.5</v>
      </c>
      <c r="G1080" s="12">
        <v>0</v>
      </c>
      <c r="H1080" s="10">
        <f t="shared" si="634"/>
        <v>3500</v>
      </c>
      <c r="I1080" s="10">
        <v>0</v>
      </c>
      <c r="J1080" s="10">
        <f t="shared" si="635"/>
        <v>3500</v>
      </c>
    </row>
    <row r="1081" spans="1:10">
      <c r="A1081" s="6">
        <v>42927</v>
      </c>
      <c r="B1081" s="7" t="s">
        <v>140</v>
      </c>
      <c r="C1081" s="7">
        <v>1500</v>
      </c>
      <c r="D1081" s="7" t="s">
        <v>13</v>
      </c>
      <c r="E1081" s="8">
        <v>442</v>
      </c>
      <c r="F1081" s="8">
        <v>437</v>
      </c>
      <c r="G1081" s="12">
        <v>0</v>
      </c>
      <c r="H1081" s="10">
        <f t="shared" si="634"/>
        <v>-7500</v>
      </c>
      <c r="I1081" s="10">
        <v>0</v>
      </c>
      <c r="J1081" s="10">
        <f t="shared" si="635"/>
        <v>-7500</v>
      </c>
    </row>
    <row r="1082" spans="1:10">
      <c r="A1082" s="6">
        <v>42923</v>
      </c>
      <c r="B1082" s="7" t="s">
        <v>282</v>
      </c>
      <c r="C1082" s="7">
        <v>2500</v>
      </c>
      <c r="D1082" s="7" t="s">
        <v>13</v>
      </c>
      <c r="E1082" s="8">
        <v>215.5</v>
      </c>
      <c r="F1082" s="8">
        <v>216</v>
      </c>
      <c r="G1082" s="12">
        <v>0</v>
      </c>
      <c r="H1082" s="10">
        <f t="shared" si="634"/>
        <v>1250</v>
      </c>
      <c r="I1082" s="10">
        <v>0</v>
      </c>
      <c r="J1082" s="10">
        <f t="shared" si="635"/>
        <v>1250</v>
      </c>
    </row>
    <row r="1083" spans="1:10">
      <c r="A1083" s="6">
        <v>42923</v>
      </c>
      <c r="B1083" s="7" t="s">
        <v>87</v>
      </c>
      <c r="C1083" s="7">
        <v>2750</v>
      </c>
      <c r="D1083" s="7" t="s">
        <v>13</v>
      </c>
      <c r="E1083" s="8">
        <v>292.25</v>
      </c>
      <c r="F1083" s="8">
        <v>292.25</v>
      </c>
      <c r="G1083" s="12">
        <v>0</v>
      </c>
      <c r="H1083" s="10">
        <f t="shared" si="634"/>
        <v>0</v>
      </c>
      <c r="I1083" s="10">
        <v>0</v>
      </c>
      <c r="J1083" s="10">
        <f t="shared" si="635"/>
        <v>0</v>
      </c>
    </row>
    <row r="1084" spans="1:10">
      <c r="A1084" s="6">
        <v>42922</v>
      </c>
      <c r="B1084" s="7" t="s">
        <v>89</v>
      </c>
      <c r="C1084" s="7">
        <v>3000</v>
      </c>
      <c r="D1084" s="7" t="s">
        <v>13</v>
      </c>
      <c r="E1084" s="8">
        <v>240.5</v>
      </c>
      <c r="F1084" s="8">
        <v>242.5</v>
      </c>
      <c r="G1084" s="12">
        <v>0</v>
      </c>
      <c r="H1084" s="10">
        <f t="shared" si="634"/>
        <v>6000</v>
      </c>
      <c r="I1084" s="10">
        <v>0</v>
      </c>
      <c r="J1084" s="10">
        <f t="shared" si="635"/>
        <v>6000</v>
      </c>
    </row>
    <row r="1085" spans="1:10">
      <c r="A1085" s="6">
        <v>42922</v>
      </c>
      <c r="B1085" s="7" t="s">
        <v>283</v>
      </c>
      <c r="C1085" s="7">
        <v>5000</v>
      </c>
      <c r="D1085" s="7" t="s">
        <v>13</v>
      </c>
      <c r="E1085" s="8">
        <v>137.25</v>
      </c>
      <c r="F1085" s="8">
        <v>138.25</v>
      </c>
      <c r="G1085" s="12">
        <v>138.75</v>
      </c>
      <c r="H1085" s="10">
        <f t="shared" si="634"/>
        <v>5000</v>
      </c>
      <c r="I1085" s="10">
        <f>(G1085-F1085)*C1085</f>
        <v>2500</v>
      </c>
      <c r="J1085" s="10">
        <f t="shared" si="635"/>
        <v>7500</v>
      </c>
    </row>
    <row r="1086" spans="1:10">
      <c r="A1086" s="6">
        <v>42922</v>
      </c>
      <c r="B1086" s="7" t="s">
        <v>35</v>
      </c>
      <c r="C1086" s="7">
        <v>600</v>
      </c>
      <c r="D1086" s="7" t="s">
        <v>13</v>
      </c>
      <c r="E1086" s="8">
        <v>1585</v>
      </c>
      <c r="F1086" s="8">
        <v>1575</v>
      </c>
      <c r="G1086" s="12">
        <v>0</v>
      </c>
      <c r="H1086" s="10">
        <f t="shared" si="634"/>
        <v>-6000</v>
      </c>
      <c r="I1086" s="10">
        <v>0</v>
      </c>
      <c r="J1086" s="10">
        <f t="shared" si="635"/>
        <v>-6000</v>
      </c>
    </row>
    <row r="1087" spans="1:10">
      <c r="A1087" s="6">
        <v>42921</v>
      </c>
      <c r="B1087" s="7" t="s">
        <v>284</v>
      </c>
      <c r="C1087" s="7">
        <v>7000</v>
      </c>
      <c r="D1087" s="7" t="s">
        <v>13</v>
      </c>
      <c r="E1087" s="8">
        <v>100</v>
      </c>
      <c r="F1087" s="8">
        <v>100.75</v>
      </c>
      <c r="G1087" s="12">
        <v>101</v>
      </c>
      <c r="H1087" s="10">
        <f t="shared" si="634"/>
        <v>5250</v>
      </c>
      <c r="I1087" s="10">
        <f t="shared" ref="I1087:I1092" si="636">(G1087-F1087)*C1087</f>
        <v>1750</v>
      </c>
      <c r="J1087" s="10">
        <f t="shared" si="635"/>
        <v>7000</v>
      </c>
    </row>
    <row r="1088" spans="1:10">
      <c r="A1088" s="6">
        <v>42921</v>
      </c>
      <c r="B1088" s="7" t="s">
        <v>80</v>
      </c>
      <c r="C1088" s="7">
        <v>3500</v>
      </c>
      <c r="D1088" s="7" t="s">
        <v>13</v>
      </c>
      <c r="E1088" s="8">
        <v>206</v>
      </c>
      <c r="F1088" s="8">
        <v>207.25</v>
      </c>
      <c r="G1088" s="12">
        <v>0</v>
      </c>
      <c r="H1088" s="10">
        <f t="shared" si="634"/>
        <v>4375</v>
      </c>
      <c r="I1088" s="10">
        <v>0</v>
      </c>
      <c r="J1088" s="10">
        <f t="shared" si="635"/>
        <v>4375</v>
      </c>
    </row>
    <row r="1089" spans="1:10">
      <c r="A1089" s="6">
        <v>42920</v>
      </c>
      <c r="B1089" s="7" t="s">
        <v>285</v>
      </c>
      <c r="C1089" s="7">
        <v>600</v>
      </c>
      <c r="D1089" s="11" t="s">
        <v>18</v>
      </c>
      <c r="E1089" s="12">
        <v>1099</v>
      </c>
      <c r="F1089" s="12">
        <v>1099</v>
      </c>
      <c r="G1089" s="12">
        <v>0</v>
      </c>
      <c r="H1089" s="10">
        <f>(E1089-F1089)*C1089</f>
        <v>0</v>
      </c>
      <c r="I1089" s="10">
        <v>0</v>
      </c>
      <c r="J1089" s="10">
        <f t="shared" si="635"/>
        <v>0</v>
      </c>
    </row>
    <row r="1090" spans="1:10">
      <c r="A1090" s="6">
        <v>42920</v>
      </c>
      <c r="B1090" s="7" t="s">
        <v>279</v>
      </c>
      <c r="C1090" s="7">
        <v>800</v>
      </c>
      <c r="D1090" s="7" t="s">
        <v>13</v>
      </c>
      <c r="E1090" s="8">
        <v>687.5</v>
      </c>
      <c r="F1090" s="8">
        <v>684.5</v>
      </c>
      <c r="G1090" s="12">
        <v>0</v>
      </c>
      <c r="H1090" s="10">
        <f t="shared" ref="H1090:H1092" si="637">(F1090-E1090)*C1090</f>
        <v>-2400</v>
      </c>
      <c r="I1090" s="10">
        <v>0</v>
      </c>
      <c r="J1090" s="10">
        <f t="shared" si="635"/>
        <v>-2400</v>
      </c>
    </row>
    <row r="1091" spans="1:10">
      <c r="A1091" s="6">
        <v>42919</v>
      </c>
      <c r="B1091" s="7" t="s">
        <v>206</v>
      </c>
      <c r="C1091" s="7">
        <v>1500</v>
      </c>
      <c r="D1091" s="7" t="s">
        <v>13</v>
      </c>
      <c r="E1091" s="8">
        <v>651</v>
      </c>
      <c r="F1091" s="8">
        <v>655</v>
      </c>
      <c r="G1091" s="12">
        <v>660</v>
      </c>
      <c r="H1091" s="10">
        <f t="shared" si="637"/>
        <v>6000</v>
      </c>
      <c r="I1091" s="10">
        <f t="shared" si="636"/>
        <v>7500</v>
      </c>
      <c r="J1091" s="10">
        <f t="shared" si="635"/>
        <v>13500</v>
      </c>
    </row>
    <row r="1092" spans="1:10">
      <c r="A1092" s="6">
        <v>42919</v>
      </c>
      <c r="B1092" s="7" t="s">
        <v>42</v>
      </c>
      <c r="C1092" s="7">
        <v>800</v>
      </c>
      <c r="D1092" s="7" t="s">
        <v>13</v>
      </c>
      <c r="E1092" s="8">
        <v>673.5</v>
      </c>
      <c r="F1092" s="8">
        <v>679.5</v>
      </c>
      <c r="G1092" s="12">
        <v>686.5</v>
      </c>
      <c r="H1092" s="10">
        <f t="shared" si="637"/>
        <v>4800</v>
      </c>
      <c r="I1092" s="10">
        <f t="shared" si="636"/>
        <v>5600</v>
      </c>
      <c r="J1092" s="10">
        <f t="shared" si="635"/>
        <v>10400</v>
      </c>
    </row>
    <row r="1093" spans="1:10">
      <c r="A1093" s="38"/>
      <c r="B1093" s="38"/>
      <c r="C1093" s="38"/>
      <c r="D1093" s="38"/>
      <c r="E1093" s="38"/>
      <c r="F1093" s="38"/>
      <c r="G1093" s="38"/>
      <c r="H1093" s="38"/>
      <c r="I1093" s="38"/>
      <c r="J1093" s="38"/>
    </row>
    <row r="1094" spans="1:10">
      <c r="A1094" s="6">
        <v>42916</v>
      </c>
      <c r="B1094" s="7" t="s">
        <v>285</v>
      </c>
      <c r="C1094" s="7">
        <v>600</v>
      </c>
      <c r="D1094" s="7" t="s">
        <v>13</v>
      </c>
      <c r="E1094" s="8">
        <v>1087</v>
      </c>
      <c r="F1094" s="8">
        <v>1097</v>
      </c>
      <c r="G1094" s="12">
        <v>1100</v>
      </c>
      <c r="H1094" s="10">
        <f t="shared" ref="H1094:H1100" si="638">(F1094-E1094)*C1094</f>
        <v>6000</v>
      </c>
      <c r="I1094" s="10">
        <f>(G1094-F1094)*C1094</f>
        <v>1800</v>
      </c>
      <c r="J1094" s="10">
        <f t="shared" ref="J1094:J1103" si="639">+I1094+H1094</f>
        <v>7800</v>
      </c>
    </row>
    <row r="1095" spans="1:10">
      <c r="A1095" s="6">
        <v>42916</v>
      </c>
      <c r="B1095" s="7" t="s">
        <v>206</v>
      </c>
      <c r="C1095" s="7">
        <v>1500</v>
      </c>
      <c r="D1095" s="7" t="s">
        <v>13</v>
      </c>
      <c r="E1095" s="8">
        <v>645</v>
      </c>
      <c r="F1095" s="8">
        <v>649</v>
      </c>
      <c r="G1095" s="12">
        <v>0</v>
      </c>
      <c r="H1095" s="10">
        <f t="shared" si="638"/>
        <v>6000</v>
      </c>
      <c r="I1095" s="10">
        <v>0</v>
      </c>
      <c r="J1095" s="10">
        <f t="shared" si="639"/>
        <v>6000</v>
      </c>
    </row>
    <row r="1096" spans="1:10">
      <c r="A1096" s="6">
        <v>42915</v>
      </c>
      <c r="B1096" s="7" t="s">
        <v>285</v>
      </c>
      <c r="C1096" s="7">
        <v>600</v>
      </c>
      <c r="D1096" s="7" t="s">
        <v>13</v>
      </c>
      <c r="E1096" s="8">
        <v>1083</v>
      </c>
      <c r="F1096" s="8">
        <v>1093</v>
      </c>
      <c r="G1096" s="12">
        <v>0</v>
      </c>
      <c r="H1096" s="10">
        <f t="shared" si="638"/>
        <v>6000</v>
      </c>
      <c r="I1096" s="10">
        <v>0</v>
      </c>
      <c r="J1096" s="10">
        <f t="shared" si="639"/>
        <v>6000</v>
      </c>
    </row>
    <row r="1097" spans="1:10">
      <c r="A1097" s="6">
        <v>42915</v>
      </c>
      <c r="B1097" s="7" t="s">
        <v>168</v>
      </c>
      <c r="C1097" s="7">
        <v>1050</v>
      </c>
      <c r="D1097" s="7" t="s">
        <v>13</v>
      </c>
      <c r="E1097" s="8">
        <v>514.5</v>
      </c>
      <c r="F1097" s="8">
        <v>519.5</v>
      </c>
      <c r="G1097" s="12">
        <v>0</v>
      </c>
      <c r="H1097" s="10">
        <f t="shared" si="638"/>
        <v>5250</v>
      </c>
      <c r="I1097" s="10">
        <v>0</v>
      </c>
      <c r="J1097" s="10">
        <f t="shared" si="639"/>
        <v>5250</v>
      </c>
    </row>
    <row r="1098" spans="1:10">
      <c r="A1098" s="6">
        <v>42914</v>
      </c>
      <c r="B1098" s="7" t="s">
        <v>14</v>
      </c>
      <c r="C1098" s="7">
        <v>2000</v>
      </c>
      <c r="D1098" s="7" t="s">
        <v>13</v>
      </c>
      <c r="E1098" s="8">
        <v>447</v>
      </c>
      <c r="F1098" s="8">
        <v>450</v>
      </c>
      <c r="G1098" s="12">
        <v>0</v>
      </c>
      <c r="H1098" s="10">
        <f t="shared" si="638"/>
        <v>6000</v>
      </c>
      <c r="I1098" s="10">
        <v>0</v>
      </c>
      <c r="J1098" s="10">
        <f t="shared" si="639"/>
        <v>6000</v>
      </c>
    </row>
    <row r="1099" spans="1:10">
      <c r="A1099" s="6">
        <v>42914</v>
      </c>
      <c r="B1099" s="7" t="s">
        <v>144</v>
      </c>
      <c r="C1099" s="7">
        <v>3500</v>
      </c>
      <c r="D1099" s="7" t="s">
        <v>13</v>
      </c>
      <c r="E1099" s="8">
        <v>138</v>
      </c>
      <c r="F1099" s="8">
        <v>139.5</v>
      </c>
      <c r="G1099" s="12">
        <v>0</v>
      </c>
      <c r="H1099" s="10">
        <f t="shared" si="638"/>
        <v>5250</v>
      </c>
      <c r="I1099" s="10">
        <v>0</v>
      </c>
      <c r="J1099" s="10">
        <f t="shared" si="639"/>
        <v>5250</v>
      </c>
    </row>
    <row r="1100" spans="1:10">
      <c r="A1100" s="6">
        <v>42913</v>
      </c>
      <c r="B1100" s="7" t="s">
        <v>252</v>
      </c>
      <c r="C1100" s="7">
        <v>600</v>
      </c>
      <c r="D1100" s="7" t="s">
        <v>13</v>
      </c>
      <c r="E1100" s="8">
        <v>985</v>
      </c>
      <c r="F1100" s="8">
        <v>993</v>
      </c>
      <c r="G1100" s="12">
        <v>0</v>
      </c>
      <c r="H1100" s="10">
        <f t="shared" si="638"/>
        <v>4800</v>
      </c>
      <c r="I1100" s="10">
        <v>0</v>
      </c>
      <c r="J1100" s="10">
        <f t="shared" si="639"/>
        <v>4800</v>
      </c>
    </row>
    <row r="1101" spans="1:10">
      <c r="A1101" s="6">
        <v>42913</v>
      </c>
      <c r="B1101" s="7" t="s">
        <v>191</v>
      </c>
      <c r="C1101" s="7">
        <v>5000</v>
      </c>
      <c r="D1101" s="11" t="s">
        <v>18</v>
      </c>
      <c r="E1101" s="12">
        <v>134</v>
      </c>
      <c r="F1101" s="12">
        <v>133</v>
      </c>
      <c r="G1101" s="12">
        <v>131.5</v>
      </c>
      <c r="H1101" s="10">
        <f t="shared" ref="H1101:H1104" si="640">(E1101-F1101)*C1101</f>
        <v>5000</v>
      </c>
      <c r="I1101" s="10">
        <f>(F1101-G1101)*C1101</f>
        <v>7500</v>
      </c>
      <c r="J1101" s="10">
        <f t="shared" si="639"/>
        <v>12500</v>
      </c>
    </row>
    <row r="1102" spans="1:10">
      <c r="A1102" s="6">
        <v>42913</v>
      </c>
      <c r="B1102" s="7" t="s">
        <v>242</v>
      </c>
      <c r="C1102" s="7">
        <v>1000</v>
      </c>
      <c r="D1102" s="7" t="s">
        <v>13</v>
      </c>
      <c r="E1102" s="8">
        <v>795</v>
      </c>
      <c r="F1102" s="8">
        <v>801</v>
      </c>
      <c r="G1102" s="12">
        <v>808</v>
      </c>
      <c r="H1102" s="10">
        <f>(F1102-E1102)*C1102</f>
        <v>6000</v>
      </c>
      <c r="I1102" s="10">
        <f>(G1102-F1102)*C1102</f>
        <v>7000</v>
      </c>
      <c r="J1102" s="10">
        <f t="shared" si="639"/>
        <v>13000</v>
      </c>
    </row>
    <row r="1103" spans="1:10">
      <c r="A1103" s="6">
        <v>42909</v>
      </c>
      <c r="B1103" s="7" t="s">
        <v>99</v>
      </c>
      <c r="C1103" s="7">
        <v>3200</v>
      </c>
      <c r="D1103" s="11" t="s">
        <v>18</v>
      </c>
      <c r="E1103" s="12">
        <v>251</v>
      </c>
      <c r="F1103" s="12">
        <v>249</v>
      </c>
      <c r="G1103" s="12">
        <v>247.5</v>
      </c>
      <c r="H1103" s="10">
        <f t="shared" si="640"/>
        <v>6400</v>
      </c>
      <c r="I1103" s="10">
        <f>(F1103-G1103)*C1103</f>
        <v>4800</v>
      </c>
      <c r="J1103" s="10">
        <f t="shared" si="639"/>
        <v>11200</v>
      </c>
    </row>
    <row r="1104" spans="1:10">
      <c r="A1104" s="6">
        <v>42909</v>
      </c>
      <c r="B1104" s="7" t="s">
        <v>286</v>
      </c>
      <c r="C1104" s="7">
        <v>1500</v>
      </c>
      <c r="D1104" s="11" t="s">
        <v>18</v>
      </c>
      <c r="E1104" s="12">
        <v>439</v>
      </c>
      <c r="F1104" s="12">
        <v>437</v>
      </c>
      <c r="G1104" s="12">
        <v>0</v>
      </c>
      <c r="H1104" s="10">
        <f t="shared" si="640"/>
        <v>3000</v>
      </c>
      <c r="I1104" s="10">
        <v>0</v>
      </c>
      <c r="J1104" s="10">
        <f t="shared" ref="J1104:J1129" si="641">+I1104+H1104</f>
        <v>3000</v>
      </c>
    </row>
    <row r="1105" spans="1:10">
      <c r="A1105" s="6">
        <v>42908</v>
      </c>
      <c r="B1105" s="7" t="s">
        <v>200</v>
      </c>
      <c r="C1105" s="7">
        <v>6000</v>
      </c>
      <c r="D1105" s="7" t="s">
        <v>13</v>
      </c>
      <c r="E1105" s="8">
        <v>131</v>
      </c>
      <c r="F1105" s="8">
        <v>130</v>
      </c>
      <c r="G1105" s="12">
        <v>0</v>
      </c>
      <c r="H1105" s="10">
        <f t="shared" ref="H1105:H1110" si="642">(F1105-E1105)*C1105</f>
        <v>-6000</v>
      </c>
      <c r="I1105" s="10">
        <v>0</v>
      </c>
      <c r="J1105" s="10">
        <f t="shared" si="641"/>
        <v>-6000</v>
      </c>
    </row>
    <row r="1106" spans="1:10">
      <c r="A1106" s="6">
        <v>42907</v>
      </c>
      <c r="B1106" s="7" t="s">
        <v>103</v>
      </c>
      <c r="C1106" s="7">
        <v>550</v>
      </c>
      <c r="D1106" s="7" t="s">
        <v>13</v>
      </c>
      <c r="E1106" s="8">
        <v>1130</v>
      </c>
      <c r="F1106" s="8">
        <v>1134</v>
      </c>
      <c r="G1106" s="12">
        <v>0</v>
      </c>
      <c r="H1106" s="10">
        <f t="shared" si="642"/>
        <v>2200</v>
      </c>
      <c r="I1106" s="10">
        <v>0</v>
      </c>
      <c r="J1106" s="10">
        <f t="shared" si="641"/>
        <v>2200</v>
      </c>
    </row>
    <row r="1107" spans="1:10">
      <c r="A1107" s="6">
        <v>42907</v>
      </c>
      <c r="B1107" s="7" t="s">
        <v>120</v>
      </c>
      <c r="C1107" s="7">
        <v>1100</v>
      </c>
      <c r="D1107" s="7" t="s">
        <v>13</v>
      </c>
      <c r="E1107" s="8">
        <v>895</v>
      </c>
      <c r="F1107" s="8">
        <v>905</v>
      </c>
      <c r="G1107" s="12">
        <v>920</v>
      </c>
      <c r="H1107" s="10">
        <f t="shared" si="642"/>
        <v>11000</v>
      </c>
      <c r="I1107" s="10">
        <f>(G1107-F1107)*C1107</f>
        <v>16500</v>
      </c>
      <c r="J1107" s="10">
        <f t="shared" si="641"/>
        <v>27500</v>
      </c>
    </row>
    <row r="1108" spans="1:10">
      <c r="A1108" s="6">
        <v>42906</v>
      </c>
      <c r="B1108" s="7" t="s">
        <v>63</v>
      </c>
      <c r="C1108" s="7">
        <v>3000</v>
      </c>
      <c r="D1108" s="7" t="s">
        <v>13</v>
      </c>
      <c r="E1108" s="8">
        <v>186.5</v>
      </c>
      <c r="F1108" s="8">
        <v>187.5</v>
      </c>
      <c r="G1108" s="12">
        <v>0</v>
      </c>
      <c r="H1108" s="10">
        <f t="shared" si="642"/>
        <v>3000</v>
      </c>
      <c r="I1108" s="10">
        <v>0</v>
      </c>
      <c r="J1108" s="10">
        <f t="shared" si="641"/>
        <v>3000</v>
      </c>
    </row>
    <row r="1109" spans="1:10">
      <c r="A1109" s="6">
        <v>42906</v>
      </c>
      <c r="B1109" s="7" t="s">
        <v>268</v>
      </c>
      <c r="C1109" s="7">
        <v>500</v>
      </c>
      <c r="D1109" s="7" t="s">
        <v>13</v>
      </c>
      <c r="E1109" s="8">
        <v>1643</v>
      </c>
      <c r="F1109" s="8">
        <v>1630</v>
      </c>
      <c r="G1109" s="12">
        <v>0</v>
      </c>
      <c r="H1109" s="10">
        <f t="shared" si="642"/>
        <v>-6500</v>
      </c>
      <c r="I1109" s="10">
        <v>0</v>
      </c>
      <c r="J1109" s="10">
        <f t="shared" si="641"/>
        <v>-6500</v>
      </c>
    </row>
    <row r="1110" spans="1:10">
      <c r="A1110" s="6">
        <v>42905</v>
      </c>
      <c r="B1110" s="7" t="s">
        <v>140</v>
      </c>
      <c r="C1110" s="7">
        <v>1500</v>
      </c>
      <c r="D1110" s="7" t="s">
        <v>13</v>
      </c>
      <c r="E1110" s="8">
        <v>458</v>
      </c>
      <c r="F1110" s="8">
        <v>462</v>
      </c>
      <c r="G1110" s="12">
        <v>0</v>
      </c>
      <c r="H1110" s="10">
        <f t="shared" si="642"/>
        <v>6000</v>
      </c>
      <c r="I1110" s="10">
        <v>0</v>
      </c>
      <c r="J1110" s="10">
        <f t="shared" si="641"/>
        <v>6000</v>
      </c>
    </row>
    <row r="1111" spans="1:10">
      <c r="A1111" s="6">
        <v>42905</v>
      </c>
      <c r="B1111" s="7" t="s">
        <v>287</v>
      </c>
      <c r="C1111" s="7">
        <v>700</v>
      </c>
      <c r="D1111" s="11" t="s">
        <v>18</v>
      </c>
      <c r="E1111" s="12">
        <v>646</v>
      </c>
      <c r="F1111" s="12">
        <v>654</v>
      </c>
      <c r="G1111" s="12">
        <v>0</v>
      </c>
      <c r="H1111" s="10">
        <f>(E1111-F1111)*C1111</f>
        <v>-5600</v>
      </c>
      <c r="I1111" s="10">
        <v>0</v>
      </c>
      <c r="J1111" s="10">
        <f t="shared" si="641"/>
        <v>-5600</v>
      </c>
    </row>
    <row r="1112" spans="1:10">
      <c r="A1112" s="6">
        <v>42905</v>
      </c>
      <c r="B1112" s="7" t="s">
        <v>80</v>
      </c>
      <c r="C1112" s="7">
        <v>1500</v>
      </c>
      <c r="D1112" s="7" t="s">
        <v>13</v>
      </c>
      <c r="E1112" s="8">
        <v>222</v>
      </c>
      <c r="F1112" s="8">
        <v>223</v>
      </c>
      <c r="G1112" s="12">
        <v>0</v>
      </c>
      <c r="H1112" s="10">
        <f t="shared" ref="H1112:H1122" si="643">(F1112-E1112)*C1112</f>
        <v>1500</v>
      </c>
      <c r="I1112" s="10">
        <v>0</v>
      </c>
      <c r="J1112" s="10">
        <f t="shared" si="641"/>
        <v>1500</v>
      </c>
    </row>
    <row r="1113" spans="1:10">
      <c r="A1113" s="6">
        <v>42902</v>
      </c>
      <c r="B1113" s="7" t="s">
        <v>40</v>
      </c>
      <c r="C1113" s="7">
        <v>2500</v>
      </c>
      <c r="D1113" s="7" t="s">
        <v>13</v>
      </c>
      <c r="E1113" s="8">
        <v>353</v>
      </c>
      <c r="F1113" s="8">
        <v>350.5</v>
      </c>
      <c r="G1113" s="12">
        <v>0</v>
      </c>
      <c r="H1113" s="10">
        <f t="shared" si="643"/>
        <v>-6250</v>
      </c>
      <c r="I1113" s="10">
        <v>0</v>
      </c>
      <c r="J1113" s="10">
        <f t="shared" si="641"/>
        <v>-6250</v>
      </c>
    </row>
    <row r="1114" spans="1:10">
      <c r="A1114" s="6">
        <v>42902</v>
      </c>
      <c r="B1114" s="7" t="s">
        <v>228</v>
      </c>
      <c r="C1114" s="7">
        <v>1500</v>
      </c>
      <c r="D1114" s="7" t="s">
        <v>13</v>
      </c>
      <c r="E1114" s="8">
        <v>507</v>
      </c>
      <c r="F1114" s="8">
        <v>502</v>
      </c>
      <c r="G1114" s="12">
        <v>0</v>
      </c>
      <c r="H1114" s="10">
        <f t="shared" si="643"/>
        <v>-7500</v>
      </c>
      <c r="I1114" s="10">
        <v>0</v>
      </c>
      <c r="J1114" s="10">
        <f t="shared" si="641"/>
        <v>-7500</v>
      </c>
    </row>
    <row r="1115" spans="1:10">
      <c r="A1115" s="6">
        <v>42902</v>
      </c>
      <c r="B1115" s="7" t="s">
        <v>170</v>
      </c>
      <c r="C1115" s="7">
        <v>1500</v>
      </c>
      <c r="D1115" s="7" t="s">
        <v>13</v>
      </c>
      <c r="E1115" s="8">
        <v>580</v>
      </c>
      <c r="F1115" s="8">
        <v>575</v>
      </c>
      <c r="G1115" s="12">
        <v>0</v>
      </c>
      <c r="H1115" s="10">
        <f t="shared" si="643"/>
        <v>-7500</v>
      </c>
      <c r="I1115" s="10">
        <v>0</v>
      </c>
      <c r="J1115" s="10">
        <f t="shared" si="641"/>
        <v>-7500</v>
      </c>
    </row>
    <row r="1116" spans="1:10">
      <c r="A1116" s="6">
        <v>42901</v>
      </c>
      <c r="B1116" s="7" t="s">
        <v>99</v>
      </c>
      <c r="C1116" s="7">
        <v>3200</v>
      </c>
      <c r="D1116" s="7" t="s">
        <v>13</v>
      </c>
      <c r="E1116" s="8">
        <v>244.25</v>
      </c>
      <c r="F1116" s="8">
        <v>246.25</v>
      </c>
      <c r="G1116" s="12">
        <v>0</v>
      </c>
      <c r="H1116" s="10">
        <f t="shared" si="643"/>
        <v>6400</v>
      </c>
      <c r="I1116" s="10">
        <v>0</v>
      </c>
      <c r="J1116" s="10">
        <f t="shared" si="641"/>
        <v>6400</v>
      </c>
    </row>
    <row r="1117" spans="1:10">
      <c r="A1117" s="6">
        <v>42901</v>
      </c>
      <c r="B1117" s="7" t="s">
        <v>207</v>
      </c>
      <c r="C1117" s="7">
        <v>1500</v>
      </c>
      <c r="D1117" s="7" t="s">
        <v>13</v>
      </c>
      <c r="E1117" s="8">
        <v>408.5</v>
      </c>
      <c r="F1117" s="8">
        <v>412.5</v>
      </c>
      <c r="G1117" s="12">
        <v>0</v>
      </c>
      <c r="H1117" s="10">
        <f t="shared" si="643"/>
        <v>6000</v>
      </c>
      <c r="I1117" s="10">
        <v>0</v>
      </c>
      <c r="J1117" s="10">
        <f t="shared" si="641"/>
        <v>6000</v>
      </c>
    </row>
    <row r="1118" spans="1:10">
      <c r="A1118" s="6">
        <v>42900</v>
      </c>
      <c r="B1118" s="7" t="s">
        <v>264</v>
      </c>
      <c r="C1118" s="7">
        <v>5000</v>
      </c>
      <c r="D1118" s="7" t="s">
        <v>13</v>
      </c>
      <c r="E1118" s="8">
        <v>144.25</v>
      </c>
      <c r="F1118" s="8">
        <v>145.25</v>
      </c>
      <c r="G1118" s="12">
        <v>0</v>
      </c>
      <c r="H1118" s="10">
        <f t="shared" si="643"/>
        <v>5000</v>
      </c>
      <c r="I1118" s="10">
        <v>0</v>
      </c>
      <c r="J1118" s="10">
        <f t="shared" si="641"/>
        <v>5000</v>
      </c>
    </row>
    <row r="1119" spans="1:10">
      <c r="A1119" s="6">
        <v>42899</v>
      </c>
      <c r="B1119" s="7" t="s">
        <v>181</v>
      </c>
      <c r="C1119" s="7">
        <v>2000</v>
      </c>
      <c r="D1119" s="7" t="s">
        <v>13</v>
      </c>
      <c r="E1119" s="8">
        <v>497</v>
      </c>
      <c r="F1119" s="8">
        <v>493</v>
      </c>
      <c r="G1119" s="12">
        <v>0</v>
      </c>
      <c r="H1119" s="10">
        <f t="shared" si="643"/>
        <v>-8000</v>
      </c>
      <c r="I1119" s="10">
        <v>0</v>
      </c>
      <c r="J1119" s="10">
        <f t="shared" si="641"/>
        <v>-8000</v>
      </c>
    </row>
    <row r="1120" spans="1:10">
      <c r="A1120" s="6">
        <v>42899</v>
      </c>
      <c r="B1120" s="7" t="s">
        <v>242</v>
      </c>
      <c r="C1120" s="7">
        <v>1000</v>
      </c>
      <c r="D1120" s="7" t="s">
        <v>13</v>
      </c>
      <c r="E1120" s="8">
        <v>814</v>
      </c>
      <c r="F1120" s="8">
        <v>807</v>
      </c>
      <c r="G1120" s="12">
        <v>0</v>
      </c>
      <c r="H1120" s="10">
        <f t="shared" si="643"/>
        <v>-7000</v>
      </c>
      <c r="I1120" s="10">
        <v>0</v>
      </c>
      <c r="J1120" s="10">
        <f t="shared" si="641"/>
        <v>-7000</v>
      </c>
    </row>
    <row r="1121" spans="1:10">
      <c r="A1121" s="6">
        <v>42895</v>
      </c>
      <c r="B1121" s="7" t="s">
        <v>257</v>
      </c>
      <c r="C1121" s="7">
        <v>4000</v>
      </c>
      <c r="D1121" s="7" t="s">
        <v>13</v>
      </c>
      <c r="E1121" s="8">
        <v>208</v>
      </c>
      <c r="F1121" s="8">
        <v>208.5</v>
      </c>
      <c r="G1121" s="12">
        <v>0</v>
      </c>
      <c r="H1121" s="10">
        <f t="shared" si="643"/>
        <v>2000</v>
      </c>
      <c r="I1121" s="10">
        <v>0</v>
      </c>
      <c r="J1121" s="10">
        <f t="shared" si="641"/>
        <v>2000</v>
      </c>
    </row>
    <row r="1122" spans="1:10">
      <c r="A1122" s="6">
        <v>42895</v>
      </c>
      <c r="B1122" s="7" t="s">
        <v>288</v>
      </c>
      <c r="C1122" s="7">
        <v>2500</v>
      </c>
      <c r="D1122" s="7" t="s">
        <v>13</v>
      </c>
      <c r="E1122" s="8">
        <v>307</v>
      </c>
      <c r="F1122" s="8">
        <v>308</v>
      </c>
      <c r="G1122" s="12">
        <v>0</v>
      </c>
      <c r="H1122" s="10">
        <f t="shared" si="643"/>
        <v>2500</v>
      </c>
      <c r="I1122" s="10">
        <v>0</v>
      </c>
      <c r="J1122" s="10">
        <f t="shared" si="641"/>
        <v>2500</v>
      </c>
    </row>
    <row r="1123" spans="1:10">
      <c r="A1123" s="6">
        <v>42894</v>
      </c>
      <c r="B1123" s="7" t="s">
        <v>286</v>
      </c>
      <c r="C1123" s="7">
        <v>1500</v>
      </c>
      <c r="D1123" s="11" t="s">
        <v>18</v>
      </c>
      <c r="E1123" s="12">
        <v>428</v>
      </c>
      <c r="F1123" s="12">
        <v>424</v>
      </c>
      <c r="G1123" s="12">
        <v>0</v>
      </c>
      <c r="H1123" s="10">
        <f t="shared" ref="H1123:H1129" si="644">(E1123-F1123)*C1123</f>
        <v>6000</v>
      </c>
      <c r="I1123" s="10">
        <v>0</v>
      </c>
      <c r="J1123" s="10">
        <f t="shared" si="641"/>
        <v>6000</v>
      </c>
    </row>
    <row r="1124" spans="1:10">
      <c r="A1124" s="6">
        <v>42894</v>
      </c>
      <c r="B1124" s="7" t="s">
        <v>65</v>
      </c>
      <c r="C1124" s="7">
        <v>2000</v>
      </c>
      <c r="D1124" s="11" t="s">
        <v>18</v>
      </c>
      <c r="E1124" s="12">
        <v>380</v>
      </c>
      <c r="F1124" s="12">
        <v>378</v>
      </c>
      <c r="G1124" s="12">
        <v>0</v>
      </c>
      <c r="H1124" s="10">
        <f t="shared" si="644"/>
        <v>4000</v>
      </c>
      <c r="I1124" s="10">
        <v>0</v>
      </c>
      <c r="J1124" s="10">
        <f t="shared" si="641"/>
        <v>4000</v>
      </c>
    </row>
    <row r="1125" spans="1:10">
      <c r="A1125" s="6">
        <v>42893</v>
      </c>
      <c r="B1125" s="7" t="s">
        <v>137</v>
      </c>
      <c r="C1125" s="7">
        <v>4500</v>
      </c>
      <c r="D1125" s="7" t="s">
        <v>13</v>
      </c>
      <c r="E1125" s="8">
        <v>119.25</v>
      </c>
      <c r="F1125" s="8">
        <v>120.15</v>
      </c>
      <c r="G1125" s="12">
        <v>0</v>
      </c>
      <c r="H1125" s="10">
        <f t="shared" ref="H1125:H1127" si="645">(F1125-E1125)*C1125</f>
        <v>4050.0000000000255</v>
      </c>
      <c r="I1125" s="10">
        <v>0</v>
      </c>
      <c r="J1125" s="10">
        <f t="shared" si="641"/>
        <v>4050.0000000000255</v>
      </c>
    </row>
    <row r="1126" spans="1:10">
      <c r="A1126" s="6">
        <v>42893</v>
      </c>
      <c r="B1126" s="7" t="s">
        <v>23</v>
      </c>
      <c r="C1126" s="7">
        <v>3000</v>
      </c>
      <c r="D1126" s="7" t="s">
        <v>13</v>
      </c>
      <c r="E1126" s="8">
        <v>290.5</v>
      </c>
      <c r="F1126" s="8">
        <v>292</v>
      </c>
      <c r="G1126" s="12">
        <v>0</v>
      </c>
      <c r="H1126" s="10">
        <f t="shared" si="645"/>
        <v>4500</v>
      </c>
      <c r="I1126" s="10">
        <v>0</v>
      </c>
      <c r="J1126" s="10">
        <f t="shared" si="641"/>
        <v>4500</v>
      </c>
    </row>
    <row r="1127" spans="1:10">
      <c r="A1127" s="6">
        <v>42893</v>
      </c>
      <c r="B1127" s="7" t="s">
        <v>69</v>
      </c>
      <c r="C1127" s="7">
        <v>400</v>
      </c>
      <c r="D1127" s="7" t="s">
        <v>13</v>
      </c>
      <c r="E1127" s="8">
        <v>1337</v>
      </c>
      <c r="F1127" s="8">
        <v>1319</v>
      </c>
      <c r="G1127" s="12">
        <v>0</v>
      </c>
      <c r="H1127" s="10">
        <f t="shared" si="645"/>
        <v>-7200</v>
      </c>
      <c r="I1127" s="10">
        <v>0</v>
      </c>
      <c r="J1127" s="10">
        <f t="shared" si="641"/>
        <v>-7200</v>
      </c>
    </row>
    <row r="1128" spans="1:10">
      <c r="A1128" s="6">
        <v>42892</v>
      </c>
      <c r="B1128" s="7" t="s">
        <v>103</v>
      </c>
      <c r="C1128" s="7">
        <v>550</v>
      </c>
      <c r="D1128" s="11" t="s">
        <v>18</v>
      </c>
      <c r="E1128" s="12">
        <v>1178</v>
      </c>
      <c r="F1128" s="12">
        <v>1168</v>
      </c>
      <c r="G1128" s="12">
        <v>1160</v>
      </c>
      <c r="H1128" s="10">
        <f t="shared" si="644"/>
        <v>5500</v>
      </c>
      <c r="I1128" s="10">
        <f>(F1128-G1128)*C1128</f>
        <v>4400</v>
      </c>
      <c r="J1128" s="10">
        <f t="shared" si="641"/>
        <v>9900</v>
      </c>
    </row>
    <row r="1129" spans="1:10">
      <c r="A1129" s="6">
        <v>42892</v>
      </c>
      <c r="B1129" s="7" t="s">
        <v>289</v>
      </c>
      <c r="C1129" s="7">
        <v>500</v>
      </c>
      <c r="D1129" s="11" t="s">
        <v>18</v>
      </c>
      <c r="E1129" s="12">
        <v>954</v>
      </c>
      <c r="F1129" s="12">
        <v>944</v>
      </c>
      <c r="G1129" s="12">
        <v>929</v>
      </c>
      <c r="H1129" s="10">
        <f t="shared" si="644"/>
        <v>5000</v>
      </c>
      <c r="I1129" s="10">
        <f>(F1129-G1129)*C1129</f>
        <v>7500</v>
      </c>
      <c r="J1129" s="10">
        <f t="shared" si="641"/>
        <v>12500</v>
      </c>
    </row>
    <row r="1130" spans="1:10">
      <c r="A1130" s="6">
        <v>42891</v>
      </c>
      <c r="B1130" s="7" t="s">
        <v>128</v>
      </c>
      <c r="C1130" s="7">
        <v>2000</v>
      </c>
      <c r="D1130" s="7" t="s">
        <v>13</v>
      </c>
      <c r="E1130" s="8">
        <v>396.5</v>
      </c>
      <c r="F1130" s="8">
        <v>399.5</v>
      </c>
      <c r="G1130" s="12">
        <v>400</v>
      </c>
      <c r="H1130" s="10">
        <f t="shared" ref="H1130:H1137" si="646">(F1130-E1130)*C1130</f>
        <v>6000</v>
      </c>
      <c r="I1130" s="10">
        <v>0</v>
      </c>
      <c r="J1130" s="10">
        <f t="shared" ref="J1130:J1137" si="647">+I1130+H1130</f>
        <v>6000</v>
      </c>
    </row>
    <row r="1131" spans="1:10">
      <c r="A1131" s="6">
        <v>42891</v>
      </c>
      <c r="B1131" s="7" t="s">
        <v>137</v>
      </c>
      <c r="C1131" s="7">
        <v>4500</v>
      </c>
      <c r="D1131" s="7" t="s">
        <v>13</v>
      </c>
      <c r="E1131" s="8">
        <v>123.9</v>
      </c>
      <c r="F1131" s="8">
        <v>122.4</v>
      </c>
      <c r="G1131" s="12">
        <v>0</v>
      </c>
      <c r="H1131" s="10">
        <f t="shared" si="646"/>
        <v>-6750</v>
      </c>
      <c r="I1131" s="10">
        <v>0</v>
      </c>
      <c r="J1131" s="10">
        <f t="shared" si="647"/>
        <v>-6750</v>
      </c>
    </row>
    <row r="1132" spans="1:10">
      <c r="A1132" s="6">
        <v>42891</v>
      </c>
      <c r="B1132" s="7" t="s">
        <v>139</v>
      </c>
      <c r="C1132" s="7">
        <v>600</v>
      </c>
      <c r="D1132" s="7" t="s">
        <v>13</v>
      </c>
      <c r="E1132" s="8">
        <v>1248.5</v>
      </c>
      <c r="F1132" s="8">
        <v>1236.5</v>
      </c>
      <c r="G1132" s="12">
        <v>0</v>
      </c>
      <c r="H1132" s="10">
        <f t="shared" si="646"/>
        <v>-7200</v>
      </c>
      <c r="I1132" s="10">
        <v>0</v>
      </c>
      <c r="J1132" s="10">
        <f t="shared" si="647"/>
        <v>-7200</v>
      </c>
    </row>
    <row r="1133" spans="1:10">
      <c r="A1133" s="6">
        <v>42888</v>
      </c>
      <c r="B1133" s="7" t="s">
        <v>216</v>
      </c>
      <c r="C1133" s="7">
        <v>1100</v>
      </c>
      <c r="D1133" s="7" t="s">
        <v>13</v>
      </c>
      <c r="E1133" s="8">
        <v>706</v>
      </c>
      <c r="F1133" s="8">
        <v>711</v>
      </c>
      <c r="G1133" s="12">
        <v>717</v>
      </c>
      <c r="H1133" s="10">
        <f t="shared" si="646"/>
        <v>5500</v>
      </c>
      <c r="I1133" s="10">
        <f>(G1133-F1133)*C1133</f>
        <v>6600</v>
      </c>
      <c r="J1133" s="10">
        <f t="shared" si="647"/>
        <v>12100</v>
      </c>
    </row>
    <row r="1134" spans="1:10">
      <c r="A1134" s="6">
        <v>42888</v>
      </c>
      <c r="B1134" s="7" t="s">
        <v>103</v>
      </c>
      <c r="C1134" s="7">
        <v>550</v>
      </c>
      <c r="D1134" s="7" t="s">
        <v>13</v>
      </c>
      <c r="E1134" s="8">
        <v>1070</v>
      </c>
      <c r="F1134" s="8">
        <v>1080</v>
      </c>
      <c r="G1134" s="12">
        <v>0</v>
      </c>
      <c r="H1134" s="10">
        <f t="shared" si="646"/>
        <v>5500</v>
      </c>
      <c r="I1134" s="10">
        <v>0</v>
      </c>
      <c r="J1134" s="10">
        <f t="shared" si="647"/>
        <v>5500</v>
      </c>
    </row>
    <row r="1135" spans="1:10">
      <c r="A1135" s="6">
        <v>42887</v>
      </c>
      <c r="B1135" s="7" t="s">
        <v>194</v>
      </c>
      <c r="C1135" s="7">
        <v>700</v>
      </c>
      <c r="D1135" s="7" t="s">
        <v>13</v>
      </c>
      <c r="E1135" s="8">
        <v>729</v>
      </c>
      <c r="F1135" s="8">
        <v>729</v>
      </c>
      <c r="G1135" s="12">
        <v>0</v>
      </c>
      <c r="H1135" s="10">
        <f t="shared" si="646"/>
        <v>0</v>
      </c>
      <c r="I1135" s="10">
        <v>0</v>
      </c>
      <c r="J1135" s="10">
        <f t="shared" si="647"/>
        <v>0</v>
      </c>
    </row>
    <row r="1136" spans="1:10">
      <c r="A1136" s="6">
        <v>42887</v>
      </c>
      <c r="B1136" s="7" t="s">
        <v>290</v>
      </c>
      <c r="C1136" s="7">
        <v>1000</v>
      </c>
      <c r="D1136" s="7" t="s">
        <v>13</v>
      </c>
      <c r="E1136" s="8">
        <v>805</v>
      </c>
      <c r="F1136" s="8">
        <v>808</v>
      </c>
      <c r="G1136" s="12">
        <v>0</v>
      </c>
      <c r="H1136" s="10">
        <f t="shared" si="646"/>
        <v>3000</v>
      </c>
      <c r="I1136" s="10">
        <v>0</v>
      </c>
      <c r="J1136" s="10">
        <f t="shared" si="647"/>
        <v>3000</v>
      </c>
    </row>
    <row r="1137" spans="1:10">
      <c r="A1137" s="6">
        <v>42887</v>
      </c>
      <c r="B1137" s="7" t="s">
        <v>200</v>
      </c>
      <c r="C1137" s="7">
        <v>6000</v>
      </c>
      <c r="D1137" s="7" t="s">
        <v>13</v>
      </c>
      <c r="E1137" s="8">
        <v>132</v>
      </c>
      <c r="F1137" s="8">
        <v>130.75</v>
      </c>
      <c r="G1137" s="12">
        <v>0</v>
      </c>
      <c r="H1137" s="10">
        <f t="shared" si="646"/>
        <v>-7500</v>
      </c>
      <c r="I1137" s="10">
        <v>0</v>
      </c>
      <c r="J1137" s="10">
        <f t="shared" si="647"/>
        <v>-7500</v>
      </c>
    </row>
    <row r="1138" spans="1:10">
      <c r="A1138" s="39"/>
      <c r="B1138" s="39"/>
      <c r="C1138" s="39"/>
      <c r="D1138" s="39"/>
      <c r="E1138" s="39"/>
      <c r="F1138" s="39"/>
      <c r="G1138" s="39"/>
      <c r="H1138" s="39"/>
      <c r="I1138" s="39"/>
      <c r="J1138" s="39"/>
    </row>
    <row r="1139" spans="1:10">
      <c r="A1139" s="6">
        <v>42886</v>
      </c>
      <c r="B1139" s="7" t="s">
        <v>194</v>
      </c>
      <c r="C1139" s="7">
        <v>700</v>
      </c>
      <c r="D1139" s="7" t="s">
        <v>13</v>
      </c>
      <c r="E1139" s="8">
        <v>715</v>
      </c>
      <c r="F1139" s="8">
        <v>722</v>
      </c>
      <c r="G1139" s="12">
        <v>730</v>
      </c>
      <c r="H1139" s="10">
        <f t="shared" ref="H1139:H1147" si="648">(F1139-E1139)*C1139</f>
        <v>4900</v>
      </c>
      <c r="I1139" s="10">
        <f t="shared" ref="I1139:I1143" si="649">(G1139-F1139)*C1139</f>
        <v>5600</v>
      </c>
      <c r="J1139" s="10">
        <f t="shared" ref="J1139:J1156" si="650">+I1139+H1139</f>
        <v>10500</v>
      </c>
    </row>
    <row r="1140" spans="1:10">
      <c r="A1140" s="6">
        <v>42886</v>
      </c>
      <c r="B1140" s="7" t="s">
        <v>120</v>
      </c>
      <c r="C1140" s="7">
        <v>1100</v>
      </c>
      <c r="D1140" s="7" t="s">
        <v>13</v>
      </c>
      <c r="E1140" s="8">
        <v>910</v>
      </c>
      <c r="F1140" s="8">
        <v>915</v>
      </c>
      <c r="G1140" s="12">
        <v>923</v>
      </c>
      <c r="H1140" s="10">
        <f t="shared" si="648"/>
        <v>5500</v>
      </c>
      <c r="I1140" s="10">
        <f t="shared" si="649"/>
        <v>8800</v>
      </c>
      <c r="J1140" s="10">
        <f t="shared" si="650"/>
        <v>14300</v>
      </c>
    </row>
    <row r="1141" spans="1:10">
      <c r="A1141" s="6">
        <v>42885</v>
      </c>
      <c r="B1141" s="7" t="s">
        <v>103</v>
      </c>
      <c r="C1141" s="7">
        <v>550</v>
      </c>
      <c r="D1141" s="7" t="s">
        <v>13</v>
      </c>
      <c r="E1141" s="8">
        <v>1046</v>
      </c>
      <c r="F1141" s="8">
        <v>1056</v>
      </c>
      <c r="G1141" s="12">
        <v>1071</v>
      </c>
      <c r="H1141" s="10">
        <f t="shared" si="648"/>
        <v>5500</v>
      </c>
      <c r="I1141" s="10">
        <f t="shared" si="649"/>
        <v>8250</v>
      </c>
      <c r="J1141" s="10">
        <f t="shared" si="650"/>
        <v>13750</v>
      </c>
    </row>
    <row r="1142" spans="1:10">
      <c r="A1142" s="6">
        <v>42885</v>
      </c>
      <c r="B1142" s="7" t="s">
        <v>120</v>
      </c>
      <c r="C1142" s="7">
        <v>1100</v>
      </c>
      <c r="D1142" s="7" t="s">
        <v>13</v>
      </c>
      <c r="E1142" s="8">
        <v>895</v>
      </c>
      <c r="F1142" s="8">
        <v>900</v>
      </c>
      <c r="G1142" s="12">
        <v>904</v>
      </c>
      <c r="H1142" s="10">
        <f t="shared" si="648"/>
        <v>5500</v>
      </c>
      <c r="I1142" s="10">
        <f t="shared" si="649"/>
        <v>4400</v>
      </c>
      <c r="J1142" s="10">
        <f t="shared" si="650"/>
        <v>9900</v>
      </c>
    </row>
    <row r="1143" spans="1:10">
      <c r="A1143" s="6">
        <v>42884</v>
      </c>
      <c r="B1143" s="7" t="s">
        <v>136</v>
      </c>
      <c r="C1143" s="7">
        <v>3000</v>
      </c>
      <c r="D1143" s="7" t="s">
        <v>13</v>
      </c>
      <c r="E1143" s="8">
        <v>351</v>
      </c>
      <c r="F1143" s="8">
        <v>352.75</v>
      </c>
      <c r="G1143" s="12">
        <v>354</v>
      </c>
      <c r="H1143" s="10">
        <f t="shared" si="648"/>
        <v>5250</v>
      </c>
      <c r="I1143" s="10">
        <f t="shared" si="649"/>
        <v>3750</v>
      </c>
      <c r="J1143" s="10">
        <f t="shared" si="650"/>
        <v>9000</v>
      </c>
    </row>
    <row r="1144" spans="1:10">
      <c r="A1144" s="6">
        <v>42884</v>
      </c>
      <c r="B1144" s="7" t="s">
        <v>291</v>
      </c>
      <c r="C1144" s="7">
        <v>1700</v>
      </c>
      <c r="D1144" s="7" t="s">
        <v>13</v>
      </c>
      <c r="E1144" s="8">
        <v>270</v>
      </c>
      <c r="F1144" s="8">
        <v>266.5</v>
      </c>
      <c r="G1144" s="12">
        <v>0</v>
      </c>
      <c r="H1144" s="10">
        <f t="shared" si="648"/>
        <v>-5950</v>
      </c>
      <c r="I1144" s="10">
        <v>0</v>
      </c>
      <c r="J1144" s="10">
        <f t="shared" si="650"/>
        <v>-5950</v>
      </c>
    </row>
    <row r="1145" spans="1:10">
      <c r="A1145" s="6">
        <v>42881</v>
      </c>
      <c r="B1145" s="7" t="s">
        <v>292</v>
      </c>
      <c r="C1145" s="7">
        <v>3500</v>
      </c>
      <c r="D1145" s="7" t="s">
        <v>13</v>
      </c>
      <c r="E1145" s="8">
        <v>158.75</v>
      </c>
      <c r="F1145" s="8">
        <v>159.35</v>
      </c>
      <c r="G1145" s="12">
        <v>0</v>
      </c>
      <c r="H1145" s="10">
        <f t="shared" si="648"/>
        <v>2099.99999999998</v>
      </c>
      <c r="I1145" s="10">
        <v>0</v>
      </c>
      <c r="J1145" s="10">
        <f t="shared" si="650"/>
        <v>2099.99999999998</v>
      </c>
    </row>
    <row r="1146" spans="1:10">
      <c r="A1146" s="6">
        <v>42880</v>
      </c>
      <c r="B1146" s="7" t="s">
        <v>242</v>
      </c>
      <c r="C1146" s="7">
        <v>1000</v>
      </c>
      <c r="D1146" s="7" t="s">
        <v>13</v>
      </c>
      <c r="E1146" s="8">
        <v>789</v>
      </c>
      <c r="F1146" s="8">
        <v>795</v>
      </c>
      <c r="G1146" s="12">
        <v>798.5</v>
      </c>
      <c r="H1146" s="10">
        <f t="shared" si="648"/>
        <v>6000</v>
      </c>
      <c r="I1146" s="10">
        <f>(G1146-F1146)*C1146</f>
        <v>3500</v>
      </c>
      <c r="J1146" s="10">
        <f t="shared" si="650"/>
        <v>9500</v>
      </c>
    </row>
    <row r="1147" spans="1:10">
      <c r="A1147" s="6">
        <v>42880</v>
      </c>
      <c r="B1147" s="7" t="s">
        <v>176</v>
      </c>
      <c r="C1147" s="7">
        <v>2500</v>
      </c>
      <c r="D1147" s="7" t="s">
        <v>13</v>
      </c>
      <c r="E1147" s="8">
        <v>337.75</v>
      </c>
      <c r="F1147" s="8">
        <v>339.75</v>
      </c>
      <c r="G1147" s="12">
        <v>342.75</v>
      </c>
      <c r="H1147" s="10">
        <f t="shared" si="648"/>
        <v>5000</v>
      </c>
      <c r="I1147" s="10">
        <f>(G1147-F1147)*C1147</f>
        <v>7500</v>
      </c>
      <c r="J1147" s="10">
        <f t="shared" si="650"/>
        <v>12500</v>
      </c>
    </row>
    <row r="1148" spans="1:10">
      <c r="A1148" s="6">
        <v>42879</v>
      </c>
      <c r="B1148" s="7" t="s">
        <v>15</v>
      </c>
      <c r="C1148" s="7">
        <v>7375</v>
      </c>
      <c r="D1148" s="11" t="s">
        <v>18</v>
      </c>
      <c r="E1148" s="12">
        <v>157.5</v>
      </c>
      <c r="F1148" s="12">
        <v>156.5</v>
      </c>
      <c r="G1148" s="12">
        <v>0</v>
      </c>
      <c r="H1148" s="10">
        <f t="shared" ref="H1148:H1151" si="651">(E1148-F1148)*C1148</f>
        <v>7375</v>
      </c>
      <c r="I1148" s="10">
        <v>0</v>
      </c>
      <c r="J1148" s="10">
        <f t="shared" si="650"/>
        <v>7375</v>
      </c>
    </row>
    <row r="1149" spans="1:10">
      <c r="A1149" s="6">
        <v>42879</v>
      </c>
      <c r="B1149" s="7" t="s">
        <v>282</v>
      </c>
      <c r="C1149" s="7">
        <v>2500</v>
      </c>
      <c r="D1149" s="7" t="s">
        <v>13</v>
      </c>
      <c r="E1149" s="8">
        <v>222</v>
      </c>
      <c r="F1149" s="8">
        <v>219.5</v>
      </c>
      <c r="G1149" s="12">
        <v>0</v>
      </c>
      <c r="H1149" s="10">
        <f t="shared" ref="H1149:H1154" si="652">(F1149-E1149)*C1149</f>
        <v>-6250</v>
      </c>
      <c r="I1149" s="10">
        <v>0</v>
      </c>
      <c r="J1149" s="10">
        <f t="shared" si="650"/>
        <v>-6250</v>
      </c>
    </row>
    <row r="1150" spans="1:10">
      <c r="A1150" s="6">
        <v>42879</v>
      </c>
      <c r="B1150" s="11" t="s">
        <v>293</v>
      </c>
      <c r="C1150" s="11">
        <v>3500</v>
      </c>
      <c r="D1150" s="11" t="s">
        <v>18</v>
      </c>
      <c r="E1150" s="12">
        <v>155</v>
      </c>
      <c r="F1150" s="12">
        <v>153.5</v>
      </c>
      <c r="G1150" s="12">
        <v>0</v>
      </c>
      <c r="H1150" s="10">
        <f t="shared" si="651"/>
        <v>5250</v>
      </c>
      <c r="I1150" s="10">
        <v>0</v>
      </c>
      <c r="J1150" s="10">
        <f t="shared" si="650"/>
        <v>5250</v>
      </c>
    </row>
    <row r="1151" spans="1:10">
      <c r="A1151" s="6">
        <v>42878</v>
      </c>
      <c r="B1151" s="11" t="s">
        <v>70</v>
      </c>
      <c r="C1151" s="11">
        <v>3000</v>
      </c>
      <c r="D1151" s="11" t="s">
        <v>18</v>
      </c>
      <c r="E1151" s="12">
        <v>230.25</v>
      </c>
      <c r="F1151" s="12">
        <v>228.5</v>
      </c>
      <c r="G1151" s="12">
        <v>226.5</v>
      </c>
      <c r="H1151" s="10">
        <f t="shared" si="651"/>
        <v>5250</v>
      </c>
      <c r="I1151" s="10">
        <f t="shared" ref="I1151:I1156" si="653">(F1151-G1151)*C1151</f>
        <v>6000</v>
      </c>
      <c r="J1151" s="10">
        <f t="shared" si="650"/>
        <v>11250</v>
      </c>
    </row>
    <row r="1152" spans="1:10">
      <c r="A1152" s="6">
        <v>42878</v>
      </c>
      <c r="B1152" s="7" t="s">
        <v>260</v>
      </c>
      <c r="C1152" s="7">
        <v>3500</v>
      </c>
      <c r="D1152" s="7" t="s">
        <v>13</v>
      </c>
      <c r="E1152" s="8">
        <v>233</v>
      </c>
      <c r="F1152" s="8">
        <v>231</v>
      </c>
      <c r="G1152" s="12">
        <v>0</v>
      </c>
      <c r="H1152" s="10">
        <f t="shared" si="652"/>
        <v>-7000</v>
      </c>
      <c r="I1152" s="10">
        <v>0</v>
      </c>
      <c r="J1152" s="10">
        <f t="shared" si="650"/>
        <v>-7000</v>
      </c>
    </row>
    <row r="1153" spans="1:10">
      <c r="A1153" s="6">
        <v>42877</v>
      </c>
      <c r="B1153" s="11" t="s">
        <v>215</v>
      </c>
      <c r="C1153" s="11">
        <v>6000</v>
      </c>
      <c r="D1153" s="11" t="s">
        <v>13</v>
      </c>
      <c r="E1153" s="12">
        <v>217</v>
      </c>
      <c r="F1153" s="12">
        <v>215.75</v>
      </c>
      <c r="G1153" s="12">
        <v>0</v>
      </c>
      <c r="H1153" s="10">
        <f t="shared" si="652"/>
        <v>-7500</v>
      </c>
      <c r="I1153" s="10">
        <v>0</v>
      </c>
      <c r="J1153" s="10">
        <f t="shared" si="650"/>
        <v>-7500</v>
      </c>
    </row>
    <row r="1154" spans="1:10">
      <c r="A1154" s="6">
        <v>42877</v>
      </c>
      <c r="B1154" s="7" t="s">
        <v>173</v>
      </c>
      <c r="C1154" s="7">
        <v>5000</v>
      </c>
      <c r="D1154" s="7" t="s">
        <v>13</v>
      </c>
      <c r="E1154" s="7">
        <v>208.25</v>
      </c>
      <c r="F1154" s="7">
        <v>209.25</v>
      </c>
      <c r="G1154" s="12">
        <v>0</v>
      </c>
      <c r="H1154" s="10">
        <f t="shared" si="652"/>
        <v>5000</v>
      </c>
      <c r="I1154" s="10">
        <v>0</v>
      </c>
      <c r="J1154" s="10">
        <f t="shared" si="650"/>
        <v>5000</v>
      </c>
    </row>
    <row r="1155" spans="1:10">
      <c r="A1155" s="6">
        <v>42877</v>
      </c>
      <c r="B1155" s="11" t="s">
        <v>15</v>
      </c>
      <c r="C1155" s="11">
        <v>7375</v>
      </c>
      <c r="D1155" s="11" t="s">
        <v>18</v>
      </c>
      <c r="E1155" s="12">
        <v>166</v>
      </c>
      <c r="F1155" s="12">
        <v>165.25</v>
      </c>
      <c r="G1155" s="12">
        <v>164</v>
      </c>
      <c r="H1155" s="10">
        <f t="shared" ref="H1155:H1157" si="654">(E1155-F1155)*C1155</f>
        <v>5531.25</v>
      </c>
      <c r="I1155" s="10">
        <f t="shared" si="653"/>
        <v>9218.75</v>
      </c>
      <c r="J1155" s="10">
        <f t="shared" si="650"/>
        <v>14750</v>
      </c>
    </row>
    <row r="1156" spans="1:10">
      <c r="A1156" s="6">
        <v>42874</v>
      </c>
      <c r="B1156" s="11" t="s">
        <v>215</v>
      </c>
      <c r="C1156" s="11">
        <v>6000</v>
      </c>
      <c r="D1156" s="11" t="s">
        <v>18</v>
      </c>
      <c r="E1156" s="12">
        <v>220.5</v>
      </c>
      <c r="F1156" s="12">
        <v>219.5</v>
      </c>
      <c r="G1156" s="12">
        <v>218</v>
      </c>
      <c r="H1156" s="10">
        <f t="shared" si="654"/>
        <v>6000</v>
      </c>
      <c r="I1156" s="10">
        <f t="shared" si="653"/>
        <v>9000</v>
      </c>
      <c r="J1156" s="10">
        <f t="shared" si="650"/>
        <v>15000</v>
      </c>
    </row>
    <row r="1157" spans="1:10">
      <c r="A1157" s="6">
        <v>42874</v>
      </c>
      <c r="B1157" s="11" t="s">
        <v>293</v>
      </c>
      <c r="C1157" s="11">
        <v>3500</v>
      </c>
      <c r="D1157" s="11" t="s">
        <v>18</v>
      </c>
      <c r="E1157" s="12">
        <v>165.25</v>
      </c>
      <c r="F1157" s="12">
        <v>163.75</v>
      </c>
      <c r="G1157" s="12">
        <v>0</v>
      </c>
      <c r="H1157" s="10">
        <f t="shared" si="654"/>
        <v>5250</v>
      </c>
      <c r="I1157" s="10">
        <v>0</v>
      </c>
      <c r="J1157" s="10">
        <f t="shared" ref="J1157:J1183" si="655">+I1157+H1157</f>
        <v>5250</v>
      </c>
    </row>
    <row r="1158" spans="1:10">
      <c r="A1158" s="6">
        <v>42873</v>
      </c>
      <c r="B1158" s="11" t="s">
        <v>215</v>
      </c>
      <c r="C1158" s="11">
        <v>6000</v>
      </c>
      <c r="D1158" s="11" t="s">
        <v>13</v>
      </c>
      <c r="E1158" s="12">
        <v>219.5</v>
      </c>
      <c r="F1158" s="12">
        <v>220.5</v>
      </c>
      <c r="G1158" s="12">
        <v>222</v>
      </c>
      <c r="H1158" s="10">
        <f t="shared" ref="H1158:H1161" si="656">(F1158-E1158)*C1158</f>
        <v>6000</v>
      </c>
      <c r="I1158" s="10">
        <f t="shared" ref="I1158:I1161" si="657">(G1158-F1158)*C1158</f>
        <v>9000</v>
      </c>
      <c r="J1158" s="10">
        <f t="shared" si="655"/>
        <v>15000</v>
      </c>
    </row>
    <row r="1159" spans="1:10">
      <c r="A1159" s="6">
        <v>42873</v>
      </c>
      <c r="B1159" s="11" t="s">
        <v>15</v>
      </c>
      <c r="C1159" s="11">
        <v>7375</v>
      </c>
      <c r="D1159" s="11" t="s">
        <v>13</v>
      </c>
      <c r="E1159" s="12">
        <v>169</v>
      </c>
      <c r="F1159" s="12">
        <v>169.75</v>
      </c>
      <c r="G1159" s="12">
        <v>171.15</v>
      </c>
      <c r="H1159" s="10">
        <f t="shared" si="656"/>
        <v>5531.25</v>
      </c>
      <c r="I1159" s="10">
        <f t="shared" si="657"/>
        <v>10325.000000000042</v>
      </c>
      <c r="J1159" s="10">
        <f t="shared" si="655"/>
        <v>15856.250000000042</v>
      </c>
    </row>
    <row r="1160" spans="1:10">
      <c r="A1160" s="6">
        <v>42872</v>
      </c>
      <c r="B1160" s="11" t="s">
        <v>215</v>
      </c>
      <c r="C1160" s="11">
        <v>6000</v>
      </c>
      <c r="D1160" s="11" t="s">
        <v>13</v>
      </c>
      <c r="E1160" s="12">
        <v>218.75</v>
      </c>
      <c r="F1160" s="12">
        <v>219.75</v>
      </c>
      <c r="G1160" s="12">
        <v>221.2</v>
      </c>
      <c r="H1160" s="10">
        <f t="shared" si="656"/>
        <v>6000</v>
      </c>
      <c r="I1160" s="10">
        <f t="shared" si="657"/>
        <v>8699.9999999999309</v>
      </c>
      <c r="J1160" s="10">
        <f t="shared" si="655"/>
        <v>14699.999999999931</v>
      </c>
    </row>
    <row r="1161" spans="1:10">
      <c r="A1161" s="6">
        <v>42871</v>
      </c>
      <c r="B1161" s="11" t="s">
        <v>40</v>
      </c>
      <c r="C1161" s="11">
        <v>2500</v>
      </c>
      <c r="D1161" s="11" t="s">
        <v>13</v>
      </c>
      <c r="E1161" s="12">
        <v>335.5</v>
      </c>
      <c r="F1161" s="12">
        <v>337.5</v>
      </c>
      <c r="G1161" s="12">
        <v>340.5</v>
      </c>
      <c r="H1161" s="10">
        <f t="shared" si="656"/>
        <v>5000</v>
      </c>
      <c r="I1161" s="10">
        <f t="shared" si="657"/>
        <v>7500</v>
      </c>
      <c r="J1161" s="10">
        <f t="shared" si="655"/>
        <v>12500</v>
      </c>
    </row>
    <row r="1162" spans="1:10">
      <c r="A1162" s="6">
        <v>42871</v>
      </c>
      <c r="B1162" s="11" t="s">
        <v>169</v>
      </c>
      <c r="C1162" s="11">
        <v>5000</v>
      </c>
      <c r="D1162" s="11" t="s">
        <v>18</v>
      </c>
      <c r="E1162" s="12">
        <v>209.5</v>
      </c>
      <c r="F1162" s="12">
        <v>208.5</v>
      </c>
      <c r="G1162" s="12">
        <v>0</v>
      </c>
      <c r="H1162" s="10">
        <f t="shared" ref="H1162:H1168" si="658">(E1162-F1162)*C1162</f>
        <v>5000</v>
      </c>
      <c r="I1162" s="10">
        <v>0</v>
      </c>
      <c r="J1162" s="10">
        <f t="shared" si="655"/>
        <v>5000</v>
      </c>
    </row>
    <row r="1163" spans="1:10">
      <c r="A1163" s="6">
        <v>42870</v>
      </c>
      <c r="B1163" s="11" t="s">
        <v>294</v>
      </c>
      <c r="C1163" s="11">
        <v>9000</v>
      </c>
      <c r="D1163" s="11" t="s">
        <v>13</v>
      </c>
      <c r="E1163" s="12">
        <v>83</v>
      </c>
      <c r="F1163" s="12">
        <v>83.6</v>
      </c>
      <c r="G1163" s="12">
        <v>0</v>
      </c>
      <c r="H1163" s="10">
        <f t="shared" ref="H1163:H1166" si="659">(F1163-E1163)*C1163</f>
        <v>5399.9999999999491</v>
      </c>
      <c r="I1163" s="10">
        <v>0</v>
      </c>
      <c r="J1163" s="10">
        <f t="shared" si="655"/>
        <v>5399.9999999999491</v>
      </c>
    </row>
    <row r="1164" spans="1:10">
      <c r="A1164" s="6">
        <v>42870</v>
      </c>
      <c r="B1164" s="11" t="s">
        <v>295</v>
      </c>
      <c r="C1164" s="11">
        <v>1200</v>
      </c>
      <c r="D1164" s="11" t="s">
        <v>18</v>
      </c>
      <c r="E1164" s="12">
        <v>506</v>
      </c>
      <c r="F1164" s="12">
        <v>501.5</v>
      </c>
      <c r="G1164" s="12">
        <v>0</v>
      </c>
      <c r="H1164" s="10">
        <f t="shared" si="658"/>
        <v>5400</v>
      </c>
      <c r="I1164" s="10">
        <v>0</v>
      </c>
      <c r="J1164" s="10">
        <f t="shared" si="655"/>
        <v>5400</v>
      </c>
    </row>
    <row r="1165" spans="1:10">
      <c r="A1165" s="6">
        <v>42867</v>
      </c>
      <c r="B1165" s="11" t="s">
        <v>194</v>
      </c>
      <c r="C1165" s="11">
        <v>700</v>
      </c>
      <c r="D1165" s="11" t="s">
        <v>13</v>
      </c>
      <c r="E1165" s="12">
        <v>672.25</v>
      </c>
      <c r="F1165" s="12">
        <v>677</v>
      </c>
      <c r="G1165" s="12">
        <v>0</v>
      </c>
      <c r="H1165" s="10">
        <f t="shared" si="659"/>
        <v>3325</v>
      </c>
      <c r="I1165" s="10">
        <v>0</v>
      </c>
      <c r="J1165" s="10">
        <f t="shared" si="655"/>
        <v>3325</v>
      </c>
    </row>
    <row r="1166" spans="1:10">
      <c r="A1166" s="6">
        <v>42867</v>
      </c>
      <c r="B1166" s="11" t="s">
        <v>62</v>
      </c>
      <c r="C1166" s="11">
        <v>7000</v>
      </c>
      <c r="D1166" s="11" t="s">
        <v>13</v>
      </c>
      <c r="E1166" s="12">
        <v>92.8</v>
      </c>
      <c r="F1166" s="12">
        <v>93.15</v>
      </c>
      <c r="G1166" s="12">
        <v>0</v>
      </c>
      <c r="H1166" s="10">
        <f t="shared" si="659"/>
        <v>2450.0000000000596</v>
      </c>
      <c r="I1166" s="10">
        <v>0</v>
      </c>
      <c r="J1166" s="10">
        <f t="shared" si="655"/>
        <v>2450.0000000000596</v>
      </c>
    </row>
    <row r="1167" spans="1:10">
      <c r="A1167" s="6">
        <v>42867</v>
      </c>
      <c r="B1167" s="11" t="s">
        <v>65</v>
      </c>
      <c r="C1167" s="11">
        <v>2000</v>
      </c>
      <c r="D1167" s="11" t="s">
        <v>18</v>
      </c>
      <c r="E1167" s="12">
        <v>397</v>
      </c>
      <c r="F1167" s="12">
        <v>394.5</v>
      </c>
      <c r="G1167" s="12">
        <v>0</v>
      </c>
      <c r="H1167" s="10">
        <f t="shared" si="658"/>
        <v>5000</v>
      </c>
      <c r="I1167" s="10">
        <v>0</v>
      </c>
      <c r="J1167" s="10">
        <f t="shared" si="655"/>
        <v>5000</v>
      </c>
    </row>
    <row r="1168" spans="1:10">
      <c r="A1168" s="6">
        <v>42867</v>
      </c>
      <c r="B1168" s="11" t="s">
        <v>242</v>
      </c>
      <c r="C1168" s="11">
        <v>1000</v>
      </c>
      <c r="D1168" s="11" t="s">
        <v>18</v>
      </c>
      <c r="E1168" s="12">
        <v>889</v>
      </c>
      <c r="F1168" s="12">
        <v>895</v>
      </c>
      <c r="G1168" s="12">
        <v>0</v>
      </c>
      <c r="H1168" s="10">
        <f t="shared" si="658"/>
        <v>-6000</v>
      </c>
      <c r="I1168" s="10">
        <v>0</v>
      </c>
      <c r="J1168" s="10">
        <f t="shared" si="655"/>
        <v>-6000</v>
      </c>
    </row>
    <row r="1169" spans="1:10">
      <c r="A1169" s="6">
        <v>42866</v>
      </c>
      <c r="B1169" s="11" t="s">
        <v>82</v>
      </c>
      <c r="C1169" s="11">
        <v>3084</v>
      </c>
      <c r="D1169" s="11" t="s">
        <v>13</v>
      </c>
      <c r="E1169" s="12">
        <v>369.3</v>
      </c>
      <c r="F1169" s="12">
        <v>371.3</v>
      </c>
      <c r="G1169" s="12">
        <v>373.3</v>
      </c>
      <c r="H1169" s="10">
        <f t="shared" ref="H1169:H1176" si="660">(F1169-E1169)*C1169</f>
        <v>6168</v>
      </c>
      <c r="I1169" s="10">
        <f t="shared" ref="I1169:I1173" si="661">(G1169-F1169)*C1169</f>
        <v>6168</v>
      </c>
      <c r="J1169" s="10">
        <f t="shared" si="655"/>
        <v>12336</v>
      </c>
    </row>
    <row r="1170" spans="1:10">
      <c r="A1170" s="6">
        <v>42866</v>
      </c>
      <c r="B1170" s="11" t="s">
        <v>36</v>
      </c>
      <c r="C1170" s="11">
        <v>600</v>
      </c>
      <c r="D1170" s="11" t="s">
        <v>18</v>
      </c>
      <c r="E1170" s="12">
        <v>1019</v>
      </c>
      <c r="F1170" s="12">
        <v>1013</v>
      </c>
      <c r="G1170" s="12">
        <v>0</v>
      </c>
      <c r="H1170" s="10">
        <f>(E1170-F1170)*C1170</f>
        <v>3600</v>
      </c>
      <c r="I1170" s="10">
        <v>0</v>
      </c>
      <c r="J1170" s="10">
        <f t="shared" si="655"/>
        <v>3600</v>
      </c>
    </row>
    <row r="1171" spans="1:10">
      <c r="A1171" s="6">
        <v>42865</v>
      </c>
      <c r="B1171" s="11" t="s">
        <v>109</v>
      </c>
      <c r="C1171" s="11">
        <v>1500</v>
      </c>
      <c r="D1171" s="11" t="s">
        <v>13</v>
      </c>
      <c r="E1171" s="12">
        <v>440.5</v>
      </c>
      <c r="F1171" s="12">
        <v>444</v>
      </c>
      <c r="G1171" s="12">
        <v>446</v>
      </c>
      <c r="H1171" s="10">
        <f t="shared" si="660"/>
        <v>5250</v>
      </c>
      <c r="I1171" s="10">
        <f t="shared" si="661"/>
        <v>3000</v>
      </c>
      <c r="J1171" s="10">
        <f t="shared" si="655"/>
        <v>8250</v>
      </c>
    </row>
    <row r="1172" spans="1:10">
      <c r="A1172" s="6">
        <v>42865</v>
      </c>
      <c r="B1172" s="11" t="s">
        <v>136</v>
      </c>
      <c r="C1172" s="11">
        <v>3084</v>
      </c>
      <c r="D1172" s="11" t="s">
        <v>18</v>
      </c>
      <c r="E1172" s="12">
        <v>369</v>
      </c>
      <c r="F1172" s="12">
        <v>367.25</v>
      </c>
      <c r="G1172" s="12">
        <v>365</v>
      </c>
      <c r="H1172" s="10">
        <f>(E1172-F1172)*C1172</f>
        <v>5397</v>
      </c>
      <c r="I1172" s="10">
        <f>(F1172-G1172)*C1172</f>
        <v>6939</v>
      </c>
      <c r="J1172" s="10">
        <f t="shared" si="655"/>
        <v>12336</v>
      </c>
    </row>
    <row r="1173" spans="1:10">
      <c r="A1173" s="6">
        <v>42864</v>
      </c>
      <c r="B1173" s="11" t="s">
        <v>203</v>
      </c>
      <c r="C1173" s="11">
        <v>1300</v>
      </c>
      <c r="D1173" s="11" t="s">
        <v>13</v>
      </c>
      <c r="E1173" s="12">
        <v>588</v>
      </c>
      <c r="F1173" s="12">
        <v>592</v>
      </c>
      <c r="G1173" s="12">
        <v>597</v>
      </c>
      <c r="H1173" s="10">
        <f t="shared" si="660"/>
        <v>5200</v>
      </c>
      <c r="I1173" s="10">
        <f t="shared" si="661"/>
        <v>6500</v>
      </c>
      <c r="J1173" s="10">
        <f t="shared" si="655"/>
        <v>11700</v>
      </c>
    </row>
    <row r="1174" spans="1:10">
      <c r="A1174" s="6">
        <v>42864</v>
      </c>
      <c r="B1174" s="11" t="s">
        <v>296</v>
      </c>
      <c r="C1174" s="11">
        <v>1500</v>
      </c>
      <c r="D1174" s="11" t="s">
        <v>13</v>
      </c>
      <c r="E1174" s="12">
        <v>428</v>
      </c>
      <c r="F1174" s="12">
        <v>430</v>
      </c>
      <c r="G1174" s="12">
        <v>0</v>
      </c>
      <c r="H1174" s="10">
        <f t="shared" si="660"/>
        <v>3000</v>
      </c>
      <c r="I1174" s="10">
        <v>0</v>
      </c>
      <c r="J1174" s="10">
        <f t="shared" si="655"/>
        <v>3000</v>
      </c>
    </row>
    <row r="1175" spans="1:10">
      <c r="A1175" s="6">
        <v>42863</v>
      </c>
      <c r="B1175" s="11" t="s">
        <v>30</v>
      </c>
      <c r="C1175" s="11">
        <v>6000</v>
      </c>
      <c r="D1175" s="11" t="s">
        <v>13</v>
      </c>
      <c r="E1175" s="12">
        <v>215</v>
      </c>
      <c r="F1175" s="12">
        <v>216</v>
      </c>
      <c r="G1175" s="12">
        <v>217.5</v>
      </c>
      <c r="H1175" s="10">
        <f t="shared" si="660"/>
        <v>6000</v>
      </c>
      <c r="I1175" s="10">
        <f>(G1175-F1175)*C1175</f>
        <v>9000</v>
      </c>
      <c r="J1175" s="10">
        <f t="shared" si="655"/>
        <v>15000</v>
      </c>
    </row>
    <row r="1176" spans="1:10">
      <c r="A1176" s="6">
        <v>42863</v>
      </c>
      <c r="B1176" s="11" t="s">
        <v>297</v>
      </c>
      <c r="C1176" s="11">
        <v>400</v>
      </c>
      <c r="D1176" s="11" t="s">
        <v>13</v>
      </c>
      <c r="E1176" s="12">
        <v>1548</v>
      </c>
      <c r="F1176" s="12">
        <v>1563</v>
      </c>
      <c r="G1176" s="12">
        <v>1582</v>
      </c>
      <c r="H1176" s="10">
        <f t="shared" si="660"/>
        <v>6000</v>
      </c>
      <c r="I1176" s="10">
        <f>(G1176-F1176)*C1176</f>
        <v>7600</v>
      </c>
      <c r="J1176" s="10">
        <f t="shared" si="655"/>
        <v>13600</v>
      </c>
    </row>
    <row r="1177" spans="1:10">
      <c r="A1177" s="6">
        <v>42860</v>
      </c>
      <c r="B1177" s="11" t="s">
        <v>169</v>
      </c>
      <c r="C1177" s="11">
        <v>5000</v>
      </c>
      <c r="D1177" s="11" t="s">
        <v>18</v>
      </c>
      <c r="E1177" s="12">
        <v>186.5</v>
      </c>
      <c r="F1177" s="12">
        <v>185.5</v>
      </c>
      <c r="G1177" s="12">
        <v>184</v>
      </c>
      <c r="H1177" s="10">
        <f t="shared" ref="H1177:H1179" si="662">(E1177-F1177)*C1177</f>
        <v>5000</v>
      </c>
      <c r="I1177" s="10">
        <f t="shared" ref="I1177:I1181" si="663">(F1177-G1177)*C1177</f>
        <v>7500</v>
      </c>
      <c r="J1177" s="10">
        <f t="shared" si="655"/>
        <v>12500</v>
      </c>
    </row>
    <row r="1178" spans="1:10">
      <c r="A1178" s="6">
        <v>42860</v>
      </c>
      <c r="B1178" s="11" t="s">
        <v>87</v>
      </c>
      <c r="C1178" s="11">
        <v>2500</v>
      </c>
      <c r="D1178" s="11" t="s">
        <v>18</v>
      </c>
      <c r="E1178" s="12">
        <v>297</v>
      </c>
      <c r="F1178" s="12">
        <v>295</v>
      </c>
      <c r="G1178" s="12">
        <v>0</v>
      </c>
      <c r="H1178" s="10">
        <f t="shared" si="662"/>
        <v>5000</v>
      </c>
      <c r="I1178" s="10">
        <v>0</v>
      </c>
      <c r="J1178" s="10">
        <f t="shared" si="655"/>
        <v>5000</v>
      </c>
    </row>
    <row r="1179" spans="1:10">
      <c r="A1179" s="6">
        <v>42859</v>
      </c>
      <c r="B1179" s="11" t="s">
        <v>169</v>
      </c>
      <c r="C1179" s="11">
        <v>5000</v>
      </c>
      <c r="D1179" s="11" t="s">
        <v>18</v>
      </c>
      <c r="E1179" s="12">
        <v>190.4</v>
      </c>
      <c r="F1179" s="12">
        <v>189.4</v>
      </c>
      <c r="G1179" s="12">
        <v>187.4</v>
      </c>
      <c r="H1179" s="10">
        <f t="shared" si="662"/>
        <v>5000</v>
      </c>
      <c r="I1179" s="10">
        <f t="shared" si="663"/>
        <v>10000</v>
      </c>
      <c r="J1179" s="10">
        <f t="shared" si="655"/>
        <v>15000</v>
      </c>
    </row>
    <row r="1180" spans="1:10">
      <c r="A1180" s="6">
        <v>42859</v>
      </c>
      <c r="B1180" s="11" t="s">
        <v>242</v>
      </c>
      <c r="C1180" s="11">
        <v>1000</v>
      </c>
      <c r="D1180" s="11" t="s">
        <v>13</v>
      </c>
      <c r="E1180" s="12">
        <v>899</v>
      </c>
      <c r="F1180" s="12">
        <v>905</v>
      </c>
      <c r="G1180" s="12">
        <v>0</v>
      </c>
      <c r="H1180" s="10">
        <f t="shared" ref="H1180:H1185" si="664">(F1180-E1180)*C1180</f>
        <v>6000</v>
      </c>
      <c r="I1180" s="10">
        <v>0</v>
      </c>
      <c r="J1180" s="10">
        <f t="shared" si="655"/>
        <v>6000</v>
      </c>
    </row>
    <row r="1181" spans="1:10">
      <c r="A1181" s="6">
        <v>42858</v>
      </c>
      <c r="B1181" s="11" t="s">
        <v>253</v>
      </c>
      <c r="C1181" s="11">
        <v>6000</v>
      </c>
      <c r="D1181" s="11" t="s">
        <v>18</v>
      </c>
      <c r="E1181" s="12">
        <v>168.5</v>
      </c>
      <c r="F1181" s="12">
        <v>167.7</v>
      </c>
      <c r="G1181" s="12">
        <v>166.8</v>
      </c>
      <c r="H1181" s="10">
        <f t="shared" ref="H1181:H1187" si="665">(E1181-F1181)*C1181</f>
        <v>4800.0000000000682</v>
      </c>
      <c r="I1181" s="10">
        <f t="shared" si="663"/>
        <v>5399.9999999998636</v>
      </c>
      <c r="J1181" s="10">
        <f t="shared" si="655"/>
        <v>10199.999999999931</v>
      </c>
    </row>
    <row r="1182" spans="1:10">
      <c r="A1182" s="6">
        <v>42857</v>
      </c>
      <c r="B1182" s="11" t="s">
        <v>169</v>
      </c>
      <c r="C1182" s="11">
        <v>5000</v>
      </c>
      <c r="D1182" s="11" t="s">
        <v>13</v>
      </c>
      <c r="E1182" s="12">
        <v>190</v>
      </c>
      <c r="F1182" s="12">
        <v>191</v>
      </c>
      <c r="G1182" s="12">
        <v>0</v>
      </c>
      <c r="H1182" s="10">
        <f t="shared" si="664"/>
        <v>5000</v>
      </c>
      <c r="I1182" s="10">
        <v>0</v>
      </c>
      <c r="J1182" s="10">
        <f t="shared" si="655"/>
        <v>5000</v>
      </c>
    </row>
    <row r="1183" spans="1:10">
      <c r="A1183" s="6">
        <v>42857</v>
      </c>
      <c r="B1183" s="11" t="s">
        <v>298</v>
      </c>
      <c r="C1183" s="11">
        <v>600</v>
      </c>
      <c r="D1183" s="11" t="s">
        <v>18</v>
      </c>
      <c r="E1183" s="12">
        <v>935</v>
      </c>
      <c r="F1183" s="12">
        <v>929</v>
      </c>
      <c r="G1183" s="12">
        <v>0</v>
      </c>
      <c r="H1183" s="10">
        <f t="shared" si="665"/>
        <v>3600</v>
      </c>
      <c r="I1183" s="10">
        <v>0</v>
      </c>
      <c r="J1183" s="10">
        <f t="shared" si="655"/>
        <v>3600</v>
      </c>
    </row>
    <row r="1184" spans="1:10">
      <c r="A1184" s="38"/>
      <c r="B1184" s="38"/>
      <c r="C1184" s="38"/>
      <c r="D1184" s="38"/>
      <c r="E1184" s="38"/>
      <c r="F1184" s="38"/>
      <c r="G1184" s="38"/>
      <c r="H1184" s="38"/>
      <c r="I1184" s="38"/>
      <c r="J1184" s="38"/>
    </row>
    <row r="1185" spans="1:10">
      <c r="A1185" s="6">
        <v>42853</v>
      </c>
      <c r="B1185" s="11" t="s">
        <v>299</v>
      </c>
      <c r="C1185" s="11">
        <v>600</v>
      </c>
      <c r="D1185" s="11" t="s">
        <v>13</v>
      </c>
      <c r="E1185" s="12">
        <v>634.5</v>
      </c>
      <c r="F1185" s="12">
        <v>636.5</v>
      </c>
      <c r="G1185" s="12">
        <v>0</v>
      </c>
      <c r="H1185" s="10">
        <f t="shared" si="664"/>
        <v>1200</v>
      </c>
      <c r="I1185" s="10">
        <v>0</v>
      </c>
      <c r="J1185" s="10">
        <f t="shared" ref="J1185:J1203" si="666">+I1185+H1185</f>
        <v>1200</v>
      </c>
    </row>
    <row r="1186" spans="1:10">
      <c r="A1186" s="6">
        <v>42852</v>
      </c>
      <c r="B1186" s="11" t="s">
        <v>136</v>
      </c>
      <c r="C1186" s="11">
        <v>3084</v>
      </c>
      <c r="D1186" s="11" t="s">
        <v>18</v>
      </c>
      <c r="E1186" s="12">
        <v>329</v>
      </c>
      <c r="F1186" s="12">
        <v>327</v>
      </c>
      <c r="G1186" s="12">
        <v>0</v>
      </c>
      <c r="H1186" s="10">
        <f t="shared" si="665"/>
        <v>6168</v>
      </c>
      <c r="I1186" s="10">
        <v>0</v>
      </c>
      <c r="J1186" s="10">
        <f t="shared" si="666"/>
        <v>6168</v>
      </c>
    </row>
    <row r="1187" spans="1:10">
      <c r="A1187" s="6">
        <v>42852</v>
      </c>
      <c r="B1187" s="11" t="s">
        <v>29</v>
      </c>
      <c r="C1187" s="11">
        <v>2100</v>
      </c>
      <c r="D1187" s="11" t="s">
        <v>18</v>
      </c>
      <c r="E1187" s="12">
        <v>342</v>
      </c>
      <c r="F1187" s="12">
        <v>339.5</v>
      </c>
      <c r="G1187" s="12">
        <v>336.5</v>
      </c>
      <c r="H1187" s="10">
        <f t="shared" si="665"/>
        <v>5250</v>
      </c>
      <c r="I1187" s="10">
        <f>(F1187-G1187)*C1187</f>
        <v>6300</v>
      </c>
      <c r="J1187" s="10">
        <f t="shared" si="666"/>
        <v>11550</v>
      </c>
    </row>
    <row r="1188" spans="1:10">
      <c r="A1188" s="6">
        <v>42851</v>
      </c>
      <c r="B1188" s="11" t="s">
        <v>300</v>
      </c>
      <c r="C1188" s="11">
        <v>7375</v>
      </c>
      <c r="D1188" s="11" t="s">
        <v>13</v>
      </c>
      <c r="E1188" s="12">
        <v>157.75</v>
      </c>
      <c r="F1188" s="12">
        <v>156.75</v>
      </c>
      <c r="G1188" s="12">
        <v>0</v>
      </c>
      <c r="H1188" s="10">
        <f>(F1188-E1188)*C1188</f>
        <v>-7375</v>
      </c>
      <c r="I1188" s="10">
        <v>0</v>
      </c>
      <c r="J1188" s="10">
        <f t="shared" si="666"/>
        <v>-7375</v>
      </c>
    </row>
    <row r="1189" spans="1:10">
      <c r="A1189" s="6">
        <v>42851</v>
      </c>
      <c r="B1189" s="11" t="s">
        <v>169</v>
      </c>
      <c r="C1189" s="11">
        <v>5000</v>
      </c>
      <c r="D1189" s="11" t="s">
        <v>18</v>
      </c>
      <c r="E1189" s="12">
        <v>195</v>
      </c>
      <c r="F1189" s="12">
        <v>194</v>
      </c>
      <c r="G1189" s="12">
        <v>192</v>
      </c>
      <c r="H1189" s="10">
        <f>(E1189-F1189)*C1189</f>
        <v>5000</v>
      </c>
      <c r="I1189" s="10">
        <f>(F1189-G1189)*C1189</f>
        <v>10000</v>
      </c>
      <c r="J1189" s="10">
        <f t="shared" si="666"/>
        <v>15000</v>
      </c>
    </row>
    <row r="1190" spans="1:10">
      <c r="A1190" s="6">
        <v>42851</v>
      </c>
      <c r="B1190" s="11" t="s">
        <v>29</v>
      </c>
      <c r="C1190" s="11">
        <v>2100</v>
      </c>
      <c r="D1190" s="11" t="s">
        <v>13</v>
      </c>
      <c r="E1190" s="12">
        <v>539</v>
      </c>
      <c r="F1190" s="12">
        <v>540</v>
      </c>
      <c r="G1190" s="12">
        <v>0</v>
      </c>
      <c r="H1190" s="10">
        <f t="shared" ref="H1190:H1195" si="667">(F1190-E1190)*C1190</f>
        <v>2100</v>
      </c>
      <c r="I1190" s="10">
        <v>0</v>
      </c>
      <c r="J1190" s="10">
        <f t="shared" si="666"/>
        <v>2100</v>
      </c>
    </row>
    <row r="1191" spans="1:10">
      <c r="A1191" s="6">
        <v>42850</v>
      </c>
      <c r="B1191" s="11" t="s">
        <v>270</v>
      </c>
      <c r="C1191" s="11">
        <v>8000</v>
      </c>
      <c r="D1191" s="11" t="s">
        <v>13</v>
      </c>
      <c r="E1191" s="12">
        <v>150.4</v>
      </c>
      <c r="F1191" s="12">
        <v>151.4</v>
      </c>
      <c r="G1191" s="12">
        <v>0</v>
      </c>
      <c r="H1191" s="10">
        <f t="shared" si="667"/>
        <v>8000</v>
      </c>
      <c r="I1191" s="10">
        <v>0</v>
      </c>
      <c r="J1191" s="10">
        <f t="shared" si="666"/>
        <v>8000</v>
      </c>
    </row>
    <row r="1192" spans="1:10">
      <c r="A1192" s="6">
        <v>42850</v>
      </c>
      <c r="B1192" s="11" t="s">
        <v>171</v>
      </c>
      <c r="C1192" s="11">
        <v>2000</v>
      </c>
      <c r="D1192" s="11" t="s">
        <v>13</v>
      </c>
      <c r="E1192" s="12">
        <v>455.5</v>
      </c>
      <c r="F1192" s="12">
        <v>452</v>
      </c>
      <c r="G1192" s="12">
        <v>0</v>
      </c>
      <c r="H1192" s="10">
        <f t="shared" si="667"/>
        <v>-7000</v>
      </c>
      <c r="I1192" s="10">
        <v>0</v>
      </c>
      <c r="J1192" s="10">
        <f t="shared" si="666"/>
        <v>-7000</v>
      </c>
    </row>
    <row r="1193" spans="1:10">
      <c r="A1193" s="6">
        <v>42850</v>
      </c>
      <c r="B1193" s="11" t="s">
        <v>301</v>
      </c>
      <c r="C1193" s="11">
        <v>4000</v>
      </c>
      <c r="D1193" s="11" t="s">
        <v>13</v>
      </c>
      <c r="E1193" s="12">
        <v>166.5</v>
      </c>
      <c r="F1193" s="12">
        <v>165</v>
      </c>
      <c r="G1193" s="12">
        <v>0</v>
      </c>
      <c r="H1193" s="10">
        <f t="shared" si="667"/>
        <v>-6000</v>
      </c>
      <c r="I1193" s="10">
        <v>0</v>
      </c>
      <c r="J1193" s="10">
        <f t="shared" si="666"/>
        <v>-6000</v>
      </c>
    </row>
    <row r="1194" spans="1:10">
      <c r="A1194" s="6">
        <v>42849</v>
      </c>
      <c r="B1194" s="11" t="s">
        <v>76</v>
      </c>
      <c r="C1194" s="11">
        <v>4000</v>
      </c>
      <c r="D1194" s="11" t="s">
        <v>13</v>
      </c>
      <c r="E1194" s="12">
        <v>235</v>
      </c>
      <c r="F1194" s="12">
        <v>236.5</v>
      </c>
      <c r="G1194" s="12">
        <v>238.5</v>
      </c>
      <c r="H1194" s="10">
        <f t="shared" si="667"/>
        <v>6000</v>
      </c>
      <c r="I1194" s="10">
        <f>(G1194-F1194)*C1194</f>
        <v>8000</v>
      </c>
      <c r="J1194" s="10">
        <f t="shared" si="666"/>
        <v>14000</v>
      </c>
    </row>
    <row r="1195" spans="1:10">
      <c r="A1195" s="6">
        <v>42849</v>
      </c>
      <c r="B1195" s="11" t="s">
        <v>101</v>
      </c>
      <c r="C1195" s="11">
        <v>3000</v>
      </c>
      <c r="D1195" s="11" t="s">
        <v>13</v>
      </c>
      <c r="E1195" s="12">
        <v>188.3</v>
      </c>
      <c r="F1195" s="12">
        <v>189.8</v>
      </c>
      <c r="G1195" s="12">
        <v>191.8</v>
      </c>
      <c r="H1195" s="10">
        <f t="shared" si="667"/>
        <v>4500</v>
      </c>
      <c r="I1195" s="10">
        <f>(G1195-F1195)*C1195</f>
        <v>6000</v>
      </c>
      <c r="J1195" s="10">
        <f t="shared" si="666"/>
        <v>10500</v>
      </c>
    </row>
    <row r="1196" spans="1:10">
      <c r="A1196" s="6">
        <v>42846</v>
      </c>
      <c r="B1196" s="11" t="s">
        <v>20</v>
      </c>
      <c r="C1196" s="11">
        <v>1200</v>
      </c>
      <c r="D1196" s="11" t="s">
        <v>18</v>
      </c>
      <c r="E1196" s="12">
        <v>783</v>
      </c>
      <c r="F1196" s="12">
        <v>778</v>
      </c>
      <c r="G1196" s="12">
        <v>0</v>
      </c>
      <c r="H1196" s="10">
        <f>(E1196-F1196)*C1196</f>
        <v>6000</v>
      </c>
      <c r="I1196" s="10">
        <v>0</v>
      </c>
      <c r="J1196" s="10">
        <f t="shared" si="666"/>
        <v>6000</v>
      </c>
    </row>
    <row r="1197" spans="1:10">
      <c r="A1197" s="6">
        <v>42846</v>
      </c>
      <c r="B1197" s="11" t="s">
        <v>260</v>
      </c>
      <c r="C1197" s="11">
        <v>3500</v>
      </c>
      <c r="D1197" s="11" t="s">
        <v>13</v>
      </c>
      <c r="E1197" s="12">
        <v>233.75</v>
      </c>
      <c r="F1197" s="12">
        <v>235</v>
      </c>
      <c r="G1197" s="12">
        <v>0</v>
      </c>
      <c r="H1197" s="10">
        <f t="shared" ref="H1197:H1202" si="668">(F1197-E1197)*C1197</f>
        <v>4375</v>
      </c>
      <c r="I1197" s="10">
        <v>0</v>
      </c>
      <c r="J1197" s="10">
        <f t="shared" si="666"/>
        <v>4375</v>
      </c>
    </row>
    <row r="1198" spans="1:10">
      <c r="A1198" s="6">
        <v>42845</v>
      </c>
      <c r="B1198" s="11" t="s">
        <v>171</v>
      </c>
      <c r="C1198" s="11">
        <v>2000</v>
      </c>
      <c r="D1198" s="11" t="s">
        <v>13</v>
      </c>
      <c r="E1198" s="12">
        <v>452.5</v>
      </c>
      <c r="F1198" s="12">
        <v>455</v>
      </c>
      <c r="G1198" s="12">
        <v>456</v>
      </c>
      <c r="H1198" s="10">
        <f t="shared" si="668"/>
        <v>5000</v>
      </c>
      <c r="I1198" s="10">
        <v>0</v>
      </c>
      <c r="J1198" s="10">
        <f t="shared" si="666"/>
        <v>5000</v>
      </c>
    </row>
    <row r="1199" spans="1:10">
      <c r="A1199" s="6">
        <v>42845</v>
      </c>
      <c r="B1199" s="11" t="s">
        <v>146</v>
      </c>
      <c r="C1199" s="11">
        <v>600</v>
      </c>
      <c r="D1199" s="11" t="s">
        <v>13</v>
      </c>
      <c r="E1199" s="12">
        <v>1120</v>
      </c>
      <c r="F1199" s="12">
        <v>1127</v>
      </c>
      <c r="G1199" s="12">
        <v>0</v>
      </c>
      <c r="H1199" s="10">
        <f t="shared" si="668"/>
        <v>4200</v>
      </c>
      <c r="I1199" s="10">
        <v>0</v>
      </c>
      <c r="J1199" s="10">
        <f t="shared" si="666"/>
        <v>4200</v>
      </c>
    </row>
    <row r="1200" spans="1:10">
      <c r="A1200" s="6">
        <v>42844</v>
      </c>
      <c r="B1200" s="11" t="s">
        <v>302</v>
      </c>
      <c r="C1200" s="11">
        <v>9000</v>
      </c>
      <c r="D1200" s="11" t="s">
        <v>13</v>
      </c>
      <c r="E1200" s="12">
        <v>108</v>
      </c>
      <c r="F1200" s="12">
        <v>108.5</v>
      </c>
      <c r="G1200" s="12">
        <v>109.5</v>
      </c>
      <c r="H1200" s="10">
        <f t="shared" si="668"/>
        <v>4500</v>
      </c>
      <c r="I1200" s="10">
        <f t="shared" ref="I1200:I1204" si="669">(G1200-F1200)*C1200</f>
        <v>9000</v>
      </c>
      <c r="J1200" s="10">
        <f t="shared" si="666"/>
        <v>13500</v>
      </c>
    </row>
    <row r="1201" spans="1:10">
      <c r="A1201" s="6">
        <v>42844</v>
      </c>
      <c r="B1201" s="11" t="s">
        <v>303</v>
      </c>
      <c r="C1201" s="11">
        <v>2500</v>
      </c>
      <c r="D1201" s="11" t="s">
        <v>13</v>
      </c>
      <c r="E1201" s="12">
        <v>253</v>
      </c>
      <c r="F1201" s="12">
        <v>250.5</v>
      </c>
      <c r="G1201" s="12">
        <v>0</v>
      </c>
      <c r="H1201" s="10">
        <f t="shared" si="668"/>
        <v>-6250</v>
      </c>
      <c r="I1201" s="10">
        <v>0</v>
      </c>
      <c r="J1201" s="10">
        <f t="shared" si="666"/>
        <v>-6250</v>
      </c>
    </row>
    <row r="1202" spans="1:10">
      <c r="A1202" s="6">
        <v>42844</v>
      </c>
      <c r="B1202" s="11" t="s">
        <v>140</v>
      </c>
      <c r="C1202" s="11">
        <v>3000</v>
      </c>
      <c r="D1202" s="11" t="s">
        <v>13</v>
      </c>
      <c r="E1202" s="12">
        <v>397</v>
      </c>
      <c r="F1202" s="12">
        <v>399</v>
      </c>
      <c r="G1202" s="12">
        <v>403</v>
      </c>
      <c r="H1202" s="10">
        <f t="shared" si="668"/>
        <v>6000</v>
      </c>
      <c r="I1202" s="10">
        <f t="shared" si="669"/>
        <v>12000</v>
      </c>
      <c r="J1202" s="10">
        <f t="shared" si="666"/>
        <v>18000</v>
      </c>
    </row>
    <row r="1203" spans="1:10">
      <c r="A1203" s="6">
        <v>42843</v>
      </c>
      <c r="B1203" s="11" t="s">
        <v>141</v>
      </c>
      <c r="C1203" s="11">
        <v>500</v>
      </c>
      <c r="D1203" s="11" t="s">
        <v>13</v>
      </c>
      <c r="E1203" s="12">
        <v>1011.25</v>
      </c>
      <c r="F1203" s="12">
        <v>1021.25</v>
      </c>
      <c r="G1203" s="12">
        <v>0</v>
      </c>
      <c r="H1203" s="10">
        <f t="shared" ref="H1203:H1208" si="670">(F1203-E1203)*C1203</f>
        <v>5000</v>
      </c>
      <c r="I1203" s="10">
        <v>0</v>
      </c>
      <c r="J1203" s="10">
        <f t="shared" si="666"/>
        <v>5000</v>
      </c>
    </row>
    <row r="1204" spans="1:10">
      <c r="A1204" s="6">
        <v>42843</v>
      </c>
      <c r="B1204" s="11" t="s">
        <v>108</v>
      </c>
      <c r="C1204" s="11">
        <v>800</v>
      </c>
      <c r="D1204" s="11" t="s">
        <v>13</v>
      </c>
      <c r="E1204" s="12">
        <v>978</v>
      </c>
      <c r="F1204" s="12">
        <v>983</v>
      </c>
      <c r="G1204" s="12">
        <v>989</v>
      </c>
      <c r="H1204" s="10">
        <f t="shared" si="670"/>
        <v>4000</v>
      </c>
      <c r="I1204" s="10">
        <f t="shared" si="669"/>
        <v>4800</v>
      </c>
      <c r="J1204" s="10">
        <f t="shared" ref="J1204:J1216" si="671">+I1204+H1204</f>
        <v>8800</v>
      </c>
    </row>
    <row r="1205" spans="1:10">
      <c r="A1205" s="6">
        <v>42843</v>
      </c>
      <c r="B1205" s="11" t="s">
        <v>30</v>
      </c>
      <c r="C1205" s="11">
        <v>6000</v>
      </c>
      <c r="D1205" s="11" t="s">
        <v>13</v>
      </c>
      <c r="E1205" s="12">
        <v>203.75</v>
      </c>
      <c r="F1205" s="12">
        <v>202.25</v>
      </c>
      <c r="G1205" s="12">
        <v>0</v>
      </c>
      <c r="H1205" s="10">
        <f t="shared" si="670"/>
        <v>-9000</v>
      </c>
      <c r="I1205" s="10">
        <v>0</v>
      </c>
      <c r="J1205" s="10">
        <f t="shared" si="671"/>
        <v>-9000</v>
      </c>
    </row>
    <row r="1206" spans="1:10">
      <c r="A1206" s="6">
        <v>42842</v>
      </c>
      <c r="B1206" s="11" t="s">
        <v>296</v>
      </c>
      <c r="C1206" s="11">
        <v>1500</v>
      </c>
      <c r="D1206" s="11" t="s">
        <v>13</v>
      </c>
      <c r="E1206" s="12">
        <v>451.5</v>
      </c>
      <c r="F1206" s="12">
        <v>454.5</v>
      </c>
      <c r="G1206" s="12">
        <v>456</v>
      </c>
      <c r="H1206" s="10">
        <f t="shared" si="670"/>
        <v>4500</v>
      </c>
      <c r="I1206" s="10">
        <f t="shared" ref="I1206:I1211" si="672">(G1206-F1206)*C1206</f>
        <v>2250</v>
      </c>
      <c r="J1206" s="10">
        <f t="shared" si="671"/>
        <v>6750</v>
      </c>
    </row>
    <row r="1207" spans="1:10">
      <c r="A1207" s="6">
        <v>42842</v>
      </c>
      <c r="B1207" s="11" t="s">
        <v>172</v>
      </c>
      <c r="C1207" s="11">
        <v>4000</v>
      </c>
      <c r="D1207" s="11" t="s">
        <v>13</v>
      </c>
      <c r="E1207" s="12">
        <v>129.75</v>
      </c>
      <c r="F1207" s="12">
        <v>128.75</v>
      </c>
      <c r="G1207" s="12">
        <v>0</v>
      </c>
      <c r="H1207" s="10">
        <f t="shared" si="670"/>
        <v>-4000</v>
      </c>
      <c r="I1207" s="10">
        <v>0</v>
      </c>
      <c r="J1207" s="10">
        <f t="shared" si="671"/>
        <v>-4000</v>
      </c>
    </row>
    <row r="1208" spans="1:10">
      <c r="A1208" s="6">
        <v>42838</v>
      </c>
      <c r="B1208" s="11" t="s">
        <v>253</v>
      </c>
      <c r="C1208" s="11">
        <v>6000</v>
      </c>
      <c r="D1208" s="11" t="s">
        <v>13</v>
      </c>
      <c r="E1208" s="12">
        <v>152.5</v>
      </c>
      <c r="F1208" s="12">
        <v>153.25</v>
      </c>
      <c r="G1208" s="12">
        <v>154.25</v>
      </c>
      <c r="H1208" s="10">
        <f t="shared" si="670"/>
        <v>4500</v>
      </c>
      <c r="I1208" s="10">
        <f t="shared" si="672"/>
        <v>6000</v>
      </c>
      <c r="J1208" s="10">
        <f t="shared" si="671"/>
        <v>10500</v>
      </c>
    </row>
    <row r="1209" spans="1:10">
      <c r="A1209" s="6">
        <v>42838</v>
      </c>
      <c r="B1209" s="11" t="s">
        <v>46</v>
      </c>
      <c r="C1209" s="11">
        <v>2500</v>
      </c>
      <c r="D1209" s="11" t="s">
        <v>18</v>
      </c>
      <c r="E1209" s="12">
        <v>323.75</v>
      </c>
      <c r="F1209" s="12">
        <v>321.75</v>
      </c>
      <c r="G1209" s="12">
        <v>320</v>
      </c>
      <c r="H1209" s="10">
        <f>(E1209-F1209)*C1209</f>
        <v>5000</v>
      </c>
      <c r="I1209" s="10">
        <f>(F1209-G1209)*C1209</f>
        <v>4375</v>
      </c>
      <c r="J1209" s="10">
        <f t="shared" si="671"/>
        <v>9375</v>
      </c>
    </row>
    <row r="1210" spans="1:10">
      <c r="A1210" s="6">
        <v>42837</v>
      </c>
      <c r="B1210" s="11" t="s">
        <v>260</v>
      </c>
      <c r="C1210" s="11">
        <v>3500</v>
      </c>
      <c r="D1210" s="11" t="s">
        <v>13</v>
      </c>
      <c r="E1210" s="12">
        <v>259</v>
      </c>
      <c r="F1210" s="12">
        <v>260.5</v>
      </c>
      <c r="G1210" s="12">
        <v>261.25</v>
      </c>
      <c r="H1210" s="10">
        <f t="shared" ref="H1210:H1214" si="673">(F1210-E1210)*C1210</f>
        <v>5250</v>
      </c>
      <c r="I1210" s="10">
        <f t="shared" si="672"/>
        <v>2625</v>
      </c>
      <c r="J1210" s="10">
        <f t="shared" si="671"/>
        <v>7875</v>
      </c>
    </row>
    <row r="1211" spans="1:10">
      <c r="A1211" s="6">
        <v>42836</v>
      </c>
      <c r="B1211" s="11" t="s">
        <v>181</v>
      </c>
      <c r="C1211" s="11">
        <v>2000</v>
      </c>
      <c r="D1211" s="11" t="s">
        <v>13</v>
      </c>
      <c r="E1211" s="12">
        <v>481.5</v>
      </c>
      <c r="F1211" s="12">
        <v>483.5</v>
      </c>
      <c r="G1211" s="12">
        <v>484.25</v>
      </c>
      <c r="H1211" s="10">
        <f t="shared" si="673"/>
        <v>4000</v>
      </c>
      <c r="I1211" s="10">
        <f t="shared" si="672"/>
        <v>1500</v>
      </c>
      <c r="J1211" s="10">
        <f t="shared" si="671"/>
        <v>5500</v>
      </c>
    </row>
    <row r="1212" spans="1:10">
      <c r="A1212" s="6">
        <v>42836</v>
      </c>
      <c r="B1212" s="11" t="s">
        <v>37</v>
      </c>
      <c r="C1212" s="11">
        <v>500</v>
      </c>
      <c r="D1212" s="11" t="s">
        <v>13</v>
      </c>
      <c r="E1212" s="12">
        <v>1642</v>
      </c>
      <c r="F1212" s="12">
        <v>1647</v>
      </c>
      <c r="G1212" s="12">
        <v>0</v>
      </c>
      <c r="H1212" s="10">
        <f t="shared" si="673"/>
        <v>2500</v>
      </c>
      <c r="I1212" s="10">
        <v>0</v>
      </c>
      <c r="J1212" s="10">
        <f t="shared" si="671"/>
        <v>2500</v>
      </c>
    </row>
    <row r="1213" spans="1:10">
      <c r="A1213" s="6">
        <v>42835</v>
      </c>
      <c r="B1213" s="11" t="s">
        <v>61</v>
      </c>
      <c r="C1213" s="11">
        <v>4000</v>
      </c>
      <c r="D1213" s="11" t="s">
        <v>13</v>
      </c>
      <c r="E1213" s="12">
        <v>226.75</v>
      </c>
      <c r="F1213" s="12">
        <v>225.25</v>
      </c>
      <c r="G1213" s="12">
        <v>0</v>
      </c>
      <c r="H1213" s="10">
        <f t="shared" si="673"/>
        <v>-6000</v>
      </c>
      <c r="I1213" s="10">
        <v>0</v>
      </c>
      <c r="J1213" s="10">
        <f t="shared" si="671"/>
        <v>-6000</v>
      </c>
    </row>
    <row r="1214" spans="1:10">
      <c r="A1214" s="6">
        <v>42835</v>
      </c>
      <c r="B1214" s="11" t="s">
        <v>144</v>
      </c>
      <c r="C1214" s="11">
        <v>7000</v>
      </c>
      <c r="D1214" s="11" t="s">
        <v>13</v>
      </c>
      <c r="E1214" s="12">
        <v>148.75</v>
      </c>
      <c r="F1214" s="12">
        <v>149.5</v>
      </c>
      <c r="G1214" s="12">
        <v>150.19999999999999</v>
      </c>
      <c r="H1214" s="10">
        <f t="shared" si="673"/>
        <v>5250</v>
      </c>
      <c r="I1214" s="10">
        <f t="shared" ref="I1214:I1219" si="674">(G1214-F1214)*C1214</f>
        <v>4899.99999999992</v>
      </c>
      <c r="J1214" s="10">
        <f t="shared" si="671"/>
        <v>10149.99999999992</v>
      </c>
    </row>
    <row r="1215" spans="1:10">
      <c r="A1215" s="6">
        <v>42832</v>
      </c>
      <c r="B1215" s="11" t="s">
        <v>304</v>
      </c>
      <c r="C1215" s="11">
        <v>700</v>
      </c>
      <c r="D1215" s="11" t="s">
        <v>18</v>
      </c>
      <c r="E1215" s="12">
        <v>672</v>
      </c>
      <c r="F1215" s="12">
        <v>666</v>
      </c>
      <c r="G1215" s="12">
        <v>663</v>
      </c>
      <c r="H1215" s="10">
        <f>(E1215-F1215)*C1215</f>
        <v>4200</v>
      </c>
      <c r="I1215" s="10">
        <f>(F1215-G1215)*C1215</f>
        <v>2100</v>
      </c>
      <c r="J1215" s="10">
        <f t="shared" si="671"/>
        <v>6300</v>
      </c>
    </row>
    <row r="1216" spans="1:10">
      <c r="A1216" s="6">
        <v>42832</v>
      </c>
      <c r="B1216" s="11" t="s">
        <v>128</v>
      </c>
      <c r="C1216" s="11">
        <v>2000</v>
      </c>
      <c r="D1216" s="11" t="s">
        <v>13</v>
      </c>
      <c r="E1216" s="12">
        <v>407.5</v>
      </c>
      <c r="F1216" s="12">
        <v>409.5</v>
      </c>
      <c r="G1216" s="12">
        <v>0</v>
      </c>
      <c r="H1216" s="10">
        <f t="shared" ref="H1216:H1222" si="675">(F1216-E1216)*C1216</f>
        <v>4000</v>
      </c>
      <c r="I1216" s="10">
        <v>0</v>
      </c>
      <c r="J1216" s="10">
        <f t="shared" si="671"/>
        <v>4000</v>
      </c>
    </row>
    <row r="1217" spans="1:10">
      <c r="A1217" s="6">
        <v>42831</v>
      </c>
      <c r="B1217" s="11" t="s">
        <v>65</v>
      </c>
      <c r="C1217" s="11">
        <v>2000</v>
      </c>
      <c r="D1217" s="11" t="s">
        <v>18</v>
      </c>
      <c r="E1217" s="12">
        <v>407.25</v>
      </c>
      <c r="F1217" s="12">
        <v>405.25</v>
      </c>
      <c r="G1217" s="12">
        <v>403.5</v>
      </c>
      <c r="H1217" s="10">
        <f>(E1217-F1217)*C1217</f>
        <v>4000</v>
      </c>
      <c r="I1217" s="10">
        <f>(F1217-G1217)*C1217</f>
        <v>3500</v>
      </c>
      <c r="J1217" s="10">
        <f t="shared" ref="J1217:J1223" si="676">+I1217+H1217</f>
        <v>7500</v>
      </c>
    </row>
    <row r="1218" spans="1:10">
      <c r="A1218" s="6">
        <v>42831</v>
      </c>
      <c r="B1218" s="11" t="s">
        <v>124</v>
      </c>
      <c r="C1218" s="11">
        <v>3500</v>
      </c>
      <c r="D1218" s="11" t="s">
        <v>13</v>
      </c>
      <c r="E1218" s="12">
        <v>162.9</v>
      </c>
      <c r="F1218" s="12">
        <v>163.9</v>
      </c>
      <c r="G1218" s="12">
        <v>165.4</v>
      </c>
      <c r="H1218" s="10">
        <f t="shared" si="675"/>
        <v>3500</v>
      </c>
      <c r="I1218" s="10">
        <f t="shared" si="674"/>
        <v>5250</v>
      </c>
      <c r="J1218" s="10">
        <f t="shared" si="676"/>
        <v>8750</v>
      </c>
    </row>
    <row r="1219" spans="1:10">
      <c r="A1219" s="6">
        <v>42830</v>
      </c>
      <c r="B1219" s="11" t="s">
        <v>165</v>
      </c>
      <c r="C1219" s="11">
        <v>1100</v>
      </c>
      <c r="D1219" s="11" t="s">
        <v>13</v>
      </c>
      <c r="E1219" s="12">
        <v>565</v>
      </c>
      <c r="F1219" s="12">
        <v>569</v>
      </c>
      <c r="G1219" s="12">
        <v>572</v>
      </c>
      <c r="H1219" s="10">
        <f t="shared" si="675"/>
        <v>4400</v>
      </c>
      <c r="I1219" s="10">
        <f t="shared" si="674"/>
        <v>3300</v>
      </c>
      <c r="J1219" s="10">
        <f t="shared" si="676"/>
        <v>7700</v>
      </c>
    </row>
    <row r="1220" spans="1:10">
      <c r="A1220" s="6">
        <v>42830</v>
      </c>
      <c r="B1220" s="11" t="s">
        <v>14</v>
      </c>
      <c r="C1220" s="11">
        <v>2000</v>
      </c>
      <c r="D1220" s="11" t="s">
        <v>13</v>
      </c>
      <c r="E1220" s="12">
        <v>418</v>
      </c>
      <c r="F1220" s="12">
        <v>418.5</v>
      </c>
      <c r="G1220" s="12">
        <v>0</v>
      </c>
      <c r="H1220" s="10">
        <f t="shared" si="675"/>
        <v>1000</v>
      </c>
      <c r="I1220" s="10">
        <v>0</v>
      </c>
      <c r="J1220" s="10">
        <f t="shared" si="676"/>
        <v>1000</v>
      </c>
    </row>
    <row r="1221" spans="1:10">
      <c r="A1221" s="6">
        <v>42828</v>
      </c>
      <c r="B1221" s="11" t="s">
        <v>53</v>
      </c>
      <c r="C1221" s="11">
        <v>500</v>
      </c>
      <c r="D1221" s="11" t="s">
        <v>13</v>
      </c>
      <c r="E1221" s="12">
        <v>1372</v>
      </c>
      <c r="F1221" s="12">
        <v>1378</v>
      </c>
      <c r="G1221" s="12">
        <v>0</v>
      </c>
      <c r="H1221" s="10">
        <f t="shared" si="675"/>
        <v>3000</v>
      </c>
      <c r="I1221" s="10">
        <v>0</v>
      </c>
      <c r="J1221" s="10">
        <f t="shared" si="676"/>
        <v>3000</v>
      </c>
    </row>
    <row r="1222" spans="1:10">
      <c r="A1222" s="6">
        <v>42828</v>
      </c>
      <c r="B1222" s="11" t="s">
        <v>30</v>
      </c>
      <c r="C1222" s="11">
        <v>6000</v>
      </c>
      <c r="D1222" s="11" t="s">
        <v>13</v>
      </c>
      <c r="E1222" s="12">
        <v>181.25</v>
      </c>
      <c r="F1222" s="12">
        <v>180.25</v>
      </c>
      <c r="G1222" s="12">
        <v>0</v>
      </c>
      <c r="H1222" s="10">
        <f t="shared" si="675"/>
        <v>-6000</v>
      </c>
      <c r="I1222" s="10">
        <v>0</v>
      </c>
      <c r="J1222" s="10">
        <f t="shared" si="676"/>
        <v>-6000</v>
      </c>
    </row>
    <row r="1223" spans="1:10">
      <c r="A1223" s="6">
        <v>42828</v>
      </c>
      <c r="B1223" s="11" t="s">
        <v>62</v>
      </c>
      <c r="C1223" s="11">
        <v>7000</v>
      </c>
      <c r="D1223" s="11" t="s">
        <v>18</v>
      </c>
      <c r="E1223" s="12">
        <v>85.3</v>
      </c>
      <c r="F1223" s="12">
        <v>85</v>
      </c>
      <c r="G1223" s="12">
        <v>0</v>
      </c>
      <c r="H1223" s="10">
        <f>(E1223-F1223)*C1223</f>
        <v>2099.99999999998</v>
      </c>
      <c r="I1223" s="10">
        <v>0</v>
      </c>
      <c r="J1223" s="10">
        <f t="shared" si="676"/>
        <v>2099.99999999998</v>
      </c>
    </row>
    <row r="1224" spans="1:10">
      <c r="A1224" s="38"/>
      <c r="B1224" s="38"/>
      <c r="C1224" s="38"/>
      <c r="D1224" s="38"/>
      <c r="E1224" s="38"/>
      <c r="F1224" s="38"/>
      <c r="G1224" s="38"/>
      <c r="H1224" s="38"/>
      <c r="I1224" s="38"/>
      <c r="J1224" s="38"/>
    </row>
    <row r="1225" spans="1:10">
      <c r="A1225" s="6">
        <v>42825</v>
      </c>
      <c r="B1225" s="11" t="s">
        <v>130</v>
      </c>
      <c r="C1225" s="11">
        <v>700</v>
      </c>
      <c r="D1225" s="11" t="s">
        <v>13</v>
      </c>
      <c r="E1225" s="12">
        <v>1330</v>
      </c>
      <c r="F1225" s="12">
        <v>1340</v>
      </c>
      <c r="G1225" s="12">
        <v>1342</v>
      </c>
      <c r="H1225" s="10">
        <f t="shared" ref="H1225:H1228" si="677">(F1225-E1225)*C1225</f>
        <v>7000</v>
      </c>
      <c r="I1225" s="10">
        <v>0</v>
      </c>
      <c r="J1225" s="10">
        <f t="shared" ref="J1225:J1239" si="678">+I1225+H1225</f>
        <v>7000</v>
      </c>
    </row>
    <row r="1226" spans="1:10">
      <c r="A1226" s="6">
        <v>42825</v>
      </c>
      <c r="B1226" s="11" t="s">
        <v>24</v>
      </c>
      <c r="C1226" s="11">
        <v>600</v>
      </c>
      <c r="D1226" s="11" t="s">
        <v>13</v>
      </c>
      <c r="E1226" s="12">
        <v>1140</v>
      </c>
      <c r="F1226" s="12">
        <v>1130</v>
      </c>
      <c r="G1226" s="12">
        <v>0</v>
      </c>
      <c r="H1226" s="10">
        <f t="shared" si="677"/>
        <v>-6000</v>
      </c>
      <c r="I1226" s="10">
        <v>0</v>
      </c>
      <c r="J1226" s="10">
        <f t="shared" si="678"/>
        <v>-6000</v>
      </c>
    </row>
    <row r="1227" spans="1:10">
      <c r="A1227" s="6">
        <v>42824</v>
      </c>
      <c r="B1227" s="11" t="s">
        <v>200</v>
      </c>
      <c r="C1227" s="11">
        <v>6000</v>
      </c>
      <c r="D1227" s="11" t="s">
        <v>13</v>
      </c>
      <c r="E1227" s="12">
        <v>143.5</v>
      </c>
      <c r="F1227" s="12">
        <v>144.5</v>
      </c>
      <c r="G1227" s="12">
        <v>0</v>
      </c>
      <c r="H1227" s="10">
        <f t="shared" si="677"/>
        <v>6000</v>
      </c>
      <c r="I1227" s="10">
        <v>0</v>
      </c>
      <c r="J1227" s="10">
        <f t="shared" si="678"/>
        <v>6000</v>
      </c>
    </row>
    <row r="1228" spans="1:10">
      <c r="A1228" s="6">
        <v>42824</v>
      </c>
      <c r="B1228" s="11" t="s">
        <v>242</v>
      </c>
      <c r="C1228" s="11">
        <v>2000</v>
      </c>
      <c r="D1228" s="11" t="s">
        <v>13</v>
      </c>
      <c r="E1228" s="12">
        <v>784.5</v>
      </c>
      <c r="F1228" s="12">
        <v>787.5</v>
      </c>
      <c r="G1228" s="12">
        <v>788.25</v>
      </c>
      <c r="H1228" s="10">
        <f t="shared" si="677"/>
        <v>6000</v>
      </c>
      <c r="I1228" s="10">
        <v>0</v>
      </c>
      <c r="J1228" s="10">
        <f t="shared" si="678"/>
        <v>6000</v>
      </c>
    </row>
    <row r="1229" spans="1:10">
      <c r="A1229" s="6">
        <v>42824</v>
      </c>
      <c r="B1229" s="11" t="s">
        <v>305</v>
      </c>
      <c r="C1229" s="11">
        <v>500</v>
      </c>
      <c r="D1229" s="11" t="s">
        <v>13</v>
      </c>
      <c r="E1229" s="12">
        <v>1190</v>
      </c>
      <c r="F1229" s="12">
        <v>1175</v>
      </c>
      <c r="G1229" s="12">
        <v>0</v>
      </c>
      <c r="H1229" s="10">
        <f>(E1229-F1229)*C1229</f>
        <v>7500</v>
      </c>
      <c r="I1229" s="10">
        <v>0</v>
      </c>
      <c r="J1229" s="10">
        <f t="shared" si="678"/>
        <v>7500</v>
      </c>
    </row>
    <row r="1230" spans="1:10">
      <c r="A1230" s="6">
        <v>42823</v>
      </c>
      <c r="B1230" s="11" t="s">
        <v>306</v>
      </c>
      <c r="C1230" s="11">
        <v>1600</v>
      </c>
      <c r="D1230" s="11" t="s">
        <v>13</v>
      </c>
      <c r="E1230" s="12">
        <v>331</v>
      </c>
      <c r="F1230" s="12">
        <v>335</v>
      </c>
      <c r="G1230" s="12">
        <v>0</v>
      </c>
      <c r="H1230" s="10">
        <f t="shared" ref="H1230:H1234" si="679">(F1230-E1230)*C1230</f>
        <v>6400</v>
      </c>
      <c r="I1230" s="10">
        <v>0</v>
      </c>
      <c r="J1230" s="10">
        <f t="shared" si="678"/>
        <v>6400</v>
      </c>
    </row>
    <row r="1231" spans="1:10">
      <c r="A1231" s="6">
        <v>42823</v>
      </c>
      <c r="B1231" s="11" t="s">
        <v>307</v>
      </c>
      <c r="C1231" s="11">
        <v>1400</v>
      </c>
      <c r="D1231" s="11" t="s">
        <v>13</v>
      </c>
      <c r="E1231" s="12">
        <v>419</v>
      </c>
      <c r="F1231" s="12">
        <v>423</v>
      </c>
      <c r="G1231" s="12">
        <v>0</v>
      </c>
      <c r="H1231" s="10">
        <f t="shared" si="679"/>
        <v>5600</v>
      </c>
      <c r="I1231" s="10">
        <v>0</v>
      </c>
      <c r="J1231" s="10">
        <f t="shared" si="678"/>
        <v>5600</v>
      </c>
    </row>
    <row r="1232" spans="1:10">
      <c r="A1232" s="6">
        <v>42822</v>
      </c>
      <c r="B1232" s="11" t="s">
        <v>308</v>
      </c>
      <c r="C1232" s="11">
        <v>1100</v>
      </c>
      <c r="D1232" s="11" t="s">
        <v>13</v>
      </c>
      <c r="E1232" s="12">
        <v>609.5</v>
      </c>
      <c r="F1232" s="12">
        <v>614.5</v>
      </c>
      <c r="G1232" s="12">
        <v>0</v>
      </c>
      <c r="H1232" s="10">
        <f t="shared" si="679"/>
        <v>5500</v>
      </c>
      <c r="I1232" s="10">
        <v>0</v>
      </c>
      <c r="J1232" s="10">
        <f t="shared" si="678"/>
        <v>5500</v>
      </c>
    </row>
    <row r="1233" spans="1:10">
      <c r="A1233" s="6">
        <v>42822</v>
      </c>
      <c r="B1233" s="11" t="s">
        <v>246</v>
      </c>
      <c r="C1233" s="11">
        <v>2500</v>
      </c>
      <c r="D1233" s="11" t="s">
        <v>13</v>
      </c>
      <c r="E1233" s="12">
        <v>276.75</v>
      </c>
      <c r="F1233" s="12">
        <v>274.75</v>
      </c>
      <c r="G1233" s="12">
        <v>0</v>
      </c>
      <c r="H1233" s="10">
        <f t="shared" si="679"/>
        <v>-5000</v>
      </c>
      <c r="I1233" s="10">
        <v>0</v>
      </c>
      <c r="J1233" s="10">
        <f t="shared" si="678"/>
        <v>-5000</v>
      </c>
    </row>
    <row r="1234" spans="1:10">
      <c r="A1234" s="6">
        <v>42821</v>
      </c>
      <c r="B1234" s="11" t="s">
        <v>59</v>
      </c>
      <c r="C1234" s="11">
        <v>600</v>
      </c>
      <c r="D1234" s="11" t="s">
        <v>13</v>
      </c>
      <c r="E1234" s="12">
        <v>632</v>
      </c>
      <c r="F1234" s="12">
        <v>642</v>
      </c>
      <c r="G1234" s="12">
        <v>0</v>
      </c>
      <c r="H1234" s="10">
        <f t="shared" si="679"/>
        <v>6000</v>
      </c>
      <c r="I1234" s="10">
        <v>0</v>
      </c>
      <c r="J1234" s="10">
        <f t="shared" si="678"/>
        <v>6000</v>
      </c>
    </row>
    <row r="1235" spans="1:10">
      <c r="A1235" s="6">
        <v>42821</v>
      </c>
      <c r="B1235" s="11" t="s">
        <v>309</v>
      </c>
      <c r="C1235" s="11">
        <v>1500</v>
      </c>
      <c r="D1235" s="11" t="s">
        <v>18</v>
      </c>
      <c r="E1235" s="12">
        <v>463.75</v>
      </c>
      <c r="F1235" s="12">
        <v>467.75</v>
      </c>
      <c r="G1235" s="12">
        <v>0</v>
      </c>
      <c r="H1235" s="10">
        <f t="shared" ref="H1235:H1239" si="680">(E1235-F1235)*C1235</f>
        <v>-6000</v>
      </c>
      <c r="I1235" s="10">
        <v>0</v>
      </c>
      <c r="J1235" s="10">
        <f t="shared" si="678"/>
        <v>-6000</v>
      </c>
    </row>
    <row r="1236" spans="1:10">
      <c r="A1236" s="6">
        <v>42816</v>
      </c>
      <c r="B1236" s="11" t="s">
        <v>281</v>
      </c>
      <c r="C1236" s="11">
        <v>600</v>
      </c>
      <c r="D1236" s="11" t="s">
        <v>13</v>
      </c>
      <c r="E1236" s="12">
        <v>1377</v>
      </c>
      <c r="F1236" s="12">
        <v>1387</v>
      </c>
      <c r="G1236" s="12">
        <v>0</v>
      </c>
      <c r="H1236" s="10">
        <f>(F1236-E1236)*C1236</f>
        <v>6000</v>
      </c>
      <c r="I1236" s="10">
        <v>0</v>
      </c>
      <c r="J1236" s="10">
        <f t="shared" si="678"/>
        <v>6000</v>
      </c>
    </row>
    <row r="1237" spans="1:10">
      <c r="A1237" s="6">
        <v>42816</v>
      </c>
      <c r="B1237" s="11" t="s">
        <v>203</v>
      </c>
      <c r="C1237" s="11">
        <v>1300</v>
      </c>
      <c r="D1237" s="11" t="s">
        <v>18</v>
      </c>
      <c r="E1237" s="12">
        <v>573</v>
      </c>
      <c r="F1237" s="12">
        <v>569</v>
      </c>
      <c r="G1237" s="12">
        <v>564</v>
      </c>
      <c r="H1237" s="10">
        <f t="shared" si="680"/>
        <v>5200</v>
      </c>
      <c r="I1237" s="10">
        <f>(F1237-G1237)*C1237</f>
        <v>6500</v>
      </c>
      <c r="J1237" s="10">
        <f t="shared" si="678"/>
        <v>11700</v>
      </c>
    </row>
    <row r="1238" spans="1:10">
      <c r="A1238" s="6">
        <v>42815</v>
      </c>
      <c r="B1238" s="11" t="s">
        <v>76</v>
      </c>
      <c r="C1238" s="11">
        <v>4000</v>
      </c>
      <c r="D1238" s="11" t="s">
        <v>13</v>
      </c>
      <c r="E1238" s="12">
        <v>220.75</v>
      </c>
      <c r="F1238" s="12">
        <v>222.25</v>
      </c>
      <c r="G1238" s="12">
        <v>0</v>
      </c>
      <c r="H1238" s="10">
        <f>(F1238-E1238)*C1238</f>
        <v>6000</v>
      </c>
      <c r="I1238" s="10">
        <v>0</v>
      </c>
      <c r="J1238" s="10">
        <f t="shared" si="678"/>
        <v>6000</v>
      </c>
    </row>
    <row r="1239" spans="1:10">
      <c r="A1239" s="6">
        <v>42815</v>
      </c>
      <c r="B1239" s="11" t="s">
        <v>15</v>
      </c>
      <c r="C1239" s="11">
        <v>7375</v>
      </c>
      <c r="D1239" s="11" t="s">
        <v>18</v>
      </c>
      <c r="E1239" s="12">
        <v>139</v>
      </c>
      <c r="F1239" s="12">
        <v>139</v>
      </c>
      <c r="G1239" s="12">
        <v>0</v>
      </c>
      <c r="H1239" s="10">
        <f t="shared" si="680"/>
        <v>0</v>
      </c>
      <c r="I1239" s="10">
        <v>0</v>
      </c>
      <c r="J1239" s="10">
        <f t="shared" si="678"/>
        <v>0</v>
      </c>
    </row>
    <row r="1240" spans="1:10">
      <c r="A1240" s="6">
        <v>42814</v>
      </c>
      <c r="B1240" s="11" t="s">
        <v>15</v>
      </c>
      <c r="C1240" s="11">
        <v>7375</v>
      </c>
      <c r="D1240" s="11" t="s">
        <v>13</v>
      </c>
      <c r="E1240" s="12">
        <v>139.75</v>
      </c>
      <c r="F1240" s="12">
        <v>140.5</v>
      </c>
      <c r="G1240" s="12">
        <v>0</v>
      </c>
      <c r="H1240" s="10">
        <f t="shared" ref="H1240:H1248" si="681">(F1240-E1240)*C1240</f>
        <v>5531.25</v>
      </c>
      <c r="I1240" s="10">
        <v>0</v>
      </c>
      <c r="J1240" s="10">
        <f t="shared" ref="J1240:J1253" si="682">+I1240+H1240</f>
        <v>5531.25</v>
      </c>
    </row>
    <row r="1241" spans="1:10">
      <c r="A1241" s="6">
        <v>42811</v>
      </c>
      <c r="B1241" s="11" t="s">
        <v>169</v>
      </c>
      <c r="C1241" s="11">
        <v>5000</v>
      </c>
      <c r="D1241" s="11" t="s">
        <v>13</v>
      </c>
      <c r="E1241" s="12">
        <v>147.5</v>
      </c>
      <c r="F1241" s="12">
        <v>148.5</v>
      </c>
      <c r="G1241" s="12">
        <v>0</v>
      </c>
      <c r="H1241" s="10">
        <f t="shared" si="681"/>
        <v>5000</v>
      </c>
      <c r="I1241" s="10">
        <v>0</v>
      </c>
      <c r="J1241" s="10">
        <f t="shared" si="682"/>
        <v>5000</v>
      </c>
    </row>
    <row r="1242" spans="1:10">
      <c r="A1242" s="6">
        <v>42810</v>
      </c>
      <c r="B1242" s="11" t="s">
        <v>283</v>
      </c>
      <c r="C1242" s="11">
        <v>5000</v>
      </c>
      <c r="D1242" s="11" t="s">
        <v>13</v>
      </c>
      <c r="E1242" s="12">
        <v>168.25</v>
      </c>
      <c r="F1242" s="12">
        <v>169.25</v>
      </c>
      <c r="G1242" s="12">
        <v>0</v>
      </c>
      <c r="H1242" s="10">
        <f t="shared" si="681"/>
        <v>5000</v>
      </c>
      <c r="I1242" s="10">
        <v>0</v>
      </c>
      <c r="J1242" s="10">
        <f t="shared" si="682"/>
        <v>5000</v>
      </c>
    </row>
    <row r="1243" spans="1:10">
      <c r="A1243" s="6">
        <v>42809</v>
      </c>
      <c r="B1243" s="11" t="s">
        <v>61</v>
      </c>
      <c r="C1243" s="11">
        <v>4000</v>
      </c>
      <c r="D1243" s="11" t="s">
        <v>13</v>
      </c>
      <c r="E1243" s="12">
        <v>220.75</v>
      </c>
      <c r="F1243" s="12">
        <v>222.25</v>
      </c>
      <c r="G1243" s="12">
        <v>0</v>
      </c>
      <c r="H1243" s="10">
        <f t="shared" si="681"/>
        <v>6000</v>
      </c>
      <c r="I1243" s="10">
        <v>0</v>
      </c>
      <c r="J1243" s="10">
        <f t="shared" si="682"/>
        <v>6000</v>
      </c>
    </row>
    <row r="1244" spans="1:10">
      <c r="A1244" s="6">
        <v>42808</v>
      </c>
      <c r="B1244" s="11" t="s">
        <v>84</v>
      </c>
      <c r="C1244" s="11">
        <v>1300</v>
      </c>
      <c r="D1244" s="11" t="s">
        <v>13</v>
      </c>
      <c r="E1244" s="12">
        <v>522</v>
      </c>
      <c r="F1244" s="12">
        <v>526</v>
      </c>
      <c r="G1244" s="12">
        <v>0</v>
      </c>
      <c r="H1244" s="10">
        <f t="shared" si="681"/>
        <v>5200</v>
      </c>
      <c r="I1244" s="10">
        <v>0</v>
      </c>
      <c r="J1244" s="10">
        <f t="shared" si="682"/>
        <v>5200</v>
      </c>
    </row>
    <row r="1245" spans="1:10">
      <c r="A1245" s="6">
        <v>42804</v>
      </c>
      <c r="B1245" s="11" t="s">
        <v>310</v>
      </c>
      <c r="C1245" s="11">
        <v>8000</v>
      </c>
      <c r="D1245" s="11" t="s">
        <v>13</v>
      </c>
      <c r="E1245" s="12">
        <v>76.25</v>
      </c>
      <c r="F1245" s="12">
        <v>77</v>
      </c>
      <c r="G1245" s="12">
        <v>78</v>
      </c>
      <c r="H1245" s="10">
        <f t="shared" si="681"/>
        <v>6000</v>
      </c>
      <c r="I1245" s="10">
        <f>(G1245-F1245)*C1245</f>
        <v>8000</v>
      </c>
      <c r="J1245" s="10">
        <f t="shared" si="682"/>
        <v>14000</v>
      </c>
    </row>
    <row r="1246" spans="1:10">
      <c r="A1246" s="6">
        <v>42804</v>
      </c>
      <c r="B1246" s="11" t="s">
        <v>15</v>
      </c>
      <c r="C1246" s="11">
        <v>7375</v>
      </c>
      <c r="D1246" s="11" t="s">
        <v>13</v>
      </c>
      <c r="E1246" s="12">
        <v>138</v>
      </c>
      <c r="F1246" s="12">
        <v>137</v>
      </c>
      <c r="G1246" s="12">
        <v>0</v>
      </c>
      <c r="H1246" s="10">
        <f t="shared" si="681"/>
        <v>-7375</v>
      </c>
      <c r="I1246" s="10">
        <v>0</v>
      </c>
      <c r="J1246" s="10">
        <f t="shared" si="682"/>
        <v>-7375</v>
      </c>
    </row>
    <row r="1247" spans="1:10">
      <c r="A1247" s="6">
        <v>42803</v>
      </c>
      <c r="B1247" s="11" t="s">
        <v>69</v>
      </c>
      <c r="C1247" s="11">
        <v>400</v>
      </c>
      <c r="D1247" s="11" t="s">
        <v>13</v>
      </c>
      <c r="E1247" s="12">
        <v>1239</v>
      </c>
      <c r="F1247" s="12">
        <v>1229</v>
      </c>
      <c r="G1247" s="12">
        <v>0</v>
      </c>
      <c r="H1247" s="10">
        <f t="shared" si="681"/>
        <v>-4000</v>
      </c>
      <c r="I1247" s="10">
        <v>0</v>
      </c>
      <c r="J1247" s="10">
        <f t="shared" si="682"/>
        <v>-4000</v>
      </c>
    </row>
    <row r="1248" spans="1:10">
      <c r="A1248" s="6">
        <v>42803</v>
      </c>
      <c r="B1248" s="11" t="s">
        <v>99</v>
      </c>
      <c r="C1248" s="11">
        <v>3200</v>
      </c>
      <c r="D1248" s="11" t="s">
        <v>13</v>
      </c>
      <c r="E1248" s="12">
        <v>293</v>
      </c>
      <c r="F1248" s="12">
        <v>295</v>
      </c>
      <c r="G1248" s="12">
        <v>0</v>
      </c>
      <c r="H1248" s="10">
        <f t="shared" si="681"/>
        <v>6400</v>
      </c>
      <c r="I1248" s="10">
        <v>0</v>
      </c>
      <c r="J1248" s="10">
        <f t="shared" si="682"/>
        <v>6400</v>
      </c>
    </row>
    <row r="1249" spans="1:27">
      <c r="A1249" s="6">
        <v>42802</v>
      </c>
      <c r="B1249" s="11" t="s">
        <v>76</v>
      </c>
      <c r="C1249" s="11">
        <v>4000</v>
      </c>
      <c r="D1249" s="11" t="s">
        <v>18</v>
      </c>
      <c r="E1249" s="12">
        <v>215</v>
      </c>
      <c r="F1249" s="12">
        <v>213.5</v>
      </c>
      <c r="G1249" s="12">
        <v>212</v>
      </c>
      <c r="H1249" s="10">
        <f>(E1249-F1249)*C1249</f>
        <v>6000</v>
      </c>
      <c r="I1249" s="10">
        <f>(F1249-G1249)*C1249</f>
        <v>6000</v>
      </c>
      <c r="J1249" s="10">
        <f t="shared" si="682"/>
        <v>12000</v>
      </c>
    </row>
    <row r="1250" spans="1:27">
      <c r="A1250" s="6">
        <v>42802</v>
      </c>
      <c r="B1250" s="11" t="s">
        <v>311</v>
      </c>
      <c r="C1250" s="11">
        <v>1100</v>
      </c>
      <c r="D1250" s="11" t="s">
        <v>13</v>
      </c>
      <c r="E1250" s="12">
        <v>569</v>
      </c>
      <c r="F1250" s="12">
        <v>572</v>
      </c>
      <c r="G1250" s="12">
        <v>0</v>
      </c>
      <c r="H1250" s="10">
        <f t="shared" ref="H1250:H1254" si="683">(F1250-E1250)*C1250</f>
        <v>3300</v>
      </c>
      <c r="I1250" s="10">
        <v>0</v>
      </c>
      <c r="J1250" s="10">
        <f t="shared" si="682"/>
        <v>3300</v>
      </c>
    </row>
    <row r="1251" spans="1:27">
      <c r="A1251" s="6">
        <v>42801</v>
      </c>
      <c r="B1251" s="11" t="s">
        <v>309</v>
      </c>
      <c r="C1251" s="11">
        <v>1500</v>
      </c>
      <c r="D1251" s="11" t="s">
        <v>13</v>
      </c>
      <c r="E1251" s="12">
        <v>469.5</v>
      </c>
      <c r="F1251" s="12">
        <v>473.5</v>
      </c>
      <c r="G1251" s="12">
        <v>478.5</v>
      </c>
      <c r="H1251" s="10">
        <f t="shared" si="683"/>
        <v>6000</v>
      </c>
      <c r="I1251" s="10">
        <f t="shared" ref="I1251:I1257" si="684">(G1251-F1251)*C1251</f>
        <v>7500</v>
      </c>
      <c r="J1251" s="10">
        <f t="shared" si="682"/>
        <v>13500</v>
      </c>
      <c r="K1251" s="103"/>
      <c r="L1251" s="103"/>
      <c r="M1251" s="103"/>
      <c r="N1251" s="103"/>
      <c r="O1251" s="103"/>
      <c r="P1251" s="103"/>
      <c r="Q1251" s="103"/>
      <c r="R1251" s="103"/>
      <c r="S1251" s="103"/>
      <c r="T1251" s="103"/>
      <c r="U1251" s="103"/>
      <c r="V1251" s="103"/>
      <c r="W1251" s="103"/>
      <c r="X1251" s="103"/>
      <c r="Y1251" s="103"/>
      <c r="Z1251" s="103"/>
      <c r="AA1251" s="103"/>
    </row>
    <row r="1252" spans="1:27">
      <c r="A1252" s="6">
        <v>42801</v>
      </c>
      <c r="B1252" s="11" t="s">
        <v>169</v>
      </c>
      <c r="C1252" s="11">
        <v>5000</v>
      </c>
      <c r="D1252" s="11" t="s">
        <v>13</v>
      </c>
      <c r="E1252" s="12">
        <v>146</v>
      </c>
      <c r="F1252" s="12">
        <v>145</v>
      </c>
      <c r="G1252" s="12">
        <v>0</v>
      </c>
      <c r="H1252" s="10">
        <f t="shared" si="683"/>
        <v>-5000</v>
      </c>
      <c r="I1252" s="10">
        <v>0</v>
      </c>
      <c r="J1252" s="10">
        <f t="shared" si="682"/>
        <v>-5000</v>
      </c>
      <c r="K1252" s="103"/>
      <c r="L1252" s="103"/>
      <c r="M1252" s="103"/>
      <c r="N1252" s="103"/>
      <c r="O1252" s="103"/>
      <c r="P1252" s="103"/>
      <c r="Q1252" s="103"/>
      <c r="R1252" s="103"/>
      <c r="S1252" s="103"/>
      <c r="T1252" s="103"/>
      <c r="U1252" s="103"/>
      <c r="V1252" s="103"/>
      <c r="W1252" s="103"/>
      <c r="X1252" s="103"/>
      <c r="Y1252" s="103"/>
      <c r="Z1252" s="103"/>
      <c r="AA1252" s="103"/>
    </row>
    <row r="1253" spans="1:27">
      <c r="A1253" s="6">
        <v>42801</v>
      </c>
      <c r="B1253" s="11" t="s">
        <v>194</v>
      </c>
      <c r="C1253" s="11">
        <v>1400</v>
      </c>
      <c r="D1253" s="11" t="s">
        <v>13</v>
      </c>
      <c r="E1253" s="12">
        <v>761</v>
      </c>
      <c r="F1253" s="12">
        <v>757</v>
      </c>
      <c r="G1253" s="12">
        <v>0</v>
      </c>
      <c r="H1253" s="10">
        <f t="shared" si="683"/>
        <v>-5600</v>
      </c>
      <c r="I1253" s="10">
        <v>0</v>
      </c>
      <c r="J1253" s="10">
        <f t="shared" si="682"/>
        <v>-5600</v>
      </c>
      <c r="K1253" s="103"/>
      <c r="L1253" s="103"/>
      <c r="M1253" s="103"/>
      <c r="N1253" s="103"/>
      <c r="O1253" s="103"/>
      <c r="P1253" s="103"/>
      <c r="Q1253" s="103"/>
      <c r="R1253" s="103"/>
      <c r="S1253" s="103"/>
      <c r="T1253" s="103"/>
      <c r="U1253" s="103"/>
      <c r="V1253" s="103"/>
      <c r="W1253" s="103"/>
      <c r="X1253" s="103"/>
      <c r="Y1253" s="103"/>
      <c r="Z1253" s="103"/>
      <c r="AA1253" s="103"/>
    </row>
    <row r="1254" spans="1:27">
      <c r="A1254" s="6">
        <v>42433</v>
      </c>
      <c r="B1254" s="78" t="s">
        <v>312</v>
      </c>
      <c r="C1254" s="101">
        <v>400</v>
      </c>
      <c r="D1254" s="78" t="s">
        <v>13</v>
      </c>
      <c r="E1254" s="42">
        <v>1381</v>
      </c>
      <c r="F1254" s="42">
        <v>1387</v>
      </c>
      <c r="G1254" s="42">
        <v>1397</v>
      </c>
      <c r="H1254" s="10">
        <f t="shared" si="683"/>
        <v>2400</v>
      </c>
      <c r="I1254" s="10">
        <f t="shared" si="684"/>
        <v>4000</v>
      </c>
      <c r="J1254" s="10">
        <f t="shared" ref="J1254:J1266" si="685">+I1254+H1254</f>
        <v>6400</v>
      </c>
    </row>
    <row r="1255" spans="1:27">
      <c r="A1255" s="6">
        <v>42433</v>
      </c>
      <c r="B1255" s="78" t="s">
        <v>313</v>
      </c>
      <c r="C1255" s="101">
        <v>300</v>
      </c>
      <c r="D1255" s="78" t="s">
        <v>18</v>
      </c>
      <c r="E1255" s="42">
        <v>1152</v>
      </c>
      <c r="F1255" s="42">
        <v>1146</v>
      </c>
      <c r="G1255" s="42">
        <v>1136</v>
      </c>
      <c r="H1255" s="10">
        <f t="shared" ref="H1255:H1259" si="686">(E1255-F1255)*C1255</f>
        <v>1800</v>
      </c>
      <c r="I1255" s="10">
        <f>(F1255-G1255)*C1255</f>
        <v>3000</v>
      </c>
      <c r="J1255" s="10">
        <f t="shared" si="685"/>
        <v>4800</v>
      </c>
    </row>
    <row r="1256" spans="1:27">
      <c r="A1256" s="6">
        <v>42433</v>
      </c>
      <c r="B1256" s="78" t="s">
        <v>23</v>
      </c>
      <c r="C1256" s="101">
        <v>2000</v>
      </c>
      <c r="D1256" s="78" t="s">
        <v>13</v>
      </c>
      <c r="E1256" s="42">
        <v>183</v>
      </c>
      <c r="F1256" s="42">
        <v>184</v>
      </c>
      <c r="G1256" s="42">
        <v>185.5</v>
      </c>
      <c r="H1256" s="10">
        <f t="shared" ref="H1256:H1261" si="687">(F1256-E1256)*C1256</f>
        <v>2000</v>
      </c>
      <c r="I1256" s="10">
        <f t="shared" si="684"/>
        <v>3000</v>
      </c>
      <c r="J1256" s="10">
        <f t="shared" si="685"/>
        <v>5000</v>
      </c>
    </row>
    <row r="1257" spans="1:27">
      <c r="A1257" s="6">
        <v>42432</v>
      </c>
      <c r="B1257" s="78" t="s">
        <v>313</v>
      </c>
      <c r="C1257" s="101">
        <v>300</v>
      </c>
      <c r="D1257" s="78" t="s">
        <v>13</v>
      </c>
      <c r="E1257" s="42">
        <v>1128</v>
      </c>
      <c r="F1257" s="42">
        <v>1134</v>
      </c>
      <c r="G1257" s="42">
        <v>1144</v>
      </c>
      <c r="H1257" s="10">
        <f t="shared" si="687"/>
        <v>1800</v>
      </c>
      <c r="I1257" s="10">
        <f t="shared" si="684"/>
        <v>3000</v>
      </c>
      <c r="J1257" s="10">
        <f t="shared" si="685"/>
        <v>4800</v>
      </c>
    </row>
    <row r="1258" spans="1:27">
      <c r="A1258" s="6">
        <v>42432</v>
      </c>
      <c r="B1258" s="78" t="s">
        <v>314</v>
      </c>
      <c r="C1258" s="101">
        <v>3000</v>
      </c>
      <c r="D1258" s="78" t="s">
        <v>18</v>
      </c>
      <c r="E1258" s="42">
        <v>166</v>
      </c>
      <c r="F1258" s="42">
        <v>165.25</v>
      </c>
      <c r="G1258" s="42">
        <v>164.05</v>
      </c>
      <c r="H1258" s="10">
        <f t="shared" si="686"/>
        <v>2250</v>
      </c>
      <c r="I1258" s="10">
        <f>(F1258-G1258)*C1258</f>
        <v>3599.9999999999659</v>
      </c>
      <c r="J1258" s="10">
        <f t="shared" si="685"/>
        <v>5849.9999999999654</v>
      </c>
    </row>
    <row r="1259" spans="1:27">
      <c r="A1259" s="6">
        <v>42432</v>
      </c>
      <c r="B1259" s="78" t="s">
        <v>158</v>
      </c>
      <c r="C1259" s="101">
        <v>2000</v>
      </c>
      <c r="D1259" s="78" t="s">
        <v>18</v>
      </c>
      <c r="E1259" s="42">
        <v>162.75</v>
      </c>
      <c r="F1259" s="42">
        <v>161.75</v>
      </c>
      <c r="G1259" s="42">
        <v>0</v>
      </c>
      <c r="H1259" s="10">
        <f t="shared" si="686"/>
        <v>2000</v>
      </c>
      <c r="I1259" s="10">
        <v>0</v>
      </c>
      <c r="J1259" s="10">
        <f t="shared" si="685"/>
        <v>2000</v>
      </c>
    </row>
    <row r="1260" spans="1:27">
      <c r="A1260" s="6">
        <v>42431</v>
      </c>
      <c r="B1260" s="78" t="s">
        <v>315</v>
      </c>
      <c r="C1260" s="101">
        <v>700</v>
      </c>
      <c r="D1260" s="78" t="s">
        <v>13</v>
      </c>
      <c r="E1260" s="42">
        <v>678.5</v>
      </c>
      <c r="F1260" s="42">
        <v>682.5</v>
      </c>
      <c r="G1260" s="42">
        <v>688.5</v>
      </c>
      <c r="H1260" s="10">
        <f t="shared" si="687"/>
        <v>2800</v>
      </c>
      <c r="I1260" s="10">
        <f t="shared" ref="I1260:I1264" si="688">(G1260-F1260)*C1260</f>
        <v>4200</v>
      </c>
      <c r="J1260" s="10">
        <f t="shared" si="685"/>
        <v>7000</v>
      </c>
    </row>
    <row r="1261" spans="1:27">
      <c r="A1261" s="6">
        <v>42431</v>
      </c>
      <c r="B1261" s="78" t="s">
        <v>313</v>
      </c>
      <c r="C1261" s="101">
        <v>300</v>
      </c>
      <c r="D1261" s="78" t="s">
        <v>13</v>
      </c>
      <c r="E1261" s="42">
        <v>1100</v>
      </c>
      <c r="F1261" s="42">
        <v>1106</v>
      </c>
      <c r="G1261" s="42">
        <v>1116</v>
      </c>
      <c r="H1261" s="10">
        <f t="shared" si="687"/>
        <v>1800</v>
      </c>
      <c r="I1261" s="10">
        <f t="shared" si="688"/>
        <v>3000</v>
      </c>
      <c r="J1261" s="10">
        <f t="shared" si="685"/>
        <v>4800</v>
      </c>
    </row>
    <row r="1262" spans="1:27">
      <c r="A1262" s="6">
        <v>42431</v>
      </c>
      <c r="B1262" s="78" t="s">
        <v>106</v>
      </c>
      <c r="C1262" s="101">
        <v>900</v>
      </c>
      <c r="D1262" s="78" t="s">
        <v>18</v>
      </c>
      <c r="E1262" s="42">
        <v>527</v>
      </c>
      <c r="F1262" s="42">
        <v>524</v>
      </c>
      <c r="G1262" s="42">
        <v>522.54999999999995</v>
      </c>
      <c r="H1262" s="10">
        <f>(E1262-F1262)*C1262</f>
        <v>2700</v>
      </c>
      <c r="I1262" s="10">
        <f>(F1262-G1262)*C1262</f>
        <v>1305.0000000000409</v>
      </c>
      <c r="J1262" s="10">
        <f t="shared" si="685"/>
        <v>4005.0000000000409</v>
      </c>
    </row>
    <row r="1263" spans="1:27">
      <c r="A1263" s="6">
        <v>42430</v>
      </c>
      <c r="B1263" s="78" t="s">
        <v>83</v>
      </c>
      <c r="C1263" s="101">
        <v>700</v>
      </c>
      <c r="D1263" s="78" t="s">
        <v>13</v>
      </c>
      <c r="E1263" s="42">
        <v>962</v>
      </c>
      <c r="F1263" s="42">
        <v>967</v>
      </c>
      <c r="G1263" s="42">
        <v>975</v>
      </c>
      <c r="H1263" s="10">
        <f t="shared" ref="H1263:H1266" si="689">(F1263-E1263)*C1263</f>
        <v>3500</v>
      </c>
      <c r="I1263" s="10">
        <f t="shared" si="688"/>
        <v>5600</v>
      </c>
      <c r="J1263" s="10">
        <f t="shared" si="685"/>
        <v>9100</v>
      </c>
    </row>
    <row r="1264" spans="1:27">
      <c r="A1264" s="6">
        <v>42430</v>
      </c>
      <c r="B1264" s="78" t="s">
        <v>316</v>
      </c>
      <c r="C1264" s="101">
        <v>400</v>
      </c>
      <c r="D1264" s="78" t="s">
        <v>13</v>
      </c>
      <c r="E1264" s="42">
        <v>1272</v>
      </c>
      <c r="F1264" s="42">
        <v>1278</v>
      </c>
      <c r="G1264" s="42">
        <v>1288</v>
      </c>
      <c r="H1264" s="10">
        <f t="shared" si="689"/>
        <v>2400</v>
      </c>
      <c r="I1264" s="10">
        <f t="shared" si="688"/>
        <v>4000</v>
      </c>
      <c r="J1264" s="10">
        <f t="shared" si="685"/>
        <v>6400</v>
      </c>
    </row>
    <row r="1265" spans="1:10">
      <c r="A1265" s="6">
        <v>42430</v>
      </c>
      <c r="B1265" s="78" t="s">
        <v>41</v>
      </c>
      <c r="C1265" s="101">
        <v>5000</v>
      </c>
      <c r="D1265" s="78" t="s">
        <v>13</v>
      </c>
      <c r="E1265" s="42">
        <v>70.150000000000006</v>
      </c>
      <c r="F1265" s="42">
        <v>70.650000000000006</v>
      </c>
      <c r="G1265" s="42">
        <v>0</v>
      </c>
      <c r="H1265" s="10">
        <f t="shared" si="689"/>
        <v>2500</v>
      </c>
      <c r="I1265" s="10">
        <v>0</v>
      </c>
      <c r="J1265" s="10">
        <f t="shared" si="685"/>
        <v>2500</v>
      </c>
    </row>
    <row r="1266" spans="1:10">
      <c r="A1266" s="6">
        <v>42430</v>
      </c>
      <c r="B1266" s="78" t="s">
        <v>314</v>
      </c>
      <c r="C1266" s="101">
        <v>3000</v>
      </c>
      <c r="D1266" s="78" t="s">
        <v>13</v>
      </c>
      <c r="E1266" s="42">
        <v>160.5</v>
      </c>
      <c r="F1266" s="42">
        <v>159.5</v>
      </c>
      <c r="G1266" s="42">
        <v>0</v>
      </c>
      <c r="H1266" s="10">
        <f t="shared" si="689"/>
        <v>-3000</v>
      </c>
      <c r="I1266" s="10">
        <v>0</v>
      </c>
      <c r="J1266" s="10">
        <f t="shared" si="685"/>
        <v>-3000</v>
      </c>
    </row>
    <row r="1267" spans="1:10">
      <c r="A1267" s="31"/>
      <c r="B1267" s="80"/>
      <c r="C1267" s="102"/>
      <c r="D1267" s="80"/>
      <c r="E1267" s="48"/>
      <c r="F1267" s="48"/>
      <c r="G1267" s="48"/>
      <c r="H1267" s="38"/>
      <c r="I1267" s="38"/>
      <c r="J1267" s="38"/>
    </row>
    <row r="1268" spans="1:10">
      <c r="A1268" s="6">
        <v>42429</v>
      </c>
      <c r="B1268" s="78" t="s">
        <v>317</v>
      </c>
      <c r="C1268" s="101">
        <v>3100</v>
      </c>
      <c r="D1268" s="78" t="s">
        <v>18</v>
      </c>
      <c r="E1268" s="42">
        <v>135.5</v>
      </c>
      <c r="F1268" s="42">
        <v>134.75</v>
      </c>
      <c r="G1268" s="42">
        <v>133.5</v>
      </c>
      <c r="H1268" s="10">
        <f t="shared" ref="H1268:H1270" si="690">(E1268-F1268)*C1268</f>
        <v>2325</v>
      </c>
      <c r="I1268" s="10">
        <f t="shared" ref="I1268:I1270" si="691">(F1268-G1268)*C1268</f>
        <v>3875</v>
      </c>
      <c r="J1268" s="10">
        <f t="shared" ref="J1268:J1278" si="692">+I1268+H1268</f>
        <v>6200</v>
      </c>
    </row>
    <row r="1269" spans="1:10">
      <c r="A1269" s="6">
        <v>42429</v>
      </c>
      <c r="B1269" s="78" t="s">
        <v>106</v>
      </c>
      <c r="C1269" s="101">
        <v>900</v>
      </c>
      <c r="D1269" s="78" t="s">
        <v>18</v>
      </c>
      <c r="E1269" s="42">
        <v>488</v>
      </c>
      <c r="F1269" s="42">
        <v>485</v>
      </c>
      <c r="G1269" s="42">
        <v>480.5</v>
      </c>
      <c r="H1269" s="10">
        <f t="shared" si="690"/>
        <v>2700</v>
      </c>
      <c r="I1269" s="10">
        <f t="shared" si="691"/>
        <v>4050</v>
      </c>
      <c r="J1269" s="10">
        <f t="shared" si="692"/>
        <v>6750</v>
      </c>
    </row>
    <row r="1270" spans="1:10">
      <c r="A1270" s="6">
        <v>42429</v>
      </c>
      <c r="B1270" s="78" t="s">
        <v>318</v>
      </c>
      <c r="C1270" s="101">
        <v>1600</v>
      </c>
      <c r="D1270" s="78" t="s">
        <v>18</v>
      </c>
      <c r="E1270" s="42">
        <v>198.5</v>
      </c>
      <c r="F1270" s="42">
        <v>197.5</v>
      </c>
      <c r="G1270" s="42">
        <v>196.6</v>
      </c>
      <c r="H1270" s="10">
        <f t="shared" si="690"/>
        <v>1600</v>
      </c>
      <c r="I1270" s="10">
        <f t="shared" si="691"/>
        <v>1440.0000000000091</v>
      </c>
      <c r="J1270" s="10">
        <f t="shared" si="692"/>
        <v>3040.0000000000091</v>
      </c>
    </row>
    <row r="1271" spans="1:10">
      <c r="A1271" s="6">
        <v>42429</v>
      </c>
      <c r="B1271" s="78" t="s">
        <v>313</v>
      </c>
      <c r="C1271" s="101">
        <v>300</v>
      </c>
      <c r="D1271" s="78" t="s">
        <v>13</v>
      </c>
      <c r="E1271" s="42">
        <v>981</v>
      </c>
      <c r="F1271" s="42">
        <v>973</v>
      </c>
      <c r="G1271" s="42">
        <v>0</v>
      </c>
      <c r="H1271" s="10">
        <f>(F1271-E1271)*C1271</f>
        <v>-2400</v>
      </c>
      <c r="I1271" s="10">
        <v>0</v>
      </c>
      <c r="J1271" s="10">
        <f t="shared" si="692"/>
        <v>-2400</v>
      </c>
    </row>
    <row r="1272" spans="1:10">
      <c r="A1272" s="6">
        <v>42426</v>
      </c>
      <c r="B1272" s="78" t="s">
        <v>106</v>
      </c>
      <c r="C1272" s="101">
        <v>900</v>
      </c>
      <c r="D1272" s="78" t="s">
        <v>18</v>
      </c>
      <c r="E1272" s="42">
        <v>506.5</v>
      </c>
      <c r="F1272" s="42">
        <v>503.5</v>
      </c>
      <c r="G1272" s="42">
        <v>498.5</v>
      </c>
      <c r="H1272" s="10">
        <f t="shared" ref="H1272:H1278" si="693">(E1272-F1272)*C1272</f>
        <v>2700</v>
      </c>
      <c r="I1272" s="10">
        <f t="shared" ref="I1272:I1276" si="694">(F1272-G1272)*C1272</f>
        <v>4500</v>
      </c>
      <c r="J1272" s="10">
        <f t="shared" si="692"/>
        <v>7200</v>
      </c>
    </row>
    <row r="1273" spans="1:10">
      <c r="A1273" s="6">
        <v>42426</v>
      </c>
      <c r="B1273" s="78" t="s">
        <v>314</v>
      </c>
      <c r="C1273" s="101">
        <v>3000</v>
      </c>
      <c r="D1273" s="78" t="s">
        <v>18</v>
      </c>
      <c r="E1273" s="42">
        <v>158</v>
      </c>
      <c r="F1273" s="42">
        <v>157.25</v>
      </c>
      <c r="G1273" s="42">
        <v>156</v>
      </c>
      <c r="H1273" s="10">
        <f t="shared" si="693"/>
        <v>2250</v>
      </c>
      <c r="I1273" s="10">
        <f t="shared" si="694"/>
        <v>3750</v>
      </c>
      <c r="J1273" s="10">
        <f t="shared" si="692"/>
        <v>6000</v>
      </c>
    </row>
    <row r="1274" spans="1:10">
      <c r="A1274" s="6">
        <v>42426</v>
      </c>
      <c r="B1274" s="78" t="s">
        <v>99</v>
      </c>
      <c r="C1274" s="101">
        <v>3200</v>
      </c>
      <c r="D1274" s="78" t="s">
        <v>13</v>
      </c>
      <c r="E1274" s="42">
        <v>162.5</v>
      </c>
      <c r="F1274" s="42">
        <v>163.5</v>
      </c>
      <c r="G1274" s="42">
        <v>164.7</v>
      </c>
      <c r="H1274" s="10">
        <f>(F1274-E1274)*C1274</f>
        <v>3200</v>
      </c>
      <c r="I1274" s="10">
        <f>(G1274-F1274)*C1274</f>
        <v>3839.9999999999636</v>
      </c>
      <c r="J1274" s="10">
        <f t="shared" si="692"/>
        <v>7039.9999999999636</v>
      </c>
    </row>
    <row r="1275" spans="1:10">
      <c r="A1275" s="6">
        <v>42425</v>
      </c>
      <c r="B1275" s="78" t="s">
        <v>319</v>
      </c>
      <c r="C1275" s="101">
        <v>250</v>
      </c>
      <c r="D1275" s="78" t="s">
        <v>18</v>
      </c>
      <c r="E1275" s="42">
        <v>728</v>
      </c>
      <c r="F1275" s="42">
        <v>722</v>
      </c>
      <c r="G1275" s="42">
        <v>712</v>
      </c>
      <c r="H1275" s="10">
        <f t="shared" si="693"/>
        <v>1500</v>
      </c>
      <c r="I1275" s="10">
        <f t="shared" si="694"/>
        <v>2500</v>
      </c>
      <c r="J1275" s="10">
        <f t="shared" si="692"/>
        <v>4000</v>
      </c>
    </row>
    <row r="1276" spans="1:10">
      <c r="A1276" s="6">
        <v>42425</v>
      </c>
      <c r="B1276" s="78" t="s">
        <v>313</v>
      </c>
      <c r="C1276" s="101">
        <v>300</v>
      </c>
      <c r="D1276" s="78" t="s">
        <v>18</v>
      </c>
      <c r="E1276" s="42">
        <v>968.5</v>
      </c>
      <c r="F1276" s="42">
        <v>962.5</v>
      </c>
      <c r="G1276" s="42">
        <v>952.5</v>
      </c>
      <c r="H1276" s="10">
        <f t="shared" si="693"/>
        <v>1800</v>
      </c>
      <c r="I1276" s="10">
        <f t="shared" si="694"/>
        <v>3000</v>
      </c>
      <c r="J1276" s="10">
        <f t="shared" si="692"/>
        <v>4800</v>
      </c>
    </row>
    <row r="1277" spans="1:10">
      <c r="A1277" s="6">
        <v>42425</v>
      </c>
      <c r="B1277" s="78" t="s">
        <v>65</v>
      </c>
      <c r="C1277" s="101">
        <v>1700</v>
      </c>
      <c r="D1277" s="78" t="s">
        <v>18</v>
      </c>
      <c r="E1277" s="42">
        <v>267.5</v>
      </c>
      <c r="F1277" s="42">
        <v>266</v>
      </c>
      <c r="G1277" s="42">
        <v>0</v>
      </c>
      <c r="H1277" s="10">
        <f t="shared" si="693"/>
        <v>2550</v>
      </c>
      <c r="I1277" s="10">
        <v>0</v>
      </c>
      <c r="J1277" s="10">
        <f t="shared" si="692"/>
        <v>2550</v>
      </c>
    </row>
    <row r="1278" spans="1:10">
      <c r="A1278" s="6">
        <v>42425</v>
      </c>
      <c r="B1278" s="78" t="s">
        <v>320</v>
      </c>
      <c r="C1278" s="101">
        <v>600</v>
      </c>
      <c r="D1278" s="78" t="s">
        <v>18</v>
      </c>
      <c r="E1278" s="42">
        <v>935</v>
      </c>
      <c r="F1278" s="42">
        <v>943</v>
      </c>
      <c r="G1278" s="42">
        <v>0</v>
      </c>
      <c r="H1278" s="10">
        <f t="shared" si="693"/>
        <v>-4800</v>
      </c>
      <c r="I1278" s="10">
        <v>0</v>
      </c>
      <c r="J1278" s="10">
        <f t="shared" si="692"/>
        <v>-4800</v>
      </c>
    </row>
    <row r="1279" spans="1:10">
      <c r="A1279" s="6">
        <v>42424</v>
      </c>
      <c r="B1279" s="78" t="s">
        <v>321</v>
      </c>
      <c r="C1279" s="101">
        <v>1500</v>
      </c>
      <c r="D1279" s="78" t="s">
        <v>13</v>
      </c>
      <c r="E1279" s="42">
        <v>409.5</v>
      </c>
      <c r="F1279" s="42">
        <v>411.5</v>
      </c>
      <c r="G1279" s="42">
        <v>414.5</v>
      </c>
      <c r="H1279" s="10">
        <f t="shared" ref="H1279:H1285" si="695">(F1279-E1279)*C1279</f>
        <v>3000</v>
      </c>
      <c r="I1279" s="10">
        <f t="shared" ref="I1279:I1285" si="696">(G1279-F1279)*C1279</f>
        <v>4500</v>
      </c>
      <c r="J1279" s="10">
        <f t="shared" ref="J1279:J1286" si="697">+I1279+H1279</f>
        <v>7500</v>
      </c>
    </row>
    <row r="1280" spans="1:10">
      <c r="A1280" s="6">
        <v>42424</v>
      </c>
      <c r="B1280" s="78" t="s">
        <v>322</v>
      </c>
      <c r="C1280" s="101">
        <v>2100</v>
      </c>
      <c r="D1280" s="78" t="s">
        <v>13</v>
      </c>
      <c r="E1280" s="42">
        <v>243</v>
      </c>
      <c r="F1280" s="42">
        <v>244.5</v>
      </c>
      <c r="G1280" s="42">
        <v>247</v>
      </c>
      <c r="H1280" s="10">
        <f t="shared" si="695"/>
        <v>3150</v>
      </c>
      <c r="I1280" s="10">
        <f t="shared" si="696"/>
        <v>5250</v>
      </c>
      <c r="J1280" s="10">
        <f t="shared" si="697"/>
        <v>8400</v>
      </c>
    </row>
    <row r="1281" spans="1:10">
      <c r="A1281" s="6">
        <v>42424</v>
      </c>
      <c r="B1281" s="78" t="s">
        <v>319</v>
      </c>
      <c r="C1281" s="101">
        <v>250</v>
      </c>
      <c r="D1281" s="78" t="s">
        <v>13</v>
      </c>
      <c r="E1281" s="42">
        <v>730</v>
      </c>
      <c r="F1281" s="42">
        <v>736</v>
      </c>
      <c r="G1281" s="42">
        <v>0</v>
      </c>
      <c r="H1281" s="10">
        <f t="shared" si="695"/>
        <v>1500</v>
      </c>
      <c r="I1281" s="10">
        <v>0</v>
      </c>
      <c r="J1281" s="10">
        <f t="shared" si="697"/>
        <v>1500</v>
      </c>
    </row>
    <row r="1282" spans="1:10">
      <c r="A1282" s="6">
        <v>42423</v>
      </c>
      <c r="B1282" s="78" t="s">
        <v>323</v>
      </c>
      <c r="C1282" s="101">
        <v>500</v>
      </c>
      <c r="D1282" s="78" t="s">
        <v>13</v>
      </c>
      <c r="E1282" s="42">
        <v>958</v>
      </c>
      <c r="F1282" s="42">
        <v>964</v>
      </c>
      <c r="G1282" s="42">
        <v>0</v>
      </c>
      <c r="H1282" s="10">
        <f t="shared" si="695"/>
        <v>3000</v>
      </c>
      <c r="I1282" s="10">
        <v>0</v>
      </c>
      <c r="J1282" s="10">
        <f t="shared" si="697"/>
        <v>3000</v>
      </c>
    </row>
    <row r="1283" spans="1:10">
      <c r="A1283" s="6">
        <v>42423</v>
      </c>
      <c r="B1283" s="78" t="s">
        <v>65</v>
      </c>
      <c r="C1283" s="101">
        <v>1700</v>
      </c>
      <c r="D1283" s="78" t="s">
        <v>13</v>
      </c>
      <c r="E1283" s="42">
        <v>282</v>
      </c>
      <c r="F1283" s="42">
        <v>283.5</v>
      </c>
      <c r="G1283" s="42">
        <v>0</v>
      </c>
      <c r="H1283" s="10">
        <f t="shared" si="695"/>
        <v>2550</v>
      </c>
      <c r="I1283" s="10">
        <v>0</v>
      </c>
      <c r="J1283" s="10">
        <f t="shared" si="697"/>
        <v>2550</v>
      </c>
    </row>
    <row r="1284" spans="1:10">
      <c r="A1284" s="6">
        <v>42423</v>
      </c>
      <c r="B1284" s="78" t="s">
        <v>324</v>
      </c>
      <c r="C1284" s="101">
        <v>800</v>
      </c>
      <c r="D1284" s="78" t="s">
        <v>13</v>
      </c>
      <c r="E1284" s="42">
        <v>463</v>
      </c>
      <c r="F1284" s="42">
        <v>459</v>
      </c>
      <c r="G1284" s="42">
        <v>0</v>
      </c>
      <c r="H1284" s="10">
        <f t="shared" si="695"/>
        <v>-3200</v>
      </c>
      <c r="I1284" s="10">
        <v>0</v>
      </c>
      <c r="J1284" s="10">
        <f t="shared" si="697"/>
        <v>-3200</v>
      </c>
    </row>
    <row r="1285" spans="1:10">
      <c r="A1285" s="6">
        <v>42422</v>
      </c>
      <c r="B1285" s="78" t="s">
        <v>323</v>
      </c>
      <c r="C1285" s="101">
        <v>500</v>
      </c>
      <c r="D1285" s="78" t="s">
        <v>13</v>
      </c>
      <c r="E1285" s="42">
        <v>954</v>
      </c>
      <c r="F1285" s="42">
        <v>960</v>
      </c>
      <c r="G1285" s="42">
        <v>968.3</v>
      </c>
      <c r="H1285" s="10">
        <f t="shared" si="695"/>
        <v>3000</v>
      </c>
      <c r="I1285" s="10">
        <f t="shared" si="696"/>
        <v>4149.9999999999773</v>
      </c>
      <c r="J1285" s="10">
        <f t="shared" si="697"/>
        <v>7149.9999999999773</v>
      </c>
    </row>
    <row r="1286" spans="1:10">
      <c r="A1286" s="6">
        <v>42422</v>
      </c>
      <c r="B1286" s="78" t="s">
        <v>106</v>
      </c>
      <c r="C1286" s="101">
        <v>900</v>
      </c>
      <c r="D1286" s="78" t="s">
        <v>18</v>
      </c>
      <c r="E1286" s="42">
        <v>550</v>
      </c>
      <c r="F1286" s="42">
        <v>555.5</v>
      </c>
      <c r="G1286" s="42">
        <v>0</v>
      </c>
      <c r="H1286" s="10">
        <f>(E1286-F1286)*C1286</f>
        <v>-4950</v>
      </c>
      <c r="I1286" s="10">
        <v>0</v>
      </c>
      <c r="J1286" s="10">
        <f t="shared" si="697"/>
        <v>-4950</v>
      </c>
    </row>
    <row r="1287" spans="1:10">
      <c r="A1287" s="6">
        <v>42422</v>
      </c>
      <c r="B1287" s="78" t="s">
        <v>280</v>
      </c>
      <c r="C1287" s="101">
        <v>800</v>
      </c>
      <c r="D1287" s="78" t="s">
        <v>13</v>
      </c>
      <c r="E1287" s="42">
        <v>530</v>
      </c>
      <c r="F1287" s="42">
        <v>532.95000000000005</v>
      </c>
      <c r="G1287" s="42">
        <v>0</v>
      </c>
      <c r="H1287" s="10">
        <f t="shared" ref="H1287:H1292" si="698">(F1287-E1287)*C1287</f>
        <v>2360.0000000000364</v>
      </c>
      <c r="I1287" s="10">
        <v>0</v>
      </c>
      <c r="J1287" s="10">
        <f t="shared" ref="J1287:J1297" si="699">+I1287+H1287</f>
        <v>2360.0000000000364</v>
      </c>
    </row>
    <row r="1288" spans="1:10">
      <c r="A1288" s="6">
        <v>42419</v>
      </c>
      <c r="B1288" s="78" t="s">
        <v>325</v>
      </c>
      <c r="C1288" s="101">
        <v>2000</v>
      </c>
      <c r="D1288" s="78" t="s">
        <v>13</v>
      </c>
      <c r="E1288" s="42">
        <v>159.5</v>
      </c>
      <c r="F1288" s="42">
        <v>160.30000000000001</v>
      </c>
      <c r="G1288" s="42">
        <v>0</v>
      </c>
      <c r="H1288" s="10">
        <f t="shared" si="698"/>
        <v>1600.0000000000227</v>
      </c>
      <c r="I1288" s="10">
        <v>0</v>
      </c>
      <c r="J1288" s="10">
        <f t="shared" si="699"/>
        <v>1600.0000000000227</v>
      </c>
    </row>
    <row r="1289" spans="1:10">
      <c r="A1289" s="6">
        <v>42419</v>
      </c>
      <c r="B1289" s="78" t="s">
        <v>326</v>
      </c>
      <c r="C1289" s="101">
        <v>3300</v>
      </c>
      <c r="D1289" s="78" t="s">
        <v>13</v>
      </c>
      <c r="E1289" s="42">
        <v>40.9</v>
      </c>
      <c r="F1289" s="42">
        <v>39.9</v>
      </c>
      <c r="G1289" s="42">
        <v>0</v>
      </c>
      <c r="H1289" s="10">
        <f t="shared" si="698"/>
        <v>-3300</v>
      </c>
      <c r="I1289" s="10">
        <v>0</v>
      </c>
      <c r="J1289" s="10">
        <f t="shared" si="699"/>
        <v>-3300</v>
      </c>
    </row>
    <row r="1290" spans="1:10">
      <c r="A1290" s="6">
        <v>42419</v>
      </c>
      <c r="B1290" s="78" t="s">
        <v>321</v>
      </c>
      <c r="C1290" s="101">
        <v>1500</v>
      </c>
      <c r="D1290" s="78" t="s">
        <v>13</v>
      </c>
      <c r="E1290" s="42">
        <v>422.5</v>
      </c>
      <c r="F1290" s="42">
        <v>419</v>
      </c>
      <c r="G1290" s="42">
        <v>0</v>
      </c>
      <c r="H1290" s="10">
        <f t="shared" si="698"/>
        <v>-5250</v>
      </c>
      <c r="I1290" s="10">
        <v>0</v>
      </c>
      <c r="J1290" s="10">
        <f t="shared" si="699"/>
        <v>-5250</v>
      </c>
    </row>
    <row r="1291" spans="1:10">
      <c r="A1291" s="6">
        <v>42418</v>
      </c>
      <c r="B1291" s="78" t="s">
        <v>327</v>
      </c>
      <c r="C1291" s="101">
        <v>200</v>
      </c>
      <c r="D1291" s="78" t="s">
        <v>13</v>
      </c>
      <c r="E1291" s="42">
        <v>2555</v>
      </c>
      <c r="F1291" s="42">
        <v>2575</v>
      </c>
      <c r="G1291" s="42">
        <v>2603</v>
      </c>
      <c r="H1291" s="10">
        <f t="shared" si="698"/>
        <v>4000</v>
      </c>
      <c r="I1291" s="10">
        <f>(G1291-F1291)*C1291</f>
        <v>5600</v>
      </c>
      <c r="J1291" s="10">
        <f t="shared" si="699"/>
        <v>9600</v>
      </c>
    </row>
    <row r="1292" spans="1:10">
      <c r="A1292" s="6">
        <v>42418</v>
      </c>
      <c r="B1292" s="78" t="s">
        <v>328</v>
      </c>
      <c r="C1292" s="101">
        <v>600</v>
      </c>
      <c r="D1292" s="78" t="s">
        <v>13</v>
      </c>
      <c r="E1292" s="42">
        <v>838</v>
      </c>
      <c r="F1292" s="42">
        <v>844</v>
      </c>
      <c r="G1292" s="42">
        <v>0</v>
      </c>
      <c r="H1292" s="10">
        <f t="shared" si="698"/>
        <v>3600</v>
      </c>
      <c r="I1292" s="10">
        <v>0</v>
      </c>
      <c r="J1292" s="10">
        <f t="shared" si="699"/>
        <v>3600</v>
      </c>
    </row>
    <row r="1293" spans="1:10">
      <c r="A1293" s="6">
        <v>42418</v>
      </c>
      <c r="B1293" s="78" t="s">
        <v>313</v>
      </c>
      <c r="C1293" s="101">
        <v>300</v>
      </c>
      <c r="D1293" s="78" t="s">
        <v>18</v>
      </c>
      <c r="E1293" s="42">
        <v>1017</v>
      </c>
      <c r="F1293" s="42">
        <v>1011</v>
      </c>
      <c r="G1293" s="42">
        <v>0</v>
      </c>
      <c r="H1293" s="10">
        <f t="shared" ref="H1293:H1297" si="700">(E1293-F1293)*C1293</f>
        <v>1800</v>
      </c>
      <c r="I1293" s="10">
        <v>0</v>
      </c>
      <c r="J1293" s="10">
        <f t="shared" si="699"/>
        <v>1800</v>
      </c>
    </row>
    <row r="1294" spans="1:10">
      <c r="A1294" s="6">
        <v>42418</v>
      </c>
      <c r="B1294" s="78" t="s">
        <v>313</v>
      </c>
      <c r="C1294" s="101">
        <v>300</v>
      </c>
      <c r="D1294" s="78" t="s">
        <v>13</v>
      </c>
      <c r="E1294" s="42">
        <v>1058</v>
      </c>
      <c r="F1294" s="42">
        <v>1050</v>
      </c>
      <c r="G1294" s="42">
        <v>0</v>
      </c>
      <c r="H1294" s="10">
        <f>(F1294-E1294)*C1294</f>
        <v>-2400</v>
      </c>
      <c r="I1294" s="10">
        <v>0</v>
      </c>
      <c r="J1294" s="10">
        <f t="shared" si="699"/>
        <v>-2400</v>
      </c>
    </row>
    <row r="1295" spans="1:10">
      <c r="A1295" s="6">
        <v>42418</v>
      </c>
      <c r="B1295" s="78" t="s">
        <v>329</v>
      </c>
      <c r="C1295" s="101">
        <v>600</v>
      </c>
      <c r="D1295" s="78" t="s">
        <v>13</v>
      </c>
      <c r="E1295" s="42">
        <v>712</v>
      </c>
      <c r="F1295" s="42">
        <v>707</v>
      </c>
      <c r="G1295" s="42">
        <v>0</v>
      </c>
      <c r="H1295" s="10">
        <f>(F1295-E1295)*C1295</f>
        <v>-3000</v>
      </c>
      <c r="I1295" s="10">
        <v>0</v>
      </c>
      <c r="J1295" s="10">
        <f t="shared" si="699"/>
        <v>-3000</v>
      </c>
    </row>
    <row r="1296" spans="1:10">
      <c r="A1296" s="6">
        <v>42417</v>
      </c>
      <c r="B1296" s="78" t="s">
        <v>320</v>
      </c>
      <c r="C1296" s="101">
        <v>600</v>
      </c>
      <c r="D1296" s="78" t="s">
        <v>18</v>
      </c>
      <c r="E1296" s="42">
        <v>970</v>
      </c>
      <c r="F1296" s="42">
        <v>964</v>
      </c>
      <c r="G1296" s="42">
        <v>954</v>
      </c>
      <c r="H1296" s="10">
        <f t="shared" si="700"/>
        <v>3600</v>
      </c>
      <c r="I1296" s="10">
        <f>(F1296-G1296)*C1296</f>
        <v>6000</v>
      </c>
      <c r="J1296" s="10">
        <f t="shared" si="699"/>
        <v>9600</v>
      </c>
    </row>
    <row r="1297" spans="1:10">
      <c r="A1297" s="6">
        <v>42417</v>
      </c>
      <c r="B1297" s="78" t="s">
        <v>89</v>
      </c>
      <c r="C1297" s="101">
        <v>2000</v>
      </c>
      <c r="D1297" s="78" t="s">
        <v>18</v>
      </c>
      <c r="E1297" s="42">
        <v>225.5</v>
      </c>
      <c r="F1297" s="42">
        <v>224</v>
      </c>
      <c r="G1297" s="42">
        <v>222</v>
      </c>
      <c r="H1297" s="10">
        <f t="shared" si="700"/>
        <v>3000</v>
      </c>
      <c r="I1297" s="10">
        <f>(F1297-G1297)*C1297</f>
        <v>4000</v>
      </c>
      <c r="J1297" s="10">
        <f t="shared" si="699"/>
        <v>7000</v>
      </c>
    </row>
    <row r="1298" spans="1:10">
      <c r="A1298" s="6">
        <v>42417</v>
      </c>
      <c r="B1298" s="78" t="s">
        <v>330</v>
      </c>
      <c r="C1298" s="101">
        <v>6000</v>
      </c>
      <c r="D1298" s="78" t="s">
        <v>13</v>
      </c>
      <c r="E1298" s="42">
        <v>41.4</v>
      </c>
      <c r="F1298" s="42">
        <v>41.7</v>
      </c>
      <c r="G1298" s="42">
        <v>0</v>
      </c>
      <c r="H1298" s="10">
        <f t="shared" ref="H1298:H1305" si="701">(F1298-E1298)*C1298</f>
        <v>1800.0000000000255</v>
      </c>
      <c r="I1298" s="10">
        <v>0</v>
      </c>
      <c r="J1298" s="10">
        <f t="shared" ref="J1298:J1310" si="702">+I1298+H1298</f>
        <v>1800.0000000000255</v>
      </c>
    </row>
    <row r="1299" spans="1:10">
      <c r="A1299" s="6">
        <v>42416</v>
      </c>
      <c r="B1299" s="78" t="s">
        <v>313</v>
      </c>
      <c r="C1299" s="101">
        <v>300</v>
      </c>
      <c r="D1299" s="78" t="s">
        <v>13</v>
      </c>
      <c r="E1299" s="42">
        <v>1021</v>
      </c>
      <c r="F1299" s="42">
        <v>1027</v>
      </c>
      <c r="G1299" s="42">
        <v>1037</v>
      </c>
      <c r="H1299" s="10">
        <f t="shared" si="701"/>
        <v>1800</v>
      </c>
      <c r="I1299" s="10">
        <f t="shared" ref="I1299:I1303" si="703">(G1299-F1299)*C1299</f>
        <v>3000</v>
      </c>
      <c r="J1299" s="10">
        <f t="shared" si="702"/>
        <v>4800</v>
      </c>
    </row>
    <row r="1300" spans="1:10">
      <c r="A1300" s="6">
        <v>42416</v>
      </c>
      <c r="B1300" s="78" t="s">
        <v>84</v>
      </c>
      <c r="C1300" s="101">
        <v>1300</v>
      </c>
      <c r="D1300" s="78" t="s">
        <v>13</v>
      </c>
      <c r="E1300" s="42">
        <v>379.25</v>
      </c>
      <c r="F1300" s="42">
        <v>380.75</v>
      </c>
      <c r="G1300" s="42">
        <v>382</v>
      </c>
      <c r="H1300" s="10">
        <f t="shared" si="701"/>
        <v>1950</v>
      </c>
      <c r="I1300" s="10">
        <f t="shared" si="703"/>
        <v>1625</v>
      </c>
      <c r="J1300" s="10">
        <f t="shared" si="702"/>
        <v>3575</v>
      </c>
    </row>
    <row r="1301" spans="1:10">
      <c r="A1301" s="6">
        <v>42416</v>
      </c>
      <c r="B1301" s="78" t="s">
        <v>331</v>
      </c>
      <c r="C1301" s="101">
        <v>3000</v>
      </c>
      <c r="D1301" s="78" t="s">
        <v>13</v>
      </c>
      <c r="E1301" s="42">
        <v>156.5</v>
      </c>
      <c r="F1301" s="42">
        <v>157.25</v>
      </c>
      <c r="G1301" s="42">
        <v>158.5</v>
      </c>
      <c r="H1301" s="10">
        <f t="shared" si="701"/>
        <v>2250</v>
      </c>
      <c r="I1301" s="10">
        <f t="shared" si="703"/>
        <v>3750</v>
      </c>
      <c r="J1301" s="10">
        <f t="shared" si="702"/>
        <v>6000</v>
      </c>
    </row>
    <row r="1302" spans="1:10">
      <c r="A1302" s="6">
        <v>42415</v>
      </c>
      <c r="B1302" s="78" t="s">
        <v>313</v>
      </c>
      <c r="C1302" s="101">
        <v>300</v>
      </c>
      <c r="D1302" s="78" t="s">
        <v>13</v>
      </c>
      <c r="E1302" s="42">
        <v>1000</v>
      </c>
      <c r="F1302" s="42">
        <v>1006</v>
      </c>
      <c r="G1302" s="42">
        <v>1016</v>
      </c>
      <c r="H1302" s="10">
        <f t="shared" si="701"/>
        <v>1800</v>
      </c>
      <c r="I1302" s="10">
        <f t="shared" si="703"/>
        <v>3000</v>
      </c>
      <c r="J1302" s="10">
        <f t="shared" si="702"/>
        <v>4800</v>
      </c>
    </row>
    <row r="1303" spans="1:10">
      <c r="A1303" s="6">
        <v>42415</v>
      </c>
      <c r="B1303" s="78" t="s">
        <v>243</v>
      </c>
      <c r="C1303" s="101">
        <v>500</v>
      </c>
      <c r="D1303" s="78" t="s">
        <v>13</v>
      </c>
      <c r="E1303" s="42">
        <v>845</v>
      </c>
      <c r="F1303" s="42">
        <v>851</v>
      </c>
      <c r="G1303" s="42">
        <v>858</v>
      </c>
      <c r="H1303" s="10">
        <f t="shared" si="701"/>
        <v>3000</v>
      </c>
      <c r="I1303" s="10">
        <f t="shared" si="703"/>
        <v>3500</v>
      </c>
      <c r="J1303" s="10">
        <f t="shared" si="702"/>
        <v>6500</v>
      </c>
    </row>
    <row r="1304" spans="1:10">
      <c r="A1304" s="6">
        <v>42415</v>
      </c>
      <c r="B1304" s="78" t="s">
        <v>332</v>
      </c>
      <c r="C1304" s="101">
        <v>600</v>
      </c>
      <c r="D1304" s="78" t="s">
        <v>13</v>
      </c>
      <c r="E1304" s="42">
        <v>824</v>
      </c>
      <c r="F1304" s="42">
        <v>830</v>
      </c>
      <c r="G1304" s="42">
        <v>0</v>
      </c>
      <c r="H1304" s="10">
        <f t="shared" si="701"/>
        <v>3600</v>
      </c>
      <c r="I1304" s="10">
        <v>0</v>
      </c>
      <c r="J1304" s="10">
        <f t="shared" si="702"/>
        <v>3600</v>
      </c>
    </row>
    <row r="1305" spans="1:10">
      <c r="A1305" s="6">
        <v>42415</v>
      </c>
      <c r="B1305" s="78" t="s">
        <v>65</v>
      </c>
      <c r="C1305" s="101">
        <v>1700</v>
      </c>
      <c r="D1305" s="78" t="s">
        <v>13</v>
      </c>
      <c r="E1305" s="42">
        <v>282</v>
      </c>
      <c r="F1305" s="42">
        <v>280</v>
      </c>
      <c r="G1305" s="42">
        <v>0</v>
      </c>
      <c r="H1305" s="10">
        <f t="shared" si="701"/>
        <v>-3400</v>
      </c>
      <c r="I1305" s="10">
        <v>0</v>
      </c>
      <c r="J1305" s="10">
        <f t="shared" si="702"/>
        <v>-3400</v>
      </c>
    </row>
    <row r="1306" spans="1:10">
      <c r="A1306" s="6">
        <v>42412</v>
      </c>
      <c r="B1306" s="78" t="s">
        <v>120</v>
      </c>
      <c r="C1306" s="101">
        <v>1000</v>
      </c>
      <c r="D1306" s="78" t="s">
        <v>18</v>
      </c>
      <c r="E1306" s="42">
        <v>419</v>
      </c>
      <c r="F1306" s="42">
        <v>416</v>
      </c>
      <c r="G1306" s="42">
        <v>413</v>
      </c>
      <c r="H1306" s="10">
        <f t="shared" ref="H1306:H1310" si="704">(E1306-F1306)*C1306</f>
        <v>3000</v>
      </c>
      <c r="I1306" s="10">
        <f t="shared" ref="I1306:I1310" si="705">(F1306-G1306)*C1306</f>
        <v>3000</v>
      </c>
      <c r="J1306" s="10">
        <f t="shared" si="702"/>
        <v>6000</v>
      </c>
    </row>
    <row r="1307" spans="1:10">
      <c r="A1307" s="6">
        <v>42412</v>
      </c>
      <c r="B1307" s="78" t="s">
        <v>70</v>
      </c>
      <c r="C1307" s="101">
        <v>3000</v>
      </c>
      <c r="D1307" s="78" t="s">
        <v>18</v>
      </c>
      <c r="E1307" s="42">
        <v>147</v>
      </c>
      <c r="F1307" s="42">
        <v>146</v>
      </c>
      <c r="G1307" s="42">
        <v>145</v>
      </c>
      <c r="H1307" s="10">
        <f t="shared" si="704"/>
        <v>3000</v>
      </c>
      <c r="I1307" s="10">
        <f t="shared" si="705"/>
        <v>3000</v>
      </c>
      <c r="J1307" s="10">
        <f t="shared" si="702"/>
        <v>6000</v>
      </c>
    </row>
    <row r="1308" spans="1:10">
      <c r="A1308" s="6">
        <v>42412</v>
      </c>
      <c r="B1308" s="78" t="s">
        <v>284</v>
      </c>
      <c r="C1308" s="101">
        <v>7000</v>
      </c>
      <c r="D1308" s="78" t="s">
        <v>18</v>
      </c>
      <c r="E1308" s="42">
        <v>82</v>
      </c>
      <c r="F1308" s="42">
        <v>82.5</v>
      </c>
      <c r="G1308" s="42">
        <v>0</v>
      </c>
      <c r="H1308" s="10">
        <f t="shared" si="704"/>
        <v>-3500</v>
      </c>
      <c r="I1308" s="10">
        <v>0</v>
      </c>
      <c r="J1308" s="10">
        <f t="shared" si="702"/>
        <v>-3500</v>
      </c>
    </row>
    <row r="1309" spans="1:10">
      <c r="A1309" s="6">
        <v>42411</v>
      </c>
      <c r="B1309" s="78" t="s">
        <v>169</v>
      </c>
      <c r="C1309" s="101">
        <v>5000</v>
      </c>
      <c r="D1309" s="78" t="s">
        <v>18</v>
      </c>
      <c r="E1309" s="42">
        <v>86.25</v>
      </c>
      <c r="F1309" s="42">
        <v>85.5</v>
      </c>
      <c r="G1309" s="42">
        <v>84.7</v>
      </c>
      <c r="H1309" s="10">
        <f t="shared" si="704"/>
        <v>3750</v>
      </c>
      <c r="I1309" s="10">
        <f t="shared" si="705"/>
        <v>3999.9999999999859</v>
      </c>
      <c r="J1309" s="10">
        <f t="shared" si="702"/>
        <v>7749.9999999999854</v>
      </c>
    </row>
    <row r="1310" spans="1:10">
      <c r="A1310" s="6">
        <v>42411</v>
      </c>
      <c r="B1310" s="78" t="s">
        <v>333</v>
      </c>
      <c r="C1310" s="101">
        <v>2200</v>
      </c>
      <c r="D1310" s="78" t="s">
        <v>18</v>
      </c>
      <c r="E1310" s="42">
        <v>146.15</v>
      </c>
      <c r="F1310" s="42">
        <v>145.15</v>
      </c>
      <c r="G1310" s="42">
        <v>144</v>
      </c>
      <c r="H1310" s="10">
        <f t="shared" si="704"/>
        <v>2200</v>
      </c>
      <c r="I1310" s="10">
        <f t="shared" si="705"/>
        <v>2530.0000000000127</v>
      </c>
      <c r="J1310" s="10">
        <f t="shared" si="702"/>
        <v>4730.0000000000127</v>
      </c>
    </row>
    <row r="1311" spans="1:10">
      <c r="A1311" s="6">
        <v>42411</v>
      </c>
      <c r="B1311" s="78" t="s">
        <v>65</v>
      </c>
      <c r="C1311" s="101">
        <v>1700</v>
      </c>
      <c r="D1311" s="78" t="s">
        <v>13</v>
      </c>
      <c r="E1311" s="42">
        <v>284.5</v>
      </c>
      <c r="F1311" s="42">
        <v>282.5</v>
      </c>
      <c r="G1311" s="42">
        <v>0</v>
      </c>
      <c r="H1311" s="10">
        <f t="shared" ref="H1311:H1316" si="706">(F1311-E1311)*C1311</f>
        <v>-3400</v>
      </c>
      <c r="I1311" s="10">
        <v>0</v>
      </c>
      <c r="J1311" s="10">
        <f t="shared" ref="J1311:J1318" si="707">+I1311+H1311</f>
        <v>-3400</v>
      </c>
    </row>
    <row r="1312" spans="1:10">
      <c r="A1312" s="6">
        <v>42411</v>
      </c>
      <c r="B1312" s="78" t="s">
        <v>334</v>
      </c>
      <c r="C1312" s="101">
        <v>6000</v>
      </c>
      <c r="D1312" s="78" t="s">
        <v>13</v>
      </c>
      <c r="E1312" s="42">
        <v>72.3</v>
      </c>
      <c r="F1312" s="42">
        <v>71.8</v>
      </c>
      <c r="G1312" s="42">
        <v>0</v>
      </c>
      <c r="H1312" s="10">
        <f t="shared" si="706"/>
        <v>-3000</v>
      </c>
      <c r="I1312" s="10">
        <v>0</v>
      </c>
      <c r="J1312" s="10">
        <f t="shared" si="707"/>
        <v>-3000</v>
      </c>
    </row>
    <row r="1313" spans="1:10">
      <c r="A1313" s="6">
        <v>42410</v>
      </c>
      <c r="B1313" s="78" t="s">
        <v>313</v>
      </c>
      <c r="C1313" s="101">
        <v>300</v>
      </c>
      <c r="D1313" s="78" t="s">
        <v>13</v>
      </c>
      <c r="E1313" s="42">
        <v>1186</v>
      </c>
      <c r="F1313" s="42">
        <v>1192</v>
      </c>
      <c r="G1313" s="42">
        <v>1202</v>
      </c>
      <c r="H1313" s="10">
        <f t="shared" si="706"/>
        <v>1800</v>
      </c>
      <c r="I1313" s="10">
        <f>(G1313-F1313)*C1313</f>
        <v>3000</v>
      </c>
      <c r="J1313" s="10">
        <f t="shared" si="707"/>
        <v>4800</v>
      </c>
    </row>
    <row r="1314" spans="1:10">
      <c r="A1314" s="6">
        <v>42410</v>
      </c>
      <c r="B1314" s="78" t="s">
        <v>335</v>
      </c>
      <c r="C1314" s="101">
        <v>7000</v>
      </c>
      <c r="D1314" s="78" t="s">
        <v>13</v>
      </c>
      <c r="E1314" s="42">
        <v>86.85</v>
      </c>
      <c r="F1314" s="42">
        <v>87.25</v>
      </c>
      <c r="G1314" s="42">
        <v>0</v>
      </c>
      <c r="H1314" s="10">
        <f t="shared" si="706"/>
        <v>2800.00000000004</v>
      </c>
      <c r="I1314" s="10">
        <v>0</v>
      </c>
      <c r="J1314" s="10">
        <f t="shared" si="707"/>
        <v>2800.00000000004</v>
      </c>
    </row>
    <row r="1315" spans="1:10">
      <c r="A1315" s="6">
        <v>42410</v>
      </c>
      <c r="B1315" s="78" t="s">
        <v>336</v>
      </c>
      <c r="C1315" s="101">
        <v>600</v>
      </c>
      <c r="D1315" s="78" t="s">
        <v>13</v>
      </c>
      <c r="E1315" s="42">
        <v>865</v>
      </c>
      <c r="F1315" s="42">
        <v>870</v>
      </c>
      <c r="G1315" s="42">
        <v>0</v>
      </c>
      <c r="H1315" s="10">
        <f t="shared" si="706"/>
        <v>3000</v>
      </c>
      <c r="I1315" s="10">
        <v>0</v>
      </c>
      <c r="J1315" s="10">
        <f t="shared" si="707"/>
        <v>3000</v>
      </c>
    </row>
    <row r="1316" spans="1:10">
      <c r="A1316" s="6">
        <v>42410</v>
      </c>
      <c r="B1316" s="78" t="s">
        <v>337</v>
      </c>
      <c r="C1316" s="101">
        <v>1500</v>
      </c>
      <c r="D1316" s="78" t="s">
        <v>13</v>
      </c>
      <c r="E1316" s="42">
        <v>346</v>
      </c>
      <c r="F1316" s="42">
        <v>342</v>
      </c>
      <c r="G1316" s="42">
        <v>0</v>
      </c>
      <c r="H1316" s="10">
        <f t="shared" si="706"/>
        <v>-6000</v>
      </c>
      <c r="I1316" s="10">
        <v>0</v>
      </c>
      <c r="J1316" s="10">
        <f t="shared" si="707"/>
        <v>-6000</v>
      </c>
    </row>
    <row r="1317" spans="1:10">
      <c r="A1317" s="6">
        <v>42409</v>
      </c>
      <c r="B1317" s="78" t="s">
        <v>322</v>
      </c>
      <c r="C1317" s="101">
        <v>2100</v>
      </c>
      <c r="D1317" s="78" t="s">
        <v>18</v>
      </c>
      <c r="E1317" s="42">
        <v>238.75</v>
      </c>
      <c r="F1317" s="42">
        <v>237.25</v>
      </c>
      <c r="G1317" s="42">
        <v>234.75</v>
      </c>
      <c r="H1317" s="10">
        <f>(E1317-F1317)*C1317</f>
        <v>3150</v>
      </c>
      <c r="I1317" s="10">
        <f>(F1317-G1317)*C1317</f>
        <v>5250</v>
      </c>
      <c r="J1317" s="10">
        <f t="shared" si="707"/>
        <v>8400</v>
      </c>
    </row>
    <row r="1318" spans="1:10">
      <c r="A1318" s="6">
        <v>42409</v>
      </c>
      <c r="B1318" s="78" t="s">
        <v>106</v>
      </c>
      <c r="C1318" s="101">
        <v>900</v>
      </c>
      <c r="D1318" s="78" t="s">
        <v>18</v>
      </c>
      <c r="E1318" s="42">
        <v>586</v>
      </c>
      <c r="F1318" s="42">
        <v>582</v>
      </c>
      <c r="G1318" s="42">
        <v>575</v>
      </c>
      <c r="H1318" s="10">
        <f>(E1318-F1318)*C1318</f>
        <v>3600</v>
      </c>
      <c r="I1318" s="10">
        <f>(F1318-G1318)*C1318</f>
        <v>6300</v>
      </c>
      <c r="J1318" s="10">
        <f t="shared" si="707"/>
        <v>9900</v>
      </c>
    </row>
    <row r="1319" spans="1:10">
      <c r="A1319" s="6">
        <v>42409</v>
      </c>
      <c r="B1319" s="78" t="s">
        <v>280</v>
      </c>
      <c r="C1319" s="101">
        <v>800</v>
      </c>
      <c r="D1319" s="78" t="s">
        <v>13</v>
      </c>
      <c r="E1319" s="42">
        <v>563</v>
      </c>
      <c r="F1319" s="42">
        <v>566</v>
      </c>
      <c r="G1319" s="42">
        <v>0</v>
      </c>
      <c r="H1319" s="10">
        <f t="shared" ref="H1319:H1325" si="708">(F1319-E1319)*C1319</f>
        <v>2400</v>
      </c>
      <c r="I1319" s="10">
        <v>0</v>
      </c>
      <c r="J1319" s="10">
        <f t="shared" ref="J1319:J1326" si="709">+I1319+H1319</f>
        <v>2400</v>
      </c>
    </row>
    <row r="1320" spans="1:10">
      <c r="A1320" s="6">
        <v>42408</v>
      </c>
      <c r="B1320" s="78" t="s">
        <v>289</v>
      </c>
      <c r="C1320" s="101">
        <v>400</v>
      </c>
      <c r="D1320" s="78" t="s">
        <v>13</v>
      </c>
      <c r="E1320" s="42">
        <v>1099</v>
      </c>
      <c r="F1320" s="42">
        <v>1105</v>
      </c>
      <c r="G1320" s="42">
        <v>1115</v>
      </c>
      <c r="H1320" s="10">
        <f t="shared" si="708"/>
        <v>2400</v>
      </c>
      <c r="I1320" s="10">
        <f t="shared" ref="I1320:I1325" si="710">(G1320-F1320)*C1320</f>
        <v>4000</v>
      </c>
      <c r="J1320" s="10">
        <f t="shared" si="709"/>
        <v>6400</v>
      </c>
    </row>
    <row r="1321" spans="1:10">
      <c r="A1321" s="6">
        <v>42408</v>
      </c>
      <c r="B1321" s="78" t="s">
        <v>106</v>
      </c>
      <c r="C1321" s="101">
        <v>900</v>
      </c>
      <c r="D1321" s="78" t="s">
        <v>13</v>
      </c>
      <c r="E1321" s="42">
        <v>600</v>
      </c>
      <c r="F1321" s="42">
        <v>604</v>
      </c>
      <c r="G1321" s="42">
        <v>609.79999999999995</v>
      </c>
      <c r="H1321" s="10">
        <f t="shared" si="708"/>
        <v>3600</v>
      </c>
      <c r="I1321" s="10">
        <f t="shared" si="710"/>
        <v>5219.9999999999591</v>
      </c>
      <c r="J1321" s="10">
        <f t="shared" si="709"/>
        <v>8819.99999999996</v>
      </c>
    </row>
    <row r="1322" spans="1:10">
      <c r="A1322" s="6">
        <v>42408</v>
      </c>
      <c r="B1322" s="78" t="s">
        <v>332</v>
      </c>
      <c r="C1322" s="101">
        <v>400</v>
      </c>
      <c r="D1322" s="78" t="s">
        <v>13</v>
      </c>
      <c r="E1322" s="42">
        <v>863</v>
      </c>
      <c r="F1322" s="42">
        <v>855</v>
      </c>
      <c r="G1322" s="42">
        <v>0</v>
      </c>
      <c r="H1322" s="10">
        <f t="shared" si="708"/>
        <v>-3200</v>
      </c>
      <c r="I1322" s="10">
        <v>0</v>
      </c>
      <c r="J1322" s="10">
        <f t="shared" si="709"/>
        <v>-3200</v>
      </c>
    </row>
    <row r="1323" spans="1:10">
      <c r="A1323" s="6">
        <v>42405</v>
      </c>
      <c r="B1323" s="78" t="s">
        <v>89</v>
      </c>
      <c r="C1323" s="101">
        <v>2000</v>
      </c>
      <c r="D1323" s="78" t="s">
        <v>13</v>
      </c>
      <c r="E1323" s="42">
        <v>240.5</v>
      </c>
      <c r="F1323" s="42">
        <v>242</v>
      </c>
      <c r="G1323" s="42">
        <v>244.5</v>
      </c>
      <c r="H1323" s="10">
        <f t="shared" si="708"/>
        <v>3000</v>
      </c>
      <c r="I1323" s="10">
        <f t="shared" si="710"/>
        <v>5000</v>
      </c>
      <c r="J1323" s="10">
        <f t="shared" si="709"/>
        <v>8000</v>
      </c>
    </row>
    <row r="1324" spans="1:10">
      <c r="A1324" s="6">
        <v>42405</v>
      </c>
      <c r="B1324" s="78" t="s">
        <v>313</v>
      </c>
      <c r="C1324" s="101">
        <v>300</v>
      </c>
      <c r="D1324" s="78" t="s">
        <v>13</v>
      </c>
      <c r="E1324" s="42">
        <v>1178</v>
      </c>
      <c r="F1324" s="42">
        <v>1184</v>
      </c>
      <c r="G1324" s="42">
        <v>1194</v>
      </c>
      <c r="H1324" s="10">
        <f t="shared" si="708"/>
        <v>1800</v>
      </c>
      <c r="I1324" s="10">
        <f t="shared" si="710"/>
        <v>3000</v>
      </c>
      <c r="J1324" s="10">
        <f t="shared" si="709"/>
        <v>4800</v>
      </c>
    </row>
    <row r="1325" spans="1:10">
      <c r="A1325" s="6">
        <v>42405</v>
      </c>
      <c r="B1325" s="78" t="s">
        <v>22</v>
      </c>
      <c r="C1325" s="101">
        <v>2000</v>
      </c>
      <c r="D1325" s="78" t="s">
        <v>13</v>
      </c>
      <c r="E1325" s="42">
        <v>249</v>
      </c>
      <c r="F1325" s="42">
        <v>250.5</v>
      </c>
      <c r="G1325" s="42">
        <v>252.5</v>
      </c>
      <c r="H1325" s="10">
        <f t="shared" si="708"/>
        <v>3000</v>
      </c>
      <c r="I1325" s="10">
        <f t="shared" si="710"/>
        <v>4000</v>
      </c>
      <c r="J1325" s="10">
        <f t="shared" si="709"/>
        <v>7000</v>
      </c>
    </row>
    <row r="1326" spans="1:10">
      <c r="A1326" s="6">
        <v>42405</v>
      </c>
      <c r="B1326" s="78" t="s">
        <v>334</v>
      </c>
      <c r="C1326" s="101">
        <v>6000</v>
      </c>
      <c r="D1326" s="78" t="s">
        <v>18</v>
      </c>
      <c r="E1326" s="42">
        <v>72.5</v>
      </c>
      <c r="F1326" s="42">
        <v>72.5</v>
      </c>
      <c r="G1326" s="42">
        <v>0</v>
      </c>
      <c r="H1326" s="10">
        <f t="shared" ref="H1326:H1332" si="711">(E1326-F1326)*C1326</f>
        <v>0</v>
      </c>
      <c r="I1326" s="10">
        <v>0</v>
      </c>
      <c r="J1326" s="10">
        <f t="shared" si="709"/>
        <v>0</v>
      </c>
    </row>
    <row r="1327" spans="1:10">
      <c r="A1327" s="6">
        <v>42405</v>
      </c>
      <c r="B1327" s="78" t="s">
        <v>289</v>
      </c>
      <c r="C1327" s="101">
        <v>400</v>
      </c>
      <c r="D1327" s="78" t="s">
        <v>13</v>
      </c>
      <c r="E1327" s="42">
        <v>1090</v>
      </c>
      <c r="F1327" s="42">
        <v>1080</v>
      </c>
      <c r="G1327" s="42">
        <v>0</v>
      </c>
      <c r="H1327" s="10">
        <f t="shared" ref="H1327:H1330" si="712">(F1327-E1327)*C1327</f>
        <v>-4000</v>
      </c>
      <c r="I1327" s="10">
        <v>0</v>
      </c>
      <c r="J1327" s="10">
        <f t="shared" ref="J1327:J1335" si="713">+I1327+H1327</f>
        <v>-4000</v>
      </c>
    </row>
    <row r="1328" spans="1:10">
      <c r="A1328" s="6">
        <v>42404</v>
      </c>
      <c r="B1328" s="78" t="s">
        <v>313</v>
      </c>
      <c r="C1328" s="101">
        <v>300</v>
      </c>
      <c r="D1328" s="78" t="s">
        <v>13</v>
      </c>
      <c r="E1328" s="42">
        <v>1149</v>
      </c>
      <c r="F1328" s="42">
        <v>1155</v>
      </c>
      <c r="G1328" s="42">
        <v>1165</v>
      </c>
      <c r="H1328" s="10">
        <f t="shared" si="712"/>
        <v>1800</v>
      </c>
      <c r="I1328" s="10">
        <f t="shared" ref="I1328:I1333" si="714">(G1328-F1328)*C1328</f>
        <v>3000</v>
      </c>
      <c r="J1328" s="10">
        <f t="shared" si="713"/>
        <v>4800</v>
      </c>
    </row>
    <row r="1329" spans="1:10">
      <c r="A1329" s="6">
        <v>42404</v>
      </c>
      <c r="B1329" s="78" t="s">
        <v>243</v>
      </c>
      <c r="C1329" s="101">
        <v>500</v>
      </c>
      <c r="D1329" s="78" t="s">
        <v>18</v>
      </c>
      <c r="E1329" s="42">
        <v>835</v>
      </c>
      <c r="F1329" s="42">
        <v>829</v>
      </c>
      <c r="G1329" s="42">
        <v>824.5</v>
      </c>
      <c r="H1329" s="10">
        <f t="shared" si="711"/>
        <v>3000</v>
      </c>
      <c r="I1329" s="10">
        <f t="shared" ref="I1329:I1332" si="715">(F1329-G1329)*C1329</f>
        <v>2250</v>
      </c>
      <c r="J1329" s="10">
        <f t="shared" si="713"/>
        <v>5250</v>
      </c>
    </row>
    <row r="1330" spans="1:10">
      <c r="A1330" s="6">
        <v>42404</v>
      </c>
      <c r="B1330" s="78" t="s">
        <v>328</v>
      </c>
      <c r="C1330" s="101">
        <v>600</v>
      </c>
      <c r="D1330" s="78" t="s">
        <v>13</v>
      </c>
      <c r="E1330" s="42">
        <v>821</v>
      </c>
      <c r="F1330" s="42">
        <v>827</v>
      </c>
      <c r="G1330" s="42">
        <v>837</v>
      </c>
      <c r="H1330" s="10">
        <f t="shared" si="712"/>
        <v>3600</v>
      </c>
      <c r="I1330" s="10">
        <f t="shared" si="714"/>
        <v>6000</v>
      </c>
      <c r="J1330" s="10">
        <f t="shared" si="713"/>
        <v>9600</v>
      </c>
    </row>
    <row r="1331" spans="1:10">
      <c r="A1331" s="6">
        <v>42403</v>
      </c>
      <c r="B1331" s="78" t="s">
        <v>335</v>
      </c>
      <c r="C1331" s="101">
        <v>7000</v>
      </c>
      <c r="D1331" s="78" t="s">
        <v>18</v>
      </c>
      <c r="E1331" s="42">
        <v>89.25</v>
      </c>
      <c r="F1331" s="42">
        <v>88.75</v>
      </c>
      <c r="G1331" s="42">
        <v>88.25</v>
      </c>
      <c r="H1331" s="10">
        <f t="shared" si="711"/>
        <v>3500</v>
      </c>
      <c r="I1331" s="10">
        <f t="shared" si="715"/>
        <v>3500</v>
      </c>
      <c r="J1331" s="10">
        <f t="shared" si="713"/>
        <v>7000</v>
      </c>
    </row>
    <row r="1332" spans="1:10">
      <c r="A1332" s="6">
        <v>42403</v>
      </c>
      <c r="B1332" s="78" t="s">
        <v>313</v>
      </c>
      <c r="C1332" s="101">
        <v>300</v>
      </c>
      <c r="D1332" s="78" t="s">
        <v>18</v>
      </c>
      <c r="E1332" s="42">
        <v>1230</v>
      </c>
      <c r="F1332" s="42">
        <v>1224</v>
      </c>
      <c r="G1332" s="42">
        <v>1214</v>
      </c>
      <c r="H1332" s="10">
        <f t="shared" si="711"/>
        <v>1800</v>
      </c>
      <c r="I1332" s="10">
        <f t="shared" si="715"/>
        <v>3000</v>
      </c>
      <c r="J1332" s="10">
        <f t="shared" si="713"/>
        <v>4800</v>
      </c>
    </row>
    <row r="1333" spans="1:10">
      <c r="A1333" s="6">
        <v>42403</v>
      </c>
      <c r="B1333" s="78" t="s">
        <v>315</v>
      </c>
      <c r="C1333" s="101">
        <v>700</v>
      </c>
      <c r="D1333" s="78" t="s">
        <v>13</v>
      </c>
      <c r="E1333" s="42">
        <v>770</v>
      </c>
      <c r="F1333" s="42">
        <v>774</v>
      </c>
      <c r="G1333" s="42">
        <v>779</v>
      </c>
      <c r="H1333" s="10">
        <f>(F1333-E1333)*C1333</f>
        <v>2800</v>
      </c>
      <c r="I1333" s="10">
        <f t="shared" si="714"/>
        <v>3500</v>
      </c>
      <c r="J1333" s="10">
        <f t="shared" si="713"/>
        <v>6300</v>
      </c>
    </row>
    <row r="1334" spans="1:10">
      <c r="A1334" s="6">
        <v>42403</v>
      </c>
      <c r="B1334" s="78" t="s">
        <v>338</v>
      </c>
      <c r="C1334" s="101">
        <v>400</v>
      </c>
      <c r="D1334" s="78" t="s">
        <v>13</v>
      </c>
      <c r="E1334" s="42">
        <v>1297</v>
      </c>
      <c r="F1334" s="42">
        <v>1305.8499999999999</v>
      </c>
      <c r="G1334" s="42">
        <v>0</v>
      </c>
      <c r="H1334" s="10">
        <f>(F1334-E1334)*C1334</f>
        <v>3539.9999999999636</v>
      </c>
      <c r="I1334" s="10">
        <v>0</v>
      </c>
      <c r="J1334" s="10">
        <f t="shared" si="713"/>
        <v>3539.9999999999636</v>
      </c>
    </row>
    <row r="1335" spans="1:10">
      <c r="A1335" s="6">
        <v>42402</v>
      </c>
      <c r="B1335" s="78" t="s">
        <v>314</v>
      </c>
      <c r="C1335" s="101">
        <v>3000</v>
      </c>
      <c r="D1335" s="78" t="s">
        <v>18</v>
      </c>
      <c r="E1335" s="42">
        <v>142</v>
      </c>
      <c r="F1335" s="42">
        <v>140.5</v>
      </c>
      <c r="G1335" s="42">
        <v>139.6</v>
      </c>
      <c r="H1335" s="10">
        <f>(E1335-F1335)*C1335</f>
        <v>4500</v>
      </c>
      <c r="I1335" s="10">
        <f>(F1335-G1335)*C1335</f>
        <v>2700.0000000000173</v>
      </c>
      <c r="J1335" s="10">
        <f t="shared" si="713"/>
        <v>7200.0000000000173</v>
      </c>
    </row>
    <row r="1336" spans="1:10">
      <c r="A1336" s="6">
        <v>42402</v>
      </c>
      <c r="B1336" s="78" t="s">
        <v>313</v>
      </c>
      <c r="C1336" s="101">
        <v>300</v>
      </c>
      <c r="D1336" s="78" t="s">
        <v>13</v>
      </c>
      <c r="E1336" s="42">
        <v>1227</v>
      </c>
      <c r="F1336" s="42">
        <v>1233</v>
      </c>
      <c r="G1336" s="42">
        <v>0</v>
      </c>
      <c r="H1336" s="10">
        <f t="shared" ref="H1336:H1341" si="716">(F1336-E1336)*C1336</f>
        <v>1800</v>
      </c>
      <c r="I1336" s="10">
        <v>0</v>
      </c>
      <c r="J1336" s="10">
        <f t="shared" ref="J1336:J1341" si="717">+I1336+H1336</f>
        <v>1800</v>
      </c>
    </row>
    <row r="1337" spans="1:10">
      <c r="A1337" s="6">
        <v>42401</v>
      </c>
      <c r="B1337" s="78" t="s">
        <v>339</v>
      </c>
      <c r="C1337" s="101">
        <v>1000</v>
      </c>
      <c r="D1337" s="78" t="s">
        <v>13</v>
      </c>
      <c r="E1337" s="42">
        <v>542</v>
      </c>
      <c r="F1337" s="42">
        <v>545</v>
      </c>
      <c r="G1337" s="42">
        <v>548</v>
      </c>
      <c r="H1337" s="10">
        <f t="shared" si="716"/>
        <v>3000</v>
      </c>
      <c r="I1337" s="10">
        <f>(G1337-F1337)*C1337</f>
        <v>3000</v>
      </c>
      <c r="J1337" s="10">
        <f t="shared" si="717"/>
        <v>6000</v>
      </c>
    </row>
    <row r="1338" spans="1:10">
      <c r="A1338" s="6">
        <v>42401</v>
      </c>
      <c r="B1338" s="78" t="s">
        <v>340</v>
      </c>
      <c r="C1338" s="101">
        <v>1200</v>
      </c>
      <c r="D1338" s="78" t="s">
        <v>13</v>
      </c>
      <c r="E1338" s="42">
        <v>296.35000000000002</v>
      </c>
      <c r="F1338" s="42">
        <v>298.35000000000002</v>
      </c>
      <c r="G1338" s="42">
        <v>301.35000000000002</v>
      </c>
      <c r="H1338" s="10">
        <f t="shared" si="716"/>
        <v>2400</v>
      </c>
      <c r="I1338" s="10">
        <f>(G1338-F1338)*C1338</f>
        <v>3600</v>
      </c>
      <c r="J1338" s="10">
        <f t="shared" si="717"/>
        <v>6000</v>
      </c>
    </row>
    <row r="1339" spans="1:10">
      <c r="A1339" s="6">
        <v>42401</v>
      </c>
      <c r="B1339" s="78" t="s">
        <v>289</v>
      </c>
      <c r="C1339" s="101">
        <v>400</v>
      </c>
      <c r="D1339" s="78" t="s">
        <v>13</v>
      </c>
      <c r="E1339" s="42">
        <v>1179</v>
      </c>
      <c r="F1339" s="42">
        <v>1171</v>
      </c>
      <c r="G1339" s="42">
        <v>0</v>
      </c>
      <c r="H1339" s="10">
        <f t="shared" si="716"/>
        <v>-3200</v>
      </c>
      <c r="I1339" s="10">
        <v>0</v>
      </c>
      <c r="J1339" s="10">
        <f t="shared" si="717"/>
        <v>-3200</v>
      </c>
    </row>
    <row r="1340" spans="1:10">
      <c r="A1340" s="6">
        <v>42401</v>
      </c>
      <c r="B1340" s="78" t="s">
        <v>341</v>
      </c>
      <c r="C1340" s="101">
        <v>3000</v>
      </c>
      <c r="D1340" s="78" t="s">
        <v>13</v>
      </c>
      <c r="E1340" s="42">
        <v>123.25</v>
      </c>
      <c r="F1340" s="42">
        <v>124</v>
      </c>
      <c r="G1340" s="42">
        <v>0</v>
      </c>
      <c r="H1340" s="10">
        <f t="shared" si="716"/>
        <v>2250</v>
      </c>
      <c r="I1340" s="10">
        <v>0</v>
      </c>
      <c r="J1340" s="10">
        <f t="shared" si="717"/>
        <v>2250</v>
      </c>
    </row>
    <row r="1341" spans="1:10">
      <c r="A1341" s="6">
        <v>42401</v>
      </c>
      <c r="B1341" s="78" t="s">
        <v>201</v>
      </c>
      <c r="C1341" s="101">
        <v>400</v>
      </c>
      <c r="D1341" s="78" t="s">
        <v>13</v>
      </c>
      <c r="E1341" s="42">
        <v>1047</v>
      </c>
      <c r="F1341" s="42">
        <v>1039</v>
      </c>
      <c r="G1341" s="42">
        <v>0</v>
      </c>
      <c r="H1341" s="10">
        <f t="shared" si="716"/>
        <v>-3200</v>
      </c>
      <c r="I1341" s="10">
        <v>0</v>
      </c>
      <c r="J1341" s="10">
        <f t="shared" si="717"/>
        <v>-3200</v>
      </c>
    </row>
    <row r="1342" spans="1:10">
      <c r="A1342" s="31"/>
      <c r="B1342" s="80"/>
      <c r="C1342" s="102"/>
      <c r="D1342" s="80"/>
      <c r="E1342" s="48"/>
      <c r="F1342" s="48"/>
      <c r="G1342" s="48"/>
      <c r="H1342" s="38"/>
      <c r="I1342" s="38"/>
      <c r="J1342" s="38"/>
    </row>
    <row r="1343" spans="1:10">
      <c r="A1343" s="6">
        <v>42398</v>
      </c>
      <c r="B1343" s="78" t="s">
        <v>290</v>
      </c>
      <c r="C1343" s="101">
        <v>2000</v>
      </c>
      <c r="D1343" s="78" t="s">
        <v>13</v>
      </c>
      <c r="E1343" s="42">
        <v>358.5</v>
      </c>
      <c r="F1343" s="42">
        <v>359.5</v>
      </c>
      <c r="G1343" s="42">
        <v>361</v>
      </c>
      <c r="H1343" s="10">
        <f t="shared" ref="H1343:H1345" si="718">(F1343-E1343)*C1343</f>
        <v>2000</v>
      </c>
      <c r="I1343" s="10">
        <f t="shared" ref="I1343:I1345" si="719">(G1343-F1343)*C1343</f>
        <v>3000</v>
      </c>
      <c r="J1343" s="10">
        <f t="shared" ref="J1343:J1360" si="720">+I1343+H1343</f>
        <v>5000</v>
      </c>
    </row>
    <row r="1344" spans="1:10">
      <c r="A1344" s="6">
        <v>42398</v>
      </c>
      <c r="B1344" s="78" t="s">
        <v>314</v>
      </c>
      <c r="C1344" s="101">
        <v>3000</v>
      </c>
      <c r="D1344" s="78" t="s">
        <v>13</v>
      </c>
      <c r="E1344" s="42">
        <v>145.75</v>
      </c>
      <c r="F1344" s="42">
        <v>146.5</v>
      </c>
      <c r="G1344" s="42">
        <v>147.75</v>
      </c>
      <c r="H1344" s="10">
        <f t="shared" si="718"/>
        <v>2250</v>
      </c>
      <c r="I1344" s="10">
        <f t="shared" si="719"/>
        <v>3750</v>
      </c>
      <c r="J1344" s="10">
        <f t="shared" si="720"/>
        <v>6000</v>
      </c>
    </row>
    <row r="1345" spans="1:10">
      <c r="A1345" s="6">
        <v>42398</v>
      </c>
      <c r="B1345" s="78" t="s">
        <v>342</v>
      </c>
      <c r="C1345" s="101">
        <v>150</v>
      </c>
      <c r="D1345" s="78" t="s">
        <v>13</v>
      </c>
      <c r="E1345" s="42">
        <v>3384</v>
      </c>
      <c r="F1345" s="42">
        <v>3399</v>
      </c>
      <c r="G1345" s="42">
        <v>3419</v>
      </c>
      <c r="H1345" s="10">
        <f t="shared" si="718"/>
        <v>2250</v>
      </c>
      <c r="I1345" s="10">
        <f t="shared" si="719"/>
        <v>3000</v>
      </c>
      <c r="J1345" s="10">
        <f t="shared" si="720"/>
        <v>5250</v>
      </c>
    </row>
    <row r="1346" spans="1:10">
      <c r="A1346" s="6">
        <v>42398</v>
      </c>
      <c r="B1346" s="78" t="s">
        <v>315</v>
      </c>
      <c r="C1346" s="101">
        <v>600</v>
      </c>
      <c r="D1346" s="78" t="s">
        <v>18</v>
      </c>
      <c r="E1346" s="42">
        <v>824</v>
      </c>
      <c r="F1346" s="42">
        <v>828</v>
      </c>
      <c r="G1346" s="42">
        <v>0</v>
      </c>
      <c r="H1346" s="10">
        <f t="shared" ref="H1346:H1349" si="721">(E1346-F1346)*C1346</f>
        <v>-2400</v>
      </c>
      <c r="I1346" s="10">
        <v>0</v>
      </c>
      <c r="J1346" s="10">
        <f t="shared" si="720"/>
        <v>-2400</v>
      </c>
    </row>
    <row r="1347" spans="1:10">
      <c r="A1347" s="6">
        <v>42397</v>
      </c>
      <c r="B1347" s="78" t="s">
        <v>290</v>
      </c>
      <c r="C1347" s="101">
        <v>2000</v>
      </c>
      <c r="D1347" s="78" t="s">
        <v>13</v>
      </c>
      <c r="E1347" s="42">
        <v>355.7</v>
      </c>
      <c r="F1347" s="42">
        <v>356.7</v>
      </c>
      <c r="G1347" s="42">
        <v>358.9</v>
      </c>
      <c r="H1347" s="10">
        <f t="shared" ref="H1347:H1355" si="722">(F1347-E1347)*C1347</f>
        <v>2000</v>
      </c>
      <c r="I1347" s="10">
        <f>(G1347-F1347)*C1347</f>
        <v>4399.9999999999773</v>
      </c>
      <c r="J1347" s="10">
        <f t="shared" si="720"/>
        <v>6399.9999999999773</v>
      </c>
    </row>
    <row r="1348" spans="1:10">
      <c r="A1348" s="6">
        <v>42397</v>
      </c>
      <c r="B1348" s="78" t="s">
        <v>343</v>
      </c>
      <c r="C1348" s="101">
        <v>6000</v>
      </c>
      <c r="D1348" s="78" t="s">
        <v>18</v>
      </c>
      <c r="E1348" s="42">
        <v>70.8</v>
      </c>
      <c r="F1348" s="42">
        <v>70.2</v>
      </c>
      <c r="G1348" s="42">
        <v>0</v>
      </c>
      <c r="H1348" s="10">
        <f t="shared" si="721"/>
        <v>3599.9999999999659</v>
      </c>
      <c r="I1348" s="10">
        <v>0</v>
      </c>
      <c r="J1348" s="10">
        <f t="shared" si="720"/>
        <v>3599.9999999999659</v>
      </c>
    </row>
    <row r="1349" spans="1:10">
      <c r="A1349" s="6">
        <v>42397</v>
      </c>
      <c r="B1349" s="78" t="s">
        <v>344</v>
      </c>
      <c r="C1349" s="101">
        <v>8000</v>
      </c>
      <c r="D1349" s="78" t="s">
        <v>18</v>
      </c>
      <c r="E1349" s="42">
        <v>62.25</v>
      </c>
      <c r="F1349" s="42">
        <v>61.9</v>
      </c>
      <c r="G1349" s="42">
        <v>0</v>
      </c>
      <c r="H1349" s="10">
        <f t="shared" si="721"/>
        <v>2800.0000000000114</v>
      </c>
      <c r="I1349" s="10">
        <v>0</v>
      </c>
      <c r="J1349" s="10">
        <f t="shared" si="720"/>
        <v>2800.0000000000114</v>
      </c>
    </row>
    <row r="1350" spans="1:10">
      <c r="A1350" s="6">
        <v>42397</v>
      </c>
      <c r="B1350" s="78" t="s">
        <v>313</v>
      </c>
      <c r="C1350" s="101">
        <v>300</v>
      </c>
      <c r="D1350" s="78" t="s">
        <v>13</v>
      </c>
      <c r="E1350" s="42">
        <v>1250</v>
      </c>
      <c r="F1350" s="42">
        <v>1242</v>
      </c>
      <c r="G1350" s="42">
        <v>0</v>
      </c>
      <c r="H1350" s="10">
        <f t="shared" si="722"/>
        <v>-2400</v>
      </c>
      <c r="I1350" s="10">
        <v>0</v>
      </c>
      <c r="J1350" s="10">
        <f t="shared" si="720"/>
        <v>-2400</v>
      </c>
    </row>
    <row r="1351" spans="1:10">
      <c r="A1351" s="6">
        <v>42396</v>
      </c>
      <c r="B1351" s="78" t="s">
        <v>65</v>
      </c>
      <c r="C1351" s="101">
        <v>1700</v>
      </c>
      <c r="D1351" s="78" t="s">
        <v>18</v>
      </c>
      <c r="E1351" s="42">
        <v>316</v>
      </c>
      <c r="F1351" s="42">
        <v>314.5</v>
      </c>
      <c r="G1351" s="42">
        <v>312</v>
      </c>
      <c r="H1351" s="10">
        <f>(E1351-F1351)*C1351</f>
        <v>2550</v>
      </c>
      <c r="I1351" s="10">
        <f>(F1351-G1351)*C1351</f>
        <v>4250</v>
      </c>
      <c r="J1351" s="10">
        <f t="shared" si="720"/>
        <v>6800</v>
      </c>
    </row>
    <row r="1352" spans="1:10">
      <c r="A1352" s="6">
        <v>42396</v>
      </c>
      <c r="B1352" s="78" t="s">
        <v>181</v>
      </c>
      <c r="C1352" s="101">
        <v>2000</v>
      </c>
      <c r="D1352" s="78" t="s">
        <v>13</v>
      </c>
      <c r="E1352" s="42">
        <v>296.5</v>
      </c>
      <c r="F1352" s="42">
        <v>298</v>
      </c>
      <c r="G1352" s="42">
        <v>299.45</v>
      </c>
      <c r="H1352" s="10">
        <f t="shared" si="722"/>
        <v>3000</v>
      </c>
      <c r="I1352" s="10">
        <f>(G1352-F1352)*C1352</f>
        <v>2899.9999999999773</v>
      </c>
      <c r="J1352" s="10">
        <f t="shared" si="720"/>
        <v>5899.9999999999773</v>
      </c>
    </row>
    <row r="1353" spans="1:10">
      <c r="A1353" s="6">
        <v>42396</v>
      </c>
      <c r="B1353" s="78" t="s">
        <v>345</v>
      </c>
      <c r="C1353" s="101">
        <v>600</v>
      </c>
      <c r="D1353" s="78" t="s">
        <v>13</v>
      </c>
      <c r="E1353" s="42">
        <v>833</v>
      </c>
      <c r="F1353" s="42">
        <v>838</v>
      </c>
      <c r="G1353" s="42">
        <v>0</v>
      </c>
      <c r="H1353" s="10">
        <f t="shared" si="722"/>
        <v>3000</v>
      </c>
      <c r="I1353" s="10">
        <v>0</v>
      </c>
      <c r="J1353" s="10">
        <f t="shared" si="720"/>
        <v>3000</v>
      </c>
    </row>
    <row r="1354" spans="1:10">
      <c r="A1354" s="6">
        <v>42394</v>
      </c>
      <c r="B1354" s="78" t="s">
        <v>346</v>
      </c>
      <c r="C1354" s="101">
        <v>150</v>
      </c>
      <c r="D1354" s="78" t="s">
        <v>13</v>
      </c>
      <c r="E1354" s="42">
        <v>2915</v>
      </c>
      <c r="F1354" s="42">
        <v>2928.6</v>
      </c>
      <c r="G1354" s="42">
        <v>0</v>
      </c>
      <c r="H1354" s="10">
        <f t="shared" si="722"/>
        <v>2039.9999999999864</v>
      </c>
      <c r="I1354" s="10">
        <v>0</v>
      </c>
      <c r="J1354" s="10">
        <f t="shared" si="720"/>
        <v>2039.9999999999864</v>
      </c>
    </row>
    <row r="1355" spans="1:10">
      <c r="A1355" s="6">
        <v>42394</v>
      </c>
      <c r="B1355" s="78" t="s">
        <v>321</v>
      </c>
      <c r="C1355" s="101">
        <v>1300</v>
      </c>
      <c r="D1355" s="78" t="s">
        <v>13</v>
      </c>
      <c r="E1355" s="42">
        <v>460</v>
      </c>
      <c r="F1355" s="42">
        <v>457</v>
      </c>
      <c r="G1355" s="42">
        <v>0</v>
      </c>
      <c r="H1355" s="10">
        <f t="shared" si="722"/>
        <v>-3900</v>
      </c>
      <c r="I1355" s="10">
        <v>0</v>
      </c>
      <c r="J1355" s="10">
        <f t="shared" si="720"/>
        <v>-3900</v>
      </c>
    </row>
    <row r="1356" spans="1:10">
      <c r="A1356" s="6">
        <v>42394</v>
      </c>
      <c r="B1356" s="78" t="s">
        <v>322</v>
      </c>
      <c r="C1356" s="101">
        <v>2100</v>
      </c>
      <c r="D1356" s="78" t="s">
        <v>18</v>
      </c>
      <c r="E1356" s="42">
        <v>257</v>
      </c>
      <c r="F1356" s="42">
        <v>256.3</v>
      </c>
      <c r="G1356" s="42">
        <v>0</v>
      </c>
      <c r="H1356" s="10">
        <f t="shared" ref="H1356:H1360" si="723">(E1356-F1356)*C1356</f>
        <v>1469.9999999999761</v>
      </c>
      <c r="I1356" s="10">
        <v>0</v>
      </c>
      <c r="J1356" s="10">
        <f t="shared" si="720"/>
        <v>1469.9999999999761</v>
      </c>
    </row>
    <row r="1357" spans="1:10">
      <c r="A1357" s="6">
        <v>42394</v>
      </c>
      <c r="B1357" s="78" t="s">
        <v>336</v>
      </c>
      <c r="C1357" s="101">
        <v>600</v>
      </c>
      <c r="D1357" s="78" t="s">
        <v>13</v>
      </c>
      <c r="E1357" s="42">
        <v>802</v>
      </c>
      <c r="F1357" s="42">
        <v>798</v>
      </c>
      <c r="G1357" s="42">
        <v>0</v>
      </c>
      <c r="H1357" s="10">
        <f>(F1357-E1357)*C1357</f>
        <v>-2400</v>
      </c>
      <c r="I1357" s="10">
        <v>0</v>
      </c>
      <c r="J1357" s="10">
        <f t="shared" si="720"/>
        <v>-2400</v>
      </c>
    </row>
    <row r="1358" spans="1:10">
      <c r="A1358" s="6">
        <v>42391</v>
      </c>
      <c r="B1358" s="78" t="s">
        <v>347</v>
      </c>
      <c r="C1358" s="101">
        <v>3000</v>
      </c>
      <c r="D1358" s="78" t="s">
        <v>18</v>
      </c>
      <c r="E1358" s="42">
        <v>113.35</v>
      </c>
      <c r="F1358" s="42">
        <v>112.5</v>
      </c>
      <c r="G1358" s="42">
        <v>111.6</v>
      </c>
      <c r="H1358" s="10">
        <f t="shared" si="723"/>
        <v>2549.9999999999827</v>
      </c>
      <c r="I1358" s="10">
        <f>(F1358-G1358)*C1358</f>
        <v>2700.0000000000173</v>
      </c>
      <c r="J1358" s="10">
        <f t="shared" si="720"/>
        <v>5250</v>
      </c>
    </row>
    <row r="1359" spans="1:10">
      <c r="A1359" s="6">
        <v>42391</v>
      </c>
      <c r="B1359" s="78" t="s">
        <v>348</v>
      </c>
      <c r="C1359" s="101">
        <v>400</v>
      </c>
      <c r="D1359" s="78" t="s">
        <v>18</v>
      </c>
      <c r="E1359" s="42">
        <v>1385</v>
      </c>
      <c r="F1359" s="42">
        <v>1379</v>
      </c>
      <c r="G1359" s="42">
        <v>0</v>
      </c>
      <c r="H1359" s="10">
        <f t="shared" si="723"/>
        <v>2400</v>
      </c>
      <c r="I1359" s="10">
        <v>0</v>
      </c>
      <c r="J1359" s="10">
        <f t="shared" si="720"/>
        <v>2400</v>
      </c>
    </row>
    <row r="1360" spans="1:10">
      <c r="A1360" s="6">
        <v>42391</v>
      </c>
      <c r="B1360" s="78" t="s">
        <v>315</v>
      </c>
      <c r="C1360" s="101">
        <v>700</v>
      </c>
      <c r="D1360" s="78" t="s">
        <v>18</v>
      </c>
      <c r="E1360" s="42">
        <v>786</v>
      </c>
      <c r="F1360" s="42">
        <v>783</v>
      </c>
      <c r="G1360" s="42">
        <v>0</v>
      </c>
      <c r="H1360" s="10">
        <f t="shared" si="723"/>
        <v>2100</v>
      </c>
      <c r="I1360" s="10">
        <v>0</v>
      </c>
      <c r="J1360" s="10">
        <f t="shared" si="720"/>
        <v>2100</v>
      </c>
    </row>
    <row r="1361" spans="1:10">
      <c r="A1361" s="6">
        <v>42390</v>
      </c>
      <c r="B1361" s="78" t="s">
        <v>65</v>
      </c>
      <c r="C1361" s="101">
        <v>1700</v>
      </c>
      <c r="D1361" s="78" t="s">
        <v>13</v>
      </c>
      <c r="E1361" s="42">
        <v>308</v>
      </c>
      <c r="F1361" s="42">
        <v>309.5</v>
      </c>
      <c r="G1361" s="42">
        <v>312.5</v>
      </c>
      <c r="H1361" s="10">
        <f t="shared" ref="H1361:H1369" si="724">(F1361-E1361)*C1361</f>
        <v>2550</v>
      </c>
      <c r="I1361" s="10">
        <f t="shared" ref="I1361:I1368" si="725">(G1361-F1361)*C1361</f>
        <v>5100</v>
      </c>
      <c r="J1361" s="10">
        <f t="shared" ref="J1361:J1375" si="726">+I1361+H1361</f>
        <v>7650</v>
      </c>
    </row>
    <row r="1362" spans="1:10">
      <c r="A1362" s="6">
        <v>42390</v>
      </c>
      <c r="B1362" s="78" t="s">
        <v>321</v>
      </c>
      <c r="C1362" s="101">
        <v>1300</v>
      </c>
      <c r="D1362" s="78" t="s">
        <v>13</v>
      </c>
      <c r="E1362" s="42">
        <v>466.5</v>
      </c>
      <c r="F1362" s="42">
        <v>468.5</v>
      </c>
      <c r="G1362" s="42">
        <v>0</v>
      </c>
      <c r="H1362" s="10">
        <f t="shared" si="724"/>
        <v>2600</v>
      </c>
      <c r="I1362" s="10">
        <v>0</v>
      </c>
      <c r="J1362" s="10">
        <f t="shared" si="726"/>
        <v>2600</v>
      </c>
    </row>
    <row r="1363" spans="1:10">
      <c r="A1363" s="6">
        <v>42390</v>
      </c>
      <c r="B1363" s="78" t="s">
        <v>334</v>
      </c>
      <c r="C1363" s="101">
        <v>6000</v>
      </c>
      <c r="D1363" s="78" t="s">
        <v>13</v>
      </c>
      <c r="E1363" s="42">
        <v>71.849999999999994</v>
      </c>
      <c r="F1363" s="42">
        <v>72.25</v>
      </c>
      <c r="G1363" s="42">
        <v>0</v>
      </c>
      <c r="H1363" s="10">
        <f t="shared" si="724"/>
        <v>2400.0000000000341</v>
      </c>
      <c r="I1363" s="10">
        <v>0</v>
      </c>
      <c r="J1363" s="10">
        <f t="shared" si="726"/>
        <v>2400.0000000000341</v>
      </c>
    </row>
    <row r="1364" spans="1:10">
      <c r="A1364" s="6">
        <v>42390</v>
      </c>
      <c r="B1364" s="78" t="s">
        <v>349</v>
      </c>
      <c r="C1364" s="101">
        <v>1600</v>
      </c>
      <c r="D1364" s="78" t="s">
        <v>13</v>
      </c>
      <c r="E1364" s="42">
        <v>276</v>
      </c>
      <c r="F1364" s="42">
        <v>274</v>
      </c>
      <c r="G1364" s="42">
        <v>0</v>
      </c>
      <c r="H1364" s="10">
        <f t="shared" si="724"/>
        <v>-3200</v>
      </c>
      <c r="I1364" s="10">
        <v>0</v>
      </c>
      <c r="J1364" s="10">
        <f t="shared" si="726"/>
        <v>-3200</v>
      </c>
    </row>
    <row r="1365" spans="1:10">
      <c r="A1365" s="6">
        <v>42389</v>
      </c>
      <c r="B1365" s="78" t="s">
        <v>289</v>
      </c>
      <c r="C1365" s="101">
        <v>400</v>
      </c>
      <c r="D1365" s="78" t="s">
        <v>13</v>
      </c>
      <c r="E1365" s="42">
        <v>1008</v>
      </c>
      <c r="F1365" s="42">
        <v>1014</v>
      </c>
      <c r="G1365" s="42">
        <v>1024</v>
      </c>
      <c r="H1365" s="10">
        <f t="shared" si="724"/>
        <v>2400</v>
      </c>
      <c r="I1365" s="10">
        <f t="shared" si="725"/>
        <v>4000</v>
      </c>
      <c r="J1365" s="10">
        <f t="shared" si="726"/>
        <v>6400</v>
      </c>
    </row>
    <row r="1366" spans="1:10">
      <c r="A1366" s="6">
        <v>42389</v>
      </c>
      <c r="B1366" s="78" t="s">
        <v>334</v>
      </c>
      <c r="C1366" s="101">
        <v>6000</v>
      </c>
      <c r="D1366" s="78" t="s">
        <v>13</v>
      </c>
      <c r="E1366" s="42">
        <v>71</v>
      </c>
      <c r="F1366" s="42">
        <v>71.400000000000006</v>
      </c>
      <c r="G1366" s="42">
        <v>71.849999999999994</v>
      </c>
      <c r="H1366" s="10">
        <f t="shared" si="724"/>
        <v>2400.0000000000341</v>
      </c>
      <c r="I1366" s="10">
        <f t="shared" si="725"/>
        <v>2699.9999999999318</v>
      </c>
      <c r="J1366" s="10">
        <f t="shared" si="726"/>
        <v>5099.9999999999654</v>
      </c>
    </row>
    <row r="1367" spans="1:10">
      <c r="A1367" s="6">
        <v>42388</v>
      </c>
      <c r="B1367" s="78" t="s">
        <v>350</v>
      </c>
      <c r="C1367" s="101">
        <v>3000</v>
      </c>
      <c r="D1367" s="78" t="s">
        <v>13</v>
      </c>
      <c r="E1367" s="42">
        <v>174.9</v>
      </c>
      <c r="F1367" s="42">
        <v>175.65</v>
      </c>
      <c r="G1367" s="42">
        <v>176.9</v>
      </c>
      <c r="H1367" s="10">
        <f t="shared" si="724"/>
        <v>2250</v>
      </c>
      <c r="I1367" s="10">
        <f t="shared" si="725"/>
        <v>3750</v>
      </c>
      <c r="J1367" s="10">
        <f t="shared" si="726"/>
        <v>6000</v>
      </c>
    </row>
    <row r="1368" spans="1:10">
      <c r="A1368" s="6">
        <v>42388</v>
      </c>
      <c r="B1368" s="78" t="s">
        <v>65</v>
      </c>
      <c r="C1368" s="101">
        <v>1700</v>
      </c>
      <c r="D1368" s="78" t="s">
        <v>13</v>
      </c>
      <c r="E1368" s="42">
        <v>313.5</v>
      </c>
      <c r="F1368" s="42">
        <v>315</v>
      </c>
      <c r="G1368" s="42">
        <v>317.5</v>
      </c>
      <c r="H1368" s="10">
        <f t="shared" si="724"/>
        <v>2550</v>
      </c>
      <c r="I1368" s="10">
        <f t="shared" si="725"/>
        <v>4250</v>
      </c>
      <c r="J1368" s="10">
        <f t="shared" si="726"/>
        <v>6800</v>
      </c>
    </row>
    <row r="1369" spans="1:10">
      <c r="A1369" s="6">
        <v>42388</v>
      </c>
      <c r="B1369" s="78" t="s">
        <v>350</v>
      </c>
      <c r="C1369" s="101">
        <v>3000</v>
      </c>
      <c r="D1369" s="78" t="s">
        <v>13</v>
      </c>
      <c r="E1369" s="42">
        <v>175.5</v>
      </c>
      <c r="F1369" s="42">
        <v>174.5</v>
      </c>
      <c r="G1369" s="42">
        <v>0</v>
      </c>
      <c r="H1369" s="10">
        <f t="shared" si="724"/>
        <v>-3000</v>
      </c>
      <c r="I1369" s="10">
        <v>0</v>
      </c>
      <c r="J1369" s="10">
        <f t="shared" si="726"/>
        <v>-3000</v>
      </c>
    </row>
    <row r="1370" spans="1:10">
      <c r="A1370" s="6">
        <v>42388</v>
      </c>
      <c r="B1370" s="78" t="s">
        <v>351</v>
      </c>
      <c r="C1370" s="101">
        <v>4000</v>
      </c>
      <c r="D1370" s="78" t="s">
        <v>18</v>
      </c>
      <c r="E1370" s="42">
        <v>98.6</v>
      </c>
      <c r="F1370" s="42">
        <v>99.6</v>
      </c>
      <c r="G1370" s="42">
        <v>0</v>
      </c>
      <c r="H1370" s="10">
        <f t="shared" ref="H1370:H1375" si="727">(E1370-F1370)*C1370</f>
        <v>-4000</v>
      </c>
      <c r="I1370" s="10">
        <v>0</v>
      </c>
      <c r="J1370" s="10">
        <f t="shared" si="726"/>
        <v>-4000</v>
      </c>
    </row>
    <row r="1371" spans="1:10">
      <c r="A1371" s="6">
        <v>42387</v>
      </c>
      <c r="B1371" s="78" t="s">
        <v>313</v>
      </c>
      <c r="C1371" s="101">
        <v>300</v>
      </c>
      <c r="D1371" s="78" t="s">
        <v>18</v>
      </c>
      <c r="E1371" s="42">
        <v>1200</v>
      </c>
      <c r="F1371" s="42">
        <v>1194</v>
      </c>
      <c r="G1371" s="42">
        <v>1184</v>
      </c>
      <c r="H1371" s="10">
        <f t="shared" si="727"/>
        <v>1800</v>
      </c>
      <c r="I1371" s="10">
        <f t="shared" ref="I1371:I1375" si="728">(F1371-G1371)*C1371</f>
        <v>3000</v>
      </c>
      <c r="J1371" s="10">
        <f t="shared" si="726"/>
        <v>4800</v>
      </c>
    </row>
    <row r="1372" spans="1:10">
      <c r="A1372" s="6">
        <v>42387</v>
      </c>
      <c r="B1372" s="78" t="s">
        <v>352</v>
      </c>
      <c r="C1372" s="101">
        <v>300</v>
      </c>
      <c r="D1372" s="78" t="s">
        <v>13</v>
      </c>
      <c r="E1372" s="42">
        <v>1705</v>
      </c>
      <c r="F1372" s="42">
        <v>1711</v>
      </c>
      <c r="G1372" s="42">
        <v>1721</v>
      </c>
      <c r="H1372" s="10">
        <f t="shared" ref="H1372:H1379" si="729">(F1372-E1372)*C1372</f>
        <v>1800</v>
      </c>
      <c r="I1372" s="10">
        <f>(G1372-F1372)*C1372</f>
        <v>3000</v>
      </c>
      <c r="J1372" s="10">
        <f t="shared" si="726"/>
        <v>4800</v>
      </c>
    </row>
    <row r="1373" spans="1:10">
      <c r="A1373" s="6">
        <v>42387</v>
      </c>
      <c r="B1373" s="78" t="s">
        <v>353</v>
      </c>
      <c r="C1373" s="101">
        <v>600</v>
      </c>
      <c r="D1373" s="78" t="s">
        <v>13</v>
      </c>
      <c r="E1373" s="42">
        <v>932</v>
      </c>
      <c r="F1373" s="42">
        <v>934.7</v>
      </c>
      <c r="G1373" s="42">
        <v>0</v>
      </c>
      <c r="H1373" s="10">
        <f t="shared" si="729"/>
        <v>1620.0000000000273</v>
      </c>
      <c r="I1373" s="10">
        <v>0</v>
      </c>
      <c r="J1373" s="10">
        <f t="shared" si="726"/>
        <v>1620.0000000000273</v>
      </c>
    </row>
    <row r="1374" spans="1:10">
      <c r="A1374" s="6">
        <v>42384</v>
      </c>
      <c r="B1374" s="78" t="s">
        <v>313</v>
      </c>
      <c r="C1374" s="101">
        <v>300</v>
      </c>
      <c r="D1374" s="78" t="s">
        <v>18</v>
      </c>
      <c r="E1374" s="42">
        <v>1290</v>
      </c>
      <c r="F1374" s="42">
        <v>1284</v>
      </c>
      <c r="G1374" s="42">
        <v>1274</v>
      </c>
      <c r="H1374" s="10">
        <f t="shared" si="727"/>
        <v>1800</v>
      </c>
      <c r="I1374" s="10">
        <f t="shared" si="728"/>
        <v>3000</v>
      </c>
      <c r="J1374" s="10">
        <f t="shared" si="726"/>
        <v>4800</v>
      </c>
    </row>
    <row r="1375" spans="1:10">
      <c r="A1375" s="6">
        <v>42384</v>
      </c>
      <c r="B1375" s="78" t="s">
        <v>65</v>
      </c>
      <c r="C1375" s="101">
        <v>1700</v>
      </c>
      <c r="D1375" s="78" t="s">
        <v>18</v>
      </c>
      <c r="E1375" s="42">
        <v>332</v>
      </c>
      <c r="F1375" s="42">
        <v>330.5</v>
      </c>
      <c r="G1375" s="42">
        <v>328</v>
      </c>
      <c r="H1375" s="10">
        <f t="shared" si="727"/>
        <v>2550</v>
      </c>
      <c r="I1375" s="10">
        <f t="shared" si="728"/>
        <v>4250</v>
      </c>
      <c r="J1375" s="10">
        <f t="shared" si="726"/>
        <v>6800</v>
      </c>
    </row>
    <row r="1376" spans="1:10">
      <c r="A1376" s="6">
        <v>42384</v>
      </c>
      <c r="B1376" s="78" t="s">
        <v>314</v>
      </c>
      <c r="C1376" s="101">
        <v>3000</v>
      </c>
      <c r="D1376" s="78" t="s">
        <v>13</v>
      </c>
      <c r="E1376" s="42">
        <v>146.6</v>
      </c>
      <c r="F1376" s="42">
        <v>145.6</v>
      </c>
      <c r="G1376" s="42">
        <v>0</v>
      </c>
      <c r="H1376" s="10">
        <f t="shared" si="729"/>
        <v>-3000</v>
      </c>
      <c r="I1376" s="10">
        <v>0</v>
      </c>
      <c r="J1376" s="10">
        <f t="shared" ref="J1376:J1381" si="730">+I1376+H1376</f>
        <v>-3000</v>
      </c>
    </row>
    <row r="1377" spans="1:10">
      <c r="A1377" s="6">
        <v>42383</v>
      </c>
      <c r="B1377" s="78" t="s">
        <v>65</v>
      </c>
      <c r="C1377" s="101">
        <v>1700</v>
      </c>
      <c r="D1377" s="78" t="s">
        <v>13</v>
      </c>
      <c r="E1377" s="42">
        <v>328</v>
      </c>
      <c r="F1377" s="42">
        <v>329.5</v>
      </c>
      <c r="G1377" s="42">
        <v>332</v>
      </c>
      <c r="H1377" s="10">
        <f t="shared" si="729"/>
        <v>2550</v>
      </c>
      <c r="I1377" s="10">
        <f>(G1377-F1377)*C1377</f>
        <v>4250</v>
      </c>
      <c r="J1377" s="10">
        <f t="shared" si="730"/>
        <v>6800</v>
      </c>
    </row>
    <row r="1378" spans="1:10">
      <c r="A1378" s="6">
        <v>42383</v>
      </c>
      <c r="B1378" s="78" t="s">
        <v>354</v>
      </c>
      <c r="C1378" s="101">
        <v>2200</v>
      </c>
      <c r="D1378" s="78" t="s">
        <v>13</v>
      </c>
      <c r="E1378" s="42">
        <v>165</v>
      </c>
      <c r="F1378" s="42">
        <v>166.5</v>
      </c>
      <c r="G1378" s="42">
        <v>168.45</v>
      </c>
      <c r="H1378" s="10">
        <f t="shared" si="729"/>
        <v>3300</v>
      </c>
      <c r="I1378" s="10">
        <f>(G1378-F1378)*C1378</f>
        <v>4289.9999999999745</v>
      </c>
      <c r="J1378" s="10">
        <f t="shared" si="730"/>
        <v>7589.9999999999745</v>
      </c>
    </row>
    <row r="1379" spans="1:10">
      <c r="A1379" s="6">
        <v>42383</v>
      </c>
      <c r="B1379" s="78" t="s">
        <v>355</v>
      </c>
      <c r="C1379" s="101">
        <v>5000</v>
      </c>
      <c r="D1379" s="78" t="s">
        <v>13</v>
      </c>
      <c r="E1379" s="42">
        <v>92</v>
      </c>
      <c r="F1379" s="42">
        <v>92.4</v>
      </c>
      <c r="G1379" s="42">
        <v>0</v>
      </c>
      <c r="H1379" s="10">
        <f t="shared" si="729"/>
        <v>2000.0000000000284</v>
      </c>
      <c r="I1379" s="10">
        <v>0</v>
      </c>
      <c r="J1379" s="10">
        <f t="shared" si="730"/>
        <v>2000.0000000000284</v>
      </c>
    </row>
    <row r="1380" spans="1:10">
      <c r="A1380" s="6">
        <v>42382</v>
      </c>
      <c r="B1380" s="78" t="s">
        <v>338</v>
      </c>
      <c r="C1380" s="101">
        <v>400</v>
      </c>
      <c r="D1380" s="78" t="s">
        <v>18</v>
      </c>
      <c r="E1380" s="42">
        <v>1236</v>
      </c>
      <c r="F1380" s="42">
        <v>1230</v>
      </c>
      <c r="G1380" s="42">
        <v>1220</v>
      </c>
      <c r="H1380" s="10">
        <f t="shared" ref="H1380:H1385" si="731">(E1380-F1380)*C1380</f>
        <v>2400</v>
      </c>
      <c r="I1380" s="10">
        <f>(F1380-G1380)*C1380</f>
        <v>4000</v>
      </c>
      <c r="J1380" s="10">
        <f t="shared" si="730"/>
        <v>6400</v>
      </c>
    </row>
    <row r="1381" spans="1:10">
      <c r="A1381" s="6">
        <v>42382</v>
      </c>
      <c r="B1381" s="78" t="s">
        <v>356</v>
      </c>
      <c r="C1381" s="101">
        <v>600</v>
      </c>
      <c r="D1381" s="78" t="s">
        <v>18</v>
      </c>
      <c r="E1381" s="42">
        <v>864</v>
      </c>
      <c r="F1381" s="42">
        <v>861</v>
      </c>
      <c r="G1381" s="42">
        <v>856</v>
      </c>
      <c r="H1381" s="10">
        <f t="shared" si="731"/>
        <v>1800</v>
      </c>
      <c r="I1381" s="10">
        <f>(F1381-G1381)*C1381</f>
        <v>3000</v>
      </c>
      <c r="J1381" s="10">
        <f t="shared" si="730"/>
        <v>4800</v>
      </c>
    </row>
    <row r="1382" spans="1:10">
      <c r="A1382" s="6">
        <v>42382</v>
      </c>
      <c r="B1382" s="78" t="s">
        <v>350</v>
      </c>
      <c r="C1382" s="101">
        <v>3000</v>
      </c>
      <c r="D1382" s="78" t="s">
        <v>13</v>
      </c>
      <c r="E1382" s="42">
        <v>189.5</v>
      </c>
      <c r="F1382" s="42">
        <v>190.25</v>
      </c>
      <c r="G1382" s="42">
        <v>0</v>
      </c>
      <c r="H1382" s="10">
        <f t="shared" ref="H1382:H1384" si="732">(F1382-E1382)*C1382</f>
        <v>2250</v>
      </c>
      <c r="I1382" s="10">
        <v>0</v>
      </c>
      <c r="J1382" s="10">
        <f t="shared" ref="J1382:J1389" si="733">+I1382+H1382</f>
        <v>2250</v>
      </c>
    </row>
    <row r="1383" spans="1:10">
      <c r="A1383" s="6">
        <v>42382</v>
      </c>
      <c r="B1383" s="78" t="s">
        <v>84</v>
      </c>
      <c r="C1383" s="101">
        <v>1300</v>
      </c>
      <c r="D1383" s="78" t="s">
        <v>13</v>
      </c>
      <c r="E1383" s="42">
        <v>416.5</v>
      </c>
      <c r="F1383" s="42">
        <v>414.5</v>
      </c>
      <c r="G1383" s="42">
        <v>0</v>
      </c>
      <c r="H1383" s="10">
        <f t="shared" si="732"/>
        <v>-2600</v>
      </c>
      <c r="I1383" s="10">
        <v>0</v>
      </c>
      <c r="J1383" s="10">
        <f t="shared" si="733"/>
        <v>-2600</v>
      </c>
    </row>
    <row r="1384" spans="1:10">
      <c r="A1384" s="6">
        <v>42381</v>
      </c>
      <c r="B1384" s="78" t="s">
        <v>314</v>
      </c>
      <c r="C1384" s="101">
        <v>3000</v>
      </c>
      <c r="D1384" s="78" t="s">
        <v>13</v>
      </c>
      <c r="E1384" s="42">
        <v>150</v>
      </c>
      <c r="F1384" s="42">
        <v>150.75</v>
      </c>
      <c r="G1384" s="42">
        <v>151.69999999999999</v>
      </c>
      <c r="H1384" s="10">
        <f t="shared" si="732"/>
        <v>2250</v>
      </c>
      <c r="I1384" s="10">
        <f t="shared" ref="I1384:I1388" si="734">(G1384-F1384)*C1384</f>
        <v>2849.9999999999659</v>
      </c>
      <c r="J1384" s="10">
        <f t="shared" si="733"/>
        <v>5099.9999999999654</v>
      </c>
    </row>
    <row r="1385" spans="1:10">
      <c r="A1385" s="6">
        <v>42381</v>
      </c>
      <c r="B1385" s="78" t="s">
        <v>313</v>
      </c>
      <c r="C1385" s="101">
        <v>300</v>
      </c>
      <c r="D1385" s="78" t="s">
        <v>18</v>
      </c>
      <c r="E1385" s="42">
        <v>1340</v>
      </c>
      <c r="F1385" s="42">
        <v>1337</v>
      </c>
      <c r="G1385" s="42">
        <v>0</v>
      </c>
      <c r="H1385" s="10">
        <f t="shared" si="731"/>
        <v>900</v>
      </c>
      <c r="I1385" s="10">
        <v>0</v>
      </c>
      <c r="J1385" s="10">
        <f t="shared" si="733"/>
        <v>900</v>
      </c>
    </row>
    <row r="1386" spans="1:10">
      <c r="A1386" s="6">
        <v>42381</v>
      </c>
      <c r="B1386" s="78" t="s">
        <v>65</v>
      </c>
      <c r="C1386" s="101">
        <v>1700</v>
      </c>
      <c r="D1386" s="78" t="s">
        <v>13</v>
      </c>
      <c r="E1386" s="42">
        <v>345.25</v>
      </c>
      <c r="F1386" s="42">
        <v>343.25</v>
      </c>
      <c r="G1386" s="42">
        <v>0</v>
      </c>
      <c r="H1386" s="10">
        <f t="shared" ref="H1386:H1388" si="735">(F1386-E1386)*C1386</f>
        <v>-3400</v>
      </c>
      <c r="I1386" s="10">
        <v>0</v>
      </c>
      <c r="J1386" s="10">
        <f t="shared" si="733"/>
        <v>-3400</v>
      </c>
    </row>
    <row r="1387" spans="1:10">
      <c r="A1387" s="6">
        <v>42380</v>
      </c>
      <c r="B1387" s="78" t="s">
        <v>314</v>
      </c>
      <c r="C1387" s="101">
        <v>3000</v>
      </c>
      <c r="D1387" s="78" t="s">
        <v>13</v>
      </c>
      <c r="E1387" s="42">
        <v>148</v>
      </c>
      <c r="F1387" s="42">
        <v>148.75</v>
      </c>
      <c r="G1387" s="42">
        <v>150</v>
      </c>
      <c r="H1387" s="10">
        <f t="shared" si="735"/>
        <v>2250</v>
      </c>
      <c r="I1387" s="10">
        <f t="shared" si="734"/>
        <v>3750</v>
      </c>
      <c r="J1387" s="10">
        <f t="shared" si="733"/>
        <v>6000</v>
      </c>
    </row>
    <row r="1388" spans="1:10">
      <c r="A1388" s="6">
        <v>42380</v>
      </c>
      <c r="B1388" s="78" t="s">
        <v>322</v>
      </c>
      <c r="C1388" s="101">
        <v>2100</v>
      </c>
      <c r="D1388" s="78" t="s">
        <v>13</v>
      </c>
      <c r="E1388" s="42">
        <v>266.25</v>
      </c>
      <c r="F1388" s="42">
        <v>267.5</v>
      </c>
      <c r="G1388" s="42">
        <v>269.5</v>
      </c>
      <c r="H1388" s="10">
        <f t="shared" si="735"/>
        <v>2625</v>
      </c>
      <c r="I1388" s="10">
        <f t="shared" si="734"/>
        <v>4200</v>
      </c>
      <c r="J1388" s="10">
        <f t="shared" si="733"/>
        <v>6825</v>
      </c>
    </row>
    <row r="1389" spans="1:10">
      <c r="A1389" s="6">
        <v>42380</v>
      </c>
      <c r="B1389" s="78" t="s">
        <v>317</v>
      </c>
      <c r="C1389" s="101">
        <v>3100</v>
      </c>
      <c r="D1389" s="78" t="s">
        <v>18</v>
      </c>
      <c r="E1389" s="42">
        <v>138.69999999999999</v>
      </c>
      <c r="F1389" s="42">
        <v>137.94999999999999</v>
      </c>
      <c r="G1389" s="42">
        <v>137.30000000000001</v>
      </c>
      <c r="H1389" s="10">
        <f>(E1389-F1389)*C1389</f>
        <v>2325</v>
      </c>
      <c r="I1389" s="10">
        <f>(F1389-G1389)*C1389</f>
        <v>2014.9999999999295</v>
      </c>
      <c r="J1389" s="10">
        <f t="shared" si="733"/>
        <v>4339.9999999999291</v>
      </c>
    </row>
    <row r="1390" spans="1:10">
      <c r="A1390" s="6">
        <v>42380</v>
      </c>
      <c r="B1390" s="78" t="s">
        <v>313</v>
      </c>
      <c r="C1390" s="101">
        <v>300</v>
      </c>
      <c r="D1390" s="78" t="s">
        <v>13</v>
      </c>
      <c r="E1390" s="42">
        <v>1326</v>
      </c>
      <c r="F1390" s="42">
        <v>1334</v>
      </c>
      <c r="G1390" s="42">
        <v>0</v>
      </c>
      <c r="H1390" s="10">
        <f t="shared" ref="H1390:H1398" si="736">(F1390-E1390)*C1390</f>
        <v>2400</v>
      </c>
      <c r="I1390" s="10">
        <v>0</v>
      </c>
      <c r="J1390" s="10">
        <f t="shared" ref="J1390:J1399" si="737">+I1390+H1390</f>
        <v>2400</v>
      </c>
    </row>
    <row r="1391" spans="1:10">
      <c r="A1391" s="6">
        <v>42377</v>
      </c>
      <c r="B1391" s="78" t="s">
        <v>321</v>
      </c>
      <c r="C1391" s="101">
        <v>1000</v>
      </c>
      <c r="D1391" s="78" t="s">
        <v>13</v>
      </c>
      <c r="E1391" s="42">
        <v>587</v>
      </c>
      <c r="F1391" s="42">
        <v>589</v>
      </c>
      <c r="G1391" s="42">
        <v>592</v>
      </c>
      <c r="H1391" s="10">
        <f t="shared" si="736"/>
        <v>2000</v>
      </c>
      <c r="I1391" s="10">
        <f>(G1391-F1391)*C1391</f>
        <v>3000</v>
      </c>
      <c r="J1391" s="10">
        <f t="shared" si="737"/>
        <v>5000</v>
      </c>
    </row>
    <row r="1392" spans="1:10">
      <c r="A1392" s="6">
        <v>42377</v>
      </c>
      <c r="B1392" s="78" t="s">
        <v>243</v>
      </c>
      <c r="C1392" s="101">
        <v>500</v>
      </c>
      <c r="D1392" s="78" t="s">
        <v>13</v>
      </c>
      <c r="E1392" s="42">
        <v>926.5</v>
      </c>
      <c r="F1392" s="42">
        <v>931.5</v>
      </c>
      <c r="G1392" s="42">
        <v>0</v>
      </c>
      <c r="H1392" s="10">
        <f t="shared" si="736"/>
        <v>2500</v>
      </c>
      <c r="I1392" s="10">
        <v>0</v>
      </c>
      <c r="J1392" s="10">
        <f t="shared" si="737"/>
        <v>2500</v>
      </c>
    </row>
    <row r="1393" spans="1:10">
      <c r="A1393" s="6">
        <v>42377</v>
      </c>
      <c r="B1393" s="78" t="s">
        <v>52</v>
      </c>
      <c r="C1393" s="101">
        <v>1700</v>
      </c>
      <c r="D1393" s="78" t="s">
        <v>13</v>
      </c>
      <c r="E1393" s="42">
        <v>246.5</v>
      </c>
      <c r="F1393" s="42">
        <v>247.85</v>
      </c>
      <c r="G1393" s="42">
        <v>0</v>
      </c>
      <c r="H1393" s="10">
        <f t="shared" si="736"/>
        <v>2294.9999999999905</v>
      </c>
      <c r="I1393" s="10">
        <v>0</v>
      </c>
      <c r="J1393" s="10">
        <f t="shared" si="737"/>
        <v>2294.9999999999905</v>
      </c>
    </row>
    <row r="1394" spans="1:10">
      <c r="A1394" s="6">
        <v>42375</v>
      </c>
      <c r="B1394" s="78" t="s">
        <v>335</v>
      </c>
      <c r="C1394" s="101">
        <v>7000</v>
      </c>
      <c r="D1394" s="78" t="s">
        <v>13</v>
      </c>
      <c r="E1394" s="42">
        <v>93</v>
      </c>
      <c r="F1394" s="42">
        <v>93.4</v>
      </c>
      <c r="G1394" s="42">
        <v>94</v>
      </c>
      <c r="H1394" s="10">
        <f t="shared" si="736"/>
        <v>2800.00000000004</v>
      </c>
      <c r="I1394" s="10">
        <f>(G1394-F1394)*C1394</f>
        <v>4199.99999999996</v>
      </c>
      <c r="J1394" s="10">
        <f t="shared" si="737"/>
        <v>7000</v>
      </c>
    </row>
    <row r="1395" spans="1:10">
      <c r="A1395" s="6">
        <v>42375</v>
      </c>
      <c r="B1395" s="78" t="s">
        <v>24</v>
      </c>
      <c r="C1395" s="101">
        <v>1100</v>
      </c>
      <c r="D1395" s="78" t="s">
        <v>13</v>
      </c>
      <c r="E1395" s="42">
        <v>525</v>
      </c>
      <c r="F1395" s="42">
        <v>527.9</v>
      </c>
      <c r="G1395" s="42">
        <v>0</v>
      </c>
      <c r="H1395" s="10">
        <f t="shared" si="736"/>
        <v>3189.999999999975</v>
      </c>
      <c r="I1395" s="10">
        <v>0</v>
      </c>
      <c r="J1395" s="10">
        <f t="shared" si="737"/>
        <v>3189.999999999975</v>
      </c>
    </row>
    <row r="1396" spans="1:10">
      <c r="A1396" s="6">
        <v>42375</v>
      </c>
      <c r="B1396" s="78" t="s">
        <v>120</v>
      </c>
      <c r="C1396" s="101">
        <v>1000</v>
      </c>
      <c r="D1396" s="78" t="s">
        <v>13</v>
      </c>
      <c r="E1396" s="42">
        <v>520</v>
      </c>
      <c r="F1396" s="42">
        <v>517</v>
      </c>
      <c r="G1396" s="42">
        <v>0</v>
      </c>
      <c r="H1396" s="10">
        <f t="shared" si="736"/>
        <v>-3000</v>
      </c>
      <c r="I1396" s="10">
        <v>0</v>
      </c>
      <c r="J1396" s="10">
        <f t="shared" si="737"/>
        <v>-3000</v>
      </c>
    </row>
    <row r="1397" spans="1:10">
      <c r="A1397" s="6">
        <v>42375</v>
      </c>
      <c r="B1397" s="78" t="s">
        <v>283</v>
      </c>
      <c r="C1397" s="101">
        <v>2000</v>
      </c>
      <c r="D1397" s="78" t="s">
        <v>13</v>
      </c>
      <c r="E1397" s="42">
        <v>168</v>
      </c>
      <c r="F1397" s="42">
        <v>166</v>
      </c>
      <c r="G1397" s="42">
        <v>0</v>
      </c>
      <c r="H1397" s="10">
        <f t="shared" si="736"/>
        <v>-4000</v>
      </c>
      <c r="I1397" s="10">
        <v>0</v>
      </c>
      <c r="J1397" s="10">
        <f t="shared" si="737"/>
        <v>-4000</v>
      </c>
    </row>
    <row r="1398" spans="1:10">
      <c r="A1398" s="6">
        <v>42374</v>
      </c>
      <c r="B1398" s="78" t="s">
        <v>334</v>
      </c>
      <c r="C1398" s="101">
        <v>6000</v>
      </c>
      <c r="D1398" s="78" t="s">
        <v>13</v>
      </c>
      <c r="E1398" s="42">
        <v>86.35</v>
      </c>
      <c r="F1398" s="42">
        <v>86.85</v>
      </c>
      <c r="G1398" s="42">
        <v>87.4</v>
      </c>
      <c r="H1398" s="10">
        <f t="shared" si="736"/>
        <v>3000</v>
      </c>
      <c r="I1398" s="10">
        <f>(G1398-F1398)*C1398</f>
        <v>3300.0000000000682</v>
      </c>
      <c r="J1398" s="10">
        <f t="shared" si="737"/>
        <v>6300.0000000000682</v>
      </c>
    </row>
    <row r="1399" spans="1:10">
      <c r="A1399" s="6">
        <v>42374</v>
      </c>
      <c r="B1399" s="78" t="s">
        <v>65</v>
      </c>
      <c r="C1399" s="101">
        <v>1700</v>
      </c>
      <c r="D1399" s="78" t="s">
        <v>18</v>
      </c>
      <c r="E1399" s="42">
        <v>345.25</v>
      </c>
      <c r="F1399" s="42">
        <v>347.25</v>
      </c>
      <c r="G1399" s="42">
        <v>0</v>
      </c>
      <c r="H1399" s="10">
        <f>(E1399-F1399)*C1399</f>
        <v>-3400</v>
      </c>
      <c r="I1399" s="10">
        <v>0</v>
      </c>
      <c r="J1399" s="10">
        <f t="shared" si="737"/>
        <v>-3400</v>
      </c>
    </row>
    <row r="1400" spans="1:10">
      <c r="A1400" s="6">
        <v>42374</v>
      </c>
      <c r="B1400" s="78" t="s">
        <v>354</v>
      </c>
      <c r="C1400" s="101">
        <v>2200</v>
      </c>
      <c r="D1400" s="78" t="s">
        <v>13</v>
      </c>
      <c r="E1400" s="42">
        <v>171.5</v>
      </c>
      <c r="F1400" s="42">
        <v>173</v>
      </c>
      <c r="G1400" s="42">
        <v>0</v>
      </c>
      <c r="H1400" s="10">
        <f t="shared" ref="H1400:H1406" si="738">(F1400-E1400)*C1400</f>
        <v>3300</v>
      </c>
      <c r="I1400" s="10">
        <v>0</v>
      </c>
      <c r="J1400" s="10">
        <f t="shared" ref="J1400:J1407" si="739">+I1400+H1400</f>
        <v>3300</v>
      </c>
    </row>
    <row r="1401" spans="1:10">
      <c r="A1401" s="6">
        <v>42374</v>
      </c>
      <c r="B1401" s="78" t="s">
        <v>355</v>
      </c>
      <c r="C1401" s="101">
        <v>5000</v>
      </c>
      <c r="D1401" s="78" t="s">
        <v>13</v>
      </c>
      <c r="E1401" s="42">
        <v>100.4</v>
      </c>
      <c r="F1401" s="42">
        <v>99.9</v>
      </c>
      <c r="G1401" s="42">
        <v>0</v>
      </c>
      <c r="H1401" s="10">
        <f t="shared" si="738"/>
        <v>-2500</v>
      </c>
      <c r="I1401" s="10">
        <v>0</v>
      </c>
      <c r="J1401" s="10">
        <f t="shared" si="739"/>
        <v>-2500</v>
      </c>
    </row>
    <row r="1402" spans="1:10">
      <c r="A1402" s="6">
        <v>42373</v>
      </c>
      <c r="B1402" s="78" t="s">
        <v>314</v>
      </c>
      <c r="C1402" s="101">
        <v>3000</v>
      </c>
      <c r="D1402" s="78" t="s">
        <v>13</v>
      </c>
      <c r="E1402" s="42">
        <v>159</v>
      </c>
      <c r="F1402" s="42">
        <v>159.75</v>
      </c>
      <c r="G1402" s="42">
        <v>161</v>
      </c>
      <c r="H1402" s="10">
        <f t="shared" si="738"/>
        <v>2250</v>
      </c>
      <c r="I1402" s="10">
        <f t="shared" ref="I1402:I1406" si="740">(G1402-F1402)*C1402</f>
        <v>3750</v>
      </c>
      <c r="J1402" s="10">
        <f t="shared" si="739"/>
        <v>6000</v>
      </c>
    </row>
    <row r="1403" spans="1:10">
      <c r="A1403" s="6">
        <v>42373</v>
      </c>
      <c r="B1403" s="78" t="s">
        <v>355</v>
      </c>
      <c r="C1403" s="101">
        <v>5000</v>
      </c>
      <c r="D1403" s="78" t="s">
        <v>13</v>
      </c>
      <c r="E1403" s="42">
        <v>102.85</v>
      </c>
      <c r="F1403" s="42">
        <v>103.3</v>
      </c>
      <c r="G1403" s="42">
        <v>0</v>
      </c>
      <c r="H1403" s="10">
        <f t="shared" si="738"/>
        <v>2250.0000000000141</v>
      </c>
      <c r="I1403" s="10">
        <v>0</v>
      </c>
      <c r="J1403" s="10">
        <f t="shared" si="739"/>
        <v>2250.0000000000141</v>
      </c>
    </row>
    <row r="1404" spans="1:10">
      <c r="A1404" s="6">
        <v>42373</v>
      </c>
      <c r="B1404" s="78" t="s">
        <v>65</v>
      </c>
      <c r="C1404" s="101">
        <v>1700</v>
      </c>
      <c r="D1404" s="78" t="s">
        <v>13</v>
      </c>
      <c r="E1404" s="42">
        <v>354</v>
      </c>
      <c r="F1404" s="42">
        <v>355.4</v>
      </c>
      <c r="G1404" s="42">
        <v>0</v>
      </c>
      <c r="H1404" s="10">
        <f t="shared" si="738"/>
        <v>2379.9999999999613</v>
      </c>
      <c r="I1404" s="10">
        <v>0</v>
      </c>
      <c r="J1404" s="10">
        <f t="shared" si="739"/>
        <v>2379.9999999999613</v>
      </c>
    </row>
    <row r="1405" spans="1:10">
      <c r="A1405" s="6">
        <v>42370</v>
      </c>
      <c r="B1405" s="78" t="s">
        <v>314</v>
      </c>
      <c r="C1405" s="101">
        <v>3000</v>
      </c>
      <c r="D1405" s="78" t="s">
        <v>13</v>
      </c>
      <c r="E1405" s="42">
        <v>157</v>
      </c>
      <c r="F1405" s="42">
        <v>157.75</v>
      </c>
      <c r="G1405" s="42">
        <v>159</v>
      </c>
      <c r="H1405" s="10">
        <f t="shared" si="738"/>
        <v>2250</v>
      </c>
      <c r="I1405" s="10">
        <f t="shared" si="740"/>
        <v>3750</v>
      </c>
      <c r="J1405" s="10">
        <f t="shared" si="739"/>
        <v>6000</v>
      </c>
    </row>
    <row r="1406" spans="1:10">
      <c r="A1406" s="6">
        <v>42370</v>
      </c>
      <c r="B1406" s="78" t="s">
        <v>313</v>
      </c>
      <c r="C1406" s="101">
        <v>300</v>
      </c>
      <c r="D1406" s="78" t="s">
        <v>13</v>
      </c>
      <c r="E1406" s="42">
        <v>1500</v>
      </c>
      <c r="F1406" s="42">
        <v>1506</v>
      </c>
      <c r="G1406" s="42">
        <v>1516</v>
      </c>
      <c r="H1406" s="10">
        <f t="shared" si="738"/>
        <v>1800</v>
      </c>
      <c r="I1406" s="10">
        <f t="shared" si="740"/>
        <v>3000</v>
      </c>
      <c r="J1406" s="10">
        <f t="shared" si="739"/>
        <v>4800</v>
      </c>
    </row>
    <row r="1407" spans="1:10">
      <c r="A1407" s="6">
        <v>42370</v>
      </c>
      <c r="B1407" s="78" t="s">
        <v>65</v>
      </c>
      <c r="C1407" s="101">
        <v>1700</v>
      </c>
      <c r="D1407" s="78" t="s">
        <v>18</v>
      </c>
      <c r="E1407" s="42">
        <v>352.5</v>
      </c>
      <c r="F1407" s="42">
        <v>351</v>
      </c>
      <c r="G1407" s="42">
        <v>0</v>
      </c>
      <c r="H1407" s="10">
        <f>(E1407-F1407)*C1407</f>
        <v>2550</v>
      </c>
      <c r="I1407" s="10">
        <v>0</v>
      </c>
      <c r="J1407" s="10">
        <f t="shared" si="739"/>
        <v>2550</v>
      </c>
    </row>
    <row r="1408" spans="1:10">
      <c r="A1408" s="104"/>
      <c r="B1408" s="105"/>
      <c r="C1408" s="106"/>
      <c r="D1408" s="105"/>
      <c r="E1408" s="107"/>
      <c r="F1408" s="107"/>
      <c r="G1408" s="107"/>
      <c r="H1408" s="83"/>
      <c r="I1408" s="58"/>
      <c r="J1408" s="58"/>
    </row>
    <row r="1409" spans="1:8">
      <c r="A1409" s="84"/>
      <c r="B1409" s="84"/>
      <c r="C1409" s="84"/>
      <c r="D1409" s="84"/>
      <c r="E1409" s="84"/>
      <c r="F1409" s="84"/>
      <c r="G1409" s="84"/>
      <c r="H1409" s="84"/>
    </row>
    <row r="1410" spans="1:8">
      <c r="A1410" s="84"/>
      <c r="B1410" s="84"/>
      <c r="C1410" s="84"/>
      <c r="D1410" s="84"/>
      <c r="E1410" s="84"/>
      <c r="F1410" s="84"/>
      <c r="G1410" s="84"/>
      <c r="H1410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 r:id="rId1"/>
  <ignoredErrors>
    <ignoredError sqref="H266:H270 H258:H259 H257 H251:H252 H250:J250 H226 H221 H169:H170 H160 H157 H81 H45:H59 H9:H16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584"/>
  <sheetViews>
    <sheetView topLeftCell="A2" workbookViewId="0">
      <selection activeCell="A3" sqref="A3"/>
    </sheetView>
  </sheetViews>
  <sheetFormatPr defaultColWidth="9" defaultRowHeight="15"/>
  <cols>
    <col min="1" max="1" width="15.85546875" customWidth="1"/>
    <col min="2" max="2" width="21.28515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6.42578125" customWidth="1"/>
    <col min="11" max="11" width="10.7109375" customWidth="1"/>
  </cols>
  <sheetData>
    <row r="1" spans="1:11" ht="93.75" customHeight="1">
      <c r="A1" s="127"/>
      <c r="B1" s="128"/>
      <c r="C1" s="128"/>
      <c r="D1" s="128"/>
      <c r="E1" s="128"/>
      <c r="F1" s="128"/>
      <c r="G1" s="128"/>
      <c r="H1" s="128"/>
      <c r="I1" s="128"/>
      <c r="J1" s="128"/>
    </row>
    <row r="2" spans="1:11" ht="24" customHeight="1">
      <c r="A2" s="131" t="s">
        <v>357</v>
      </c>
      <c r="B2" s="132"/>
      <c r="C2" s="132"/>
      <c r="D2" s="132"/>
      <c r="E2" s="132"/>
      <c r="F2" s="132"/>
      <c r="G2" s="132"/>
      <c r="H2" s="132"/>
      <c r="I2" s="132"/>
      <c r="J2" s="132"/>
    </row>
    <row r="3" spans="1:11" ht="17.25" customHeight="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  <c r="K3" s="65" t="s">
        <v>11</v>
      </c>
    </row>
    <row r="4" spans="1:11" ht="17.25" customHeight="1">
      <c r="A4" s="62"/>
      <c r="B4" s="85"/>
      <c r="C4" s="85"/>
      <c r="D4" s="85"/>
      <c r="E4" s="86"/>
      <c r="F4" s="86"/>
      <c r="G4" s="12"/>
      <c r="H4" s="20"/>
      <c r="I4" s="10"/>
      <c r="J4" s="20"/>
      <c r="K4" s="66"/>
    </row>
    <row r="5" spans="1:11" ht="17.25" customHeight="1">
      <c r="A5" s="62">
        <v>43615</v>
      </c>
      <c r="B5" s="85" t="s">
        <v>268</v>
      </c>
      <c r="C5" s="85">
        <v>500</v>
      </c>
      <c r="D5" s="85" t="s">
        <v>13</v>
      </c>
      <c r="E5" s="86">
        <v>2155</v>
      </c>
      <c r="F5" s="86">
        <v>2170</v>
      </c>
      <c r="G5" s="87">
        <v>0</v>
      </c>
      <c r="H5" s="20">
        <f t="shared" ref="H5" si="0">(F5-E5)*C5</f>
        <v>7500</v>
      </c>
      <c r="I5" s="10">
        <v>0</v>
      </c>
      <c r="J5" s="20">
        <f t="shared" ref="J5" si="1">+I5+H5</f>
        <v>7500</v>
      </c>
      <c r="K5" s="66"/>
    </row>
    <row r="6" spans="1:11" ht="17.25" customHeight="1">
      <c r="A6" s="62">
        <v>43614</v>
      </c>
      <c r="B6" s="85" t="s">
        <v>180</v>
      </c>
      <c r="C6" s="85">
        <v>8000</v>
      </c>
      <c r="D6" s="85" t="s">
        <v>13</v>
      </c>
      <c r="E6" s="86">
        <v>113.5</v>
      </c>
      <c r="F6" s="86">
        <v>114.5</v>
      </c>
      <c r="G6" s="87">
        <v>0</v>
      </c>
      <c r="H6" s="20">
        <f t="shared" ref="H6" si="2">(F6-E6)*C6</f>
        <v>8000</v>
      </c>
      <c r="I6" s="10">
        <v>0</v>
      </c>
      <c r="J6" s="20">
        <f t="shared" ref="J6" si="3">+I6+H6</f>
        <v>8000</v>
      </c>
      <c r="K6" s="66"/>
    </row>
    <row r="7" spans="1:11" ht="17.25" customHeight="1">
      <c r="A7" s="62">
        <v>43613</v>
      </c>
      <c r="B7" s="85" t="s">
        <v>268</v>
      </c>
      <c r="C7" s="85">
        <v>500</v>
      </c>
      <c r="D7" s="85" t="s">
        <v>13</v>
      </c>
      <c r="E7" s="86">
        <v>2125</v>
      </c>
      <c r="F7" s="86">
        <v>2145</v>
      </c>
      <c r="G7" s="87">
        <v>0</v>
      </c>
      <c r="H7" s="20">
        <f t="shared" ref="H7:H8" si="4">(F7-E7)*C7</f>
        <v>10000</v>
      </c>
      <c r="I7" s="10">
        <v>0</v>
      </c>
      <c r="J7" s="20">
        <f t="shared" ref="J7:J8" si="5">+I7+H7</f>
        <v>10000</v>
      </c>
      <c r="K7" s="66"/>
    </row>
    <row r="8" spans="1:11" ht="17.25" customHeight="1">
      <c r="A8" s="62">
        <v>43613</v>
      </c>
      <c r="B8" s="85" t="s">
        <v>597</v>
      </c>
      <c r="C8" s="85">
        <v>1000</v>
      </c>
      <c r="D8" s="85" t="s">
        <v>13</v>
      </c>
      <c r="E8" s="86">
        <v>688</v>
      </c>
      <c r="F8" s="86">
        <v>680</v>
      </c>
      <c r="G8" s="87">
        <v>0</v>
      </c>
      <c r="H8" s="20">
        <f t="shared" si="4"/>
        <v>-8000</v>
      </c>
      <c r="I8" s="10">
        <v>0</v>
      </c>
      <c r="J8" s="20">
        <f t="shared" si="5"/>
        <v>-8000</v>
      </c>
      <c r="K8" s="66"/>
    </row>
    <row r="9" spans="1:11" ht="17.25" customHeight="1">
      <c r="A9" s="62">
        <v>43612</v>
      </c>
      <c r="B9" s="85" t="s">
        <v>595</v>
      </c>
      <c r="C9" s="85">
        <v>3000</v>
      </c>
      <c r="D9" s="85" t="s">
        <v>13</v>
      </c>
      <c r="E9" s="86">
        <v>247</v>
      </c>
      <c r="F9" s="86">
        <v>249.5</v>
      </c>
      <c r="G9" s="87">
        <v>252.5</v>
      </c>
      <c r="H9" s="20">
        <f t="shared" ref="H9" si="6">(F9-E9)*C9</f>
        <v>7500</v>
      </c>
      <c r="I9" s="10">
        <f t="shared" ref="I9" si="7">(G9-F9)*C9</f>
        <v>9000</v>
      </c>
      <c r="J9" s="20">
        <f t="shared" ref="J9" si="8">+I9+H9</f>
        <v>16500</v>
      </c>
      <c r="K9" s="66"/>
    </row>
    <row r="10" spans="1:11" ht="17.25" customHeight="1">
      <c r="A10" s="62">
        <v>43609</v>
      </c>
      <c r="B10" s="85" t="s">
        <v>16</v>
      </c>
      <c r="C10" s="85">
        <v>1400</v>
      </c>
      <c r="D10" s="85" t="s">
        <v>13</v>
      </c>
      <c r="E10" s="86">
        <v>685</v>
      </c>
      <c r="F10" s="86">
        <v>690</v>
      </c>
      <c r="G10" s="87">
        <v>0</v>
      </c>
      <c r="H10" s="20">
        <f t="shared" ref="H10" si="9">(F10-E10)*C10</f>
        <v>7000</v>
      </c>
      <c r="I10" s="10">
        <v>0</v>
      </c>
      <c r="J10" s="20">
        <f t="shared" ref="J10" si="10">+I10+H10</f>
        <v>7000</v>
      </c>
      <c r="K10" s="66"/>
    </row>
    <row r="11" spans="1:11" ht="17.25" customHeight="1">
      <c r="A11" s="62">
        <v>43608</v>
      </c>
      <c r="B11" s="85" t="s">
        <v>16</v>
      </c>
      <c r="C11" s="85">
        <v>1400</v>
      </c>
      <c r="D11" s="85" t="s">
        <v>18</v>
      </c>
      <c r="E11" s="86">
        <v>708</v>
      </c>
      <c r="F11" s="86">
        <v>718</v>
      </c>
      <c r="G11" s="12">
        <v>0</v>
      </c>
      <c r="H11" s="20">
        <f>(E11-F11)*C11</f>
        <v>-14000</v>
      </c>
      <c r="I11" s="20">
        <v>0</v>
      </c>
      <c r="J11" s="20">
        <f t="shared" ref="J11" si="11">+I11+H11</f>
        <v>-14000</v>
      </c>
      <c r="K11" s="66"/>
    </row>
    <row r="12" spans="1:11" ht="17.25" customHeight="1">
      <c r="A12" s="62">
        <v>43608</v>
      </c>
      <c r="B12" s="85" t="s">
        <v>51</v>
      </c>
      <c r="C12" s="85">
        <v>1000</v>
      </c>
      <c r="D12" s="85" t="s">
        <v>13</v>
      </c>
      <c r="E12" s="86">
        <v>564</v>
      </c>
      <c r="F12" s="86">
        <v>556</v>
      </c>
      <c r="G12" s="87">
        <v>0</v>
      </c>
      <c r="H12" s="20">
        <f t="shared" ref="H12" si="12">(F12-E12)*C12</f>
        <v>-8000</v>
      </c>
      <c r="I12" s="10">
        <v>0</v>
      </c>
      <c r="J12" s="20">
        <f t="shared" ref="J12" si="13">+I12+H12</f>
        <v>-8000</v>
      </c>
      <c r="K12" s="66"/>
    </row>
    <row r="13" spans="1:11" ht="17.25" customHeight="1">
      <c r="A13" s="62">
        <v>43608</v>
      </c>
      <c r="B13" s="85" t="s">
        <v>112</v>
      </c>
      <c r="C13" s="85">
        <v>750</v>
      </c>
      <c r="D13" s="85" t="s">
        <v>13</v>
      </c>
      <c r="E13" s="86">
        <v>1255</v>
      </c>
      <c r="F13" s="86">
        <v>1245</v>
      </c>
      <c r="G13" s="87">
        <v>0</v>
      </c>
      <c r="H13" s="20">
        <f t="shared" ref="H13" si="14">(F13-E13)*C13</f>
        <v>-7500</v>
      </c>
      <c r="I13" s="10">
        <v>0</v>
      </c>
      <c r="J13" s="20">
        <f t="shared" ref="J13" si="15">+I13+H13</f>
        <v>-7500</v>
      </c>
      <c r="K13" s="66"/>
    </row>
    <row r="14" spans="1:11" ht="17.25" customHeight="1">
      <c r="A14" s="62">
        <v>43607</v>
      </c>
      <c r="B14" s="85" t="s">
        <v>93</v>
      </c>
      <c r="C14" s="85">
        <v>1500</v>
      </c>
      <c r="D14" s="85" t="s">
        <v>13</v>
      </c>
      <c r="E14" s="86">
        <v>623</v>
      </c>
      <c r="F14" s="86">
        <v>628</v>
      </c>
      <c r="G14" s="87">
        <v>0</v>
      </c>
      <c r="H14" s="20">
        <f t="shared" ref="H14" si="16">(F14-E14)*C14</f>
        <v>7500</v>
      </c>
      <c r="I14" s="10">
        <v>0</v>
      </c>
      <c r="J14" s="20">
        <f t="shared" ref="J14" si="17">+I14+H14</f>
        <v>7500</v>
      </c>
      <c r="K14" s="66"/>
    </row>
    <row r="15" spans="1:11" ht="17.25" customHeight="1">
      <c r="A15" s="62">
        <v>43607</v>
      </c>
      <c r="B15" s="85" t="s">
        <v>176</v>
      </c>
      <c r="C15" s="85">
        <v>2500</v>
      </c>
      <c r="D15" s="85" t="s">
        <v>13</v>
      </c>
      <c r="E15" s="86">
        <v>393</v>
      </c>
      <c r="F15" s="86">
        <v>396</v>
      </c>
      <c r="G15" s="12">
        <v>0</v>
      </c>
      <c r="H15" s="20">
        <v>0</v>
      </c>
      <c r="I15" s="10">
        <v>0</v>
      </c>
      <c r="J15" s="20" t="s">
        <v>592</v>
      </c>
      <c r="K15" s="66"/>
    </row>
    <row r="16" spans="1:11" ht="17.25" customHeight="1">
      <c r="A16" s="62">
        <v>43606</v>
      </c>
      <c r="B16" s="85" t="s">
        <v>59</v>
      </c>
      <c r="C16" s="85">
        <v>400</v>
      </c>
      <c r="D16" s="85" t="s">
        <v>13</v>
      </c>
      <c r="E16" s="86">
        <v>1697</v>
      </c>
      <c r="F16" s="86">
        <v>1703</v>
      </c>
      <c r="G16" s="87">
        <v>0</v>
      </c>
      <c r="H16" s="20">
        <f t="shared" ref="H16:H17" si="18">(F16-E16)*C16</f>
        <v>2400</v>
      </c>
      <c r="I16" s="10">
        <v>0</v>
      </c>
      <c r="J16" s="20">
        <f t="shared" ref="J16:J17" si="19">+I16+H16</f>
        <v>2400</v>
      </c>
      <c r="K16" s="66"/>
    </row>
    <row r="17" spans="1:11" ht="17.25" customHeight="1">
      <c r="A17" s="62">
        <v>43606</v>
      </c>
      <c r="B17" s="85" t="s">
        <v>164</v>
      </c>
      <c r="C17" s="85">
        <v>500</v>
      </c>
      <c r="D17" s="85" t="s">
        <v>13</v>
      </c>
      <c r="E17" s="86">
        <v>1330</v>
      </c>
      <c r="F17" s="86">
        <v>1315</v>
      </c>
      <c r="G17" s="87">
        <v>0</v>
      </c>
      <c r="H17" s="20">
        <f t="shared" si="18"/>
        <v>-7500</v>
      </c>
      <c r="I17" s="10">
        <v>0</v>
      </c>
      <c r="J17" s="21">
        <f t="shared" si="19"/>
        <v>-7500</v>
      </c>
      <c r="K17" s="66"/>
    </row>
    <row r="18" spans="1:11" ht="17.25" customHeight="1">
      <c r="A18" s="62">
        <v>43605</v>
      </c>
      <c r="B18" s="85" t="s">
        <v>233</v>
      </c>
      <c r="C18" s="85">
        <v>550</v>
      </c>
      <c r="D18" s="85" t="s">
        <v>13</v>
      </c>
      <c r="E18" s="86">
        <v>1150</v>
      </c>
      <c r="F18" s="86">
        <v>1165</v>
      </c>
      <c r="G18" s="87">
        <v>0</v>
      </c>
      <c r="H18" s="20">
        <f t="shared" ref="H18" si="20">(F18-E18)*C18</f>
        <v>8250</v>
      </c>
      <c r="I18" s="10">
        <v>0</v>
      </c>
      <c r="J18" s="20">
        <f t="shared" ref="J18" si="21">+I18+H18</f>
        <v>8250</v>
      </c>
      <c r="K18" s="66"/>
    </row>
    <row r="19" spans="1:11" ht="17.25" customHeight="1">
      <c r="A19" s="62">
        <v>43602</v>
      </c>
      <c r="B19" s="85" t="s">
        <v>51</v>
      </c>
      <c r="C19" s="85">
        <v>1000</v>
      </c>
      <c r="D19" s="85" t="s">
        <v>13</v>
      </c>
      <c r="E19" s="86">
        <v>535</v>
      </c>
      <c r="F19" s="86">
        <v>539</v>
      </c>
      <c r="G19" s="87">
        <v>0</v>
      </c>
      <c r="H19" s="20">
        <f t="shared" ref="H19" si="22">(F19-E19)*C19</f>
        <v>4000</v>
      </c>
      <c r="I19" s="10">
        <v>0</v>
      </c>
      <c r="J19" s="20">
        <f t="shared" ref="J19" si="23">+I19+H19</f>
        <v>4000</v>
      </c>
      <c r="K19" s="66"/>
    </row>
    <row r="20" spans="1:11" ht="17.25" customHeight="1">
      <c r="A20" s="62">
        <v>43601</v>
      </c>
      <c r="B20" s="85" t="s">
        <v>177</v>
      </c>
      <c r="C20" s="85">
        <v>1100</v>
      </c>
      <c r="D20" s="85" t="s">
        <v>13</v>
      </c>
      <c r="E20" s="86">
        <v>554</v>
      </c>
      <c r="F20" s="86">
        <v>561</v>
      </c>
      <c r="G20" s="87">
        <v>0</v>
      </c>
      <c r="H20" s="20">
        <f t="shared" ref="H20" si="24">(F20-E20)*C20</f>
        <v>7700</v>
      </c>
      <c r="I20" s="10">
        <v>0</v>
      </c>
      <c r="J20" s="20">
        <f t="shared" ref="J20" si="25">+I20+H20</f>
        <v>7700</v>
      </c>
      <c r="K20" s="66"/>
    </row>
    <row r="21" spans="1:11" ht="17.25" customHeight="1">
      <c r="A21" s="62">
        <v>43601</v>
      </c>
      <c r="B21" s="85" t="s">
        <v>43</v>
      </c>
      <c r="C21" s="85">
        <v>700</v>
      </c>
      <c r="D21" s="85" t="s">
        <v>13</v>
      </c>
      <c r="E21" s="86">
        <v>636</v>
      </c>
      <c r="F21" s="86">
        <v>646</v>
      </c>
      <c r="G21" s="12">
        <v>0</v>
      </c>
      <c r="H21" s="20">
        <v>0</v>
      </c>
      <c r="I21" s="10">
        <v>0</v>
      </c>
      <c r="J21" s="20" t="s">
        <v>592</v>
      </c>
      <c r="K21" s="66"/>
    </row>
    <row r="22" spans="1:11" ht="17.25" customHeight="1">
      <c r="A22" s="62">
        <v>43600</v>
      </c>
      <c r="B22" s="85" t="s">
        <v>164</v>
      </c>
      <c r="C22" s="85">
        <v>500</v>
      </c>
      <c r="D22" s="85" t="s">
        <v>13</v>
      </c>
      <c r="E22" s="86">
        <v>1205</v>
      </c>
      <c r="F22" s="86">
        <v>1220</v>
      </c>
      <c r="G22" s="87">
        <v>1240</v>
      </c>
      <c r="H22" s="20">
        <f t="shared" ref="H22" si="26">(F22-E22)*C22</f>
        <v>7500</v>
      </c>
      <c r="I22" s="10">
        <f t="shared" ref="I22" si="27">(G22-F22)*C22</f>
        <v>10000</v>
      </c>
      <c r="J22" s="20">
        <f t="shared" ref="J22" si="28">+I22+H22</f>
        <v>17500</v>
      </c>
      <c r="K22" s="66"/>
    </row>
    <row r="23" spans="1:11" ht="17.25" customHeight="1">
      <c r="A23" s="62">
        <v>43599</v>
      </c>
      <c r="B23" s="85" t="s">
        <v>221</v>
      </c>
      <c r="C23" s="85">
        <v>800</v>
      </c>
      <c r="D23" s="85" t="s">
        <v>13</v>
      </c>
      <c r="E23" s="86">
        <v>780</v>
      </c>
      <c r="F23" s="86">
        <v>790</v>
      </c>
      <c r="G23" s="12">
        <v>0</v>
      </c>
      <c r="H23" s="20">
        <f t="shared" ref="H23" si="29">(F23-E23)*C23</f>
        <v>8000</v>
      </c>
      <c r="I23" s="10">
        <v>0</v>
      </c>
      <c r="J23" s="20">
        <f t="shared" ref="J23" si="30">+I23+H23</f>
        <v>8000</v>
      </c>
      <c r="K23" s="66"/>
    </row>
    <row r="24" spans="1:11" ht="17.25" customHeight="1">
      <c r="A24" s="62">
        <v>43599</v>
      </c>
      <c r="B24" s="85" t="s">
        <v>26</v>
      </c>
      <c r="C24" s="85">
        <v>1500</v>
      </c>
      <c r="D24" s="85" t="s">
        <v>13</v>
      </c>
      <c r="E24" s="86">
        <v>445</v>
      </c>
      <c r="F24" s="86">
        <v>450</v>
      </c>
      <c r="G24" s="12">
        <v>0</v>
      </c>
      <c r="H24" s="20">
        <f t="shared" ref="H24" si="31">(F24-E24)*C24</f>
        <v>7500</v>
      </c>
      <c r="I24" s="10">
        <v>0</v>
      </c>
      <c r="J24" s="20">
        <f t="shared" ref="J24" si="32">+I24+H24</f>
        <v>7500</v>
      </c>
      <c r="K24" s="66"/>
    </row>
    <row r="25" spans="1:11" ht="17.25" customHeight="1">
      <c r="A25" s="62">
        <v>43598</v>
      </c>
      <c r="B25" s="85" t="s">
        <v>17</v>
      </c>
      <c r="C25" s="85">
        <v>600</v>
      </c>
      <c r="D25" s="85" t="s">
        <v>13</v>
      </c>
      <c r="E25" s="86">
        <v>1560</v>
      </c>
      <c r="F25" s="86">
        <v>1574</v>
      </c>
      <c r="G25" s="12">
        <v>0</v>
      </c>
      <c r="H25" s="20">
        <f t="shared" ref="H25" si="33">(F25-E25)*C25</f>
        <v>8400</v>
      </c>
      <c r="I25" s="10">
        <v>0</v>
      </c>
      <c r="J25" s="20">
        <f t="shared" ref="J25:J26" si="34">+I25+H25</f>
        <v>8400</v>
      </c>
      <c r="K25" s="66"/>
    </row>
    <row r="26" spans="1:11" ht="17.25" customHeight="1">
      <c r="A26" s="62">
        <v>43598</v>
      </c>
      <c r="B26" s="85" t="s">
        <v>198</v>
      </c>
      <c r="C26" s="85">
        <v>1000</v>
      </c>
      <c r="D26" s="85" t="s">
        <v>18</v>
      </c>
      <c r="E26" s="86">
        <v>735</v>
      </c>
      <c r="F26" s="86">
        <v>733</v>
      </c>
      <c r="G26" s="12">
        <v>0</v>
      </c>
      <c r="H26" s="20">
        <f>(E26-F26)*C26</f>
        <v>2000</v>
      </c>
      <c r="I26" s="20">
        <v>0</v>
      </c>
      <c r="J26" s="20">
        <f t="shared" si="34"/>
        <v>2000</v>
      </c>
      <c r="K26" s="66"/>
    </row>
    <row r="27" spans="1:11" ht="17.25" customHeight="1">
      <c r="A27" s="62">
        <v>43595</v>
      </c>
      <c r="B27" s="85" t="s">
        <v>297</v>
      </c>
      <c r="C27" s="85">
        <v>400</v>
      </c>
      <c r="D27" s="85" t="s">
        <v>13</v>
      </c>
      <c r="E27" s="86">
        <v>1713</v>
      </c>
      <c r="F27" s="86">
        <v>1728</v>
      </c>
      <c r="G27" s="87">
        <v>0</v>
      </c>
      <c r="H27" s="20">
        <f t="shared" ref="H27:H28" si="35">(F27-E27)*C27</f>
        <v>6000</v>
      </c>
      <c r="I27" s="10">
        <v>0</v>
      </c>
      <c r="J27" s="20">
        <f t="shared" ref="J27:J28" si="36">+I27+H27</f>
        <v>6000</v>
      </c>
      <c r="K27" s="66"/>
    </row>
    <row r="28" spans="1:11" ht="17.25" customHeight="1">
      <c r="A28" s="62">
        <v>43595</v>
      </c>
      <c r="B28" s="85" t="s">
        <v>50</v>
      </c>
      <c r="C28" s="85">
        <v>4000</v>
      </c>
      <c r="D28" s="85" t="s">
        <v>13</v>
      </c>
      <c r="E28" s="86">
        <v>121.5</v>
      </c>
      <c r="F28" s="86">
        <v>119.5</v>
      </c>
      <c r="G28" s="87">
        <v>0</v>
      </c>
      <c r="H28" s="20">
        <f t="shared" si="35"/>
        <v>-8000</v>
      </c>
      <c r="I28" s="10">
        <v>0</v>
      </c>
      <c r="J28" s="21">
        <f t="shared" si="36"/>
        <v>-8000</v>
      </c>
      <c r="K28" s="66"/>
    </row>
    <row r="29" spans="1:11" ht="17.25" customHeight="1">
      <c r="A29" s="62">
        <v>43594</v>
      </c>
      <c r="B29" s="85" t="s">
        <v>84</v>
      </c>
      <c r="C29" s="85">
        <v>1300</v>
      </c>
      <c r="D29" s="85" t="s">
        <v>13</v>
      </c>
      <c r="E29" s="86">
        <v>350</v>
      </c>
      <c r="F29" s="86">
        <v>355</v>
      </c>
      <c r="G29" s="87">
        <v>0</v>
      </c>
      <c r="H29" s="20">
        <f t="shared" ref="H29" si="37">(F29-E29)*C29</f>
        <v>6500</v>
      </c>
      <c r="I29" s="10">
        <v>0</v>
      </c>
      <c r="J29" s="20">
        <f t="shared" ref="J29" si="38">+I29+H29</f>
        <v>6500</v>
      </c>
      <c r="K29" s="66"/>
    </row>
    <row r="30" spans="1:11" ht="17.25" customHeight="1">
      <c r="A30" s="62">
        <v>43594</v>
      </c>
      <c r="B30" s="85" t="s">
        <v>95</v>
      </c>
      <c r="C30" s="85">
        <v>600</v>
      </c>
      <c r="D30" s="85" t="s">
        <v>13</v>
      </c>
      <c r="E30" s="86">
        <v>975</v>
      </c>
      <c r="F30" s="86">
        <v>990</v>
      </c>
      <c r="G30" s="87">
        <v>0</v>
      </c>
      <c r="H30" s="20">
        <v>0</v>
      </c>
      <c r="I30" s="10">
        <v>0</v>
      </c>
      <c r="J30" s="20" t="s">
        <v>592</v>
      </c>
      <c r="K30" s="66"/>
    </row>
    <row r="31" spans="1:11" ht="17.25" customHeight="1">
      <c r="A31" s="62">
        <v>43593</v>
      </c>
      <c r="B31" s="85" t="s">
        <v>163</v>
      </c>
      <c r="C31" s="85">
        <v>700</v>
      </c>
      <c r="D31" s="85" t="s">
        <v>13</v>
      </c>
      <c r="E31" s="86">
        <v>1131</v>
      </c>
      <c r="F31" s="86">
        <v>1141</v>
      </c>
      <c r="G31" s="12">
        <v>0</v>
      </c>
      <c r="H31" s="20">
        <f t="shared" ref="H31:H33" si="39">(F31-E31)*C31</f>
        <v>7000</v>
      </c>
      <c r="I31" s="10">
        <v>0</v>
      </c>
      <c r="J31" s="20">
        <f t="shared" ref="J31:J33" si="40">+I31+H31</f>
        <v>7000</v>
      </c>
      <c r="K31" s="66"/>
    </row>
    <row r="32" spans="1:11" ht="17.25" customHeight="1">
      <c r="A32" s="62">
        <v>43593</v>
      </c>
      <c r="B32" s="85" t="s">
        <v>164</v>
      </c>
      <c r="C32" s="85">
        <v>500</v>
      </c>
      <c r="D32" s="85" t="s">
        <v>13</v>
      </c>
      <c r="E32" s="86">
        <v>1275</v>
      </c>
      <c r="F32" s="86">
        <v>1275</v>
      </c>
      <c r="G32" s="12">
        <v>0</v>
      </c>
      <c r="H32" s="20">
        <f t="shared" si="39"/>
        <v>0</v>
      </c>
      <c r="I32" s="10">
        <v>0</v>
      </c>
      <c r="J32" s="20">
        <f t="shared" si="40"/>
        <v>0</v>
      </c>
      <c r="K32" s="66"/>
    </row>
    <row r="33" spans="1:11" ht="17.25" customHeight="1">
      <c r="A33" s="62">
        <v>43593</v>
      </c>
      <c r="B33" s="85" t="s">
        <v>16</v>
      </c>
      <c r="C33" s="85">
        <v>1400</v>
      </c>
      <c r="D33" s="85" t="s">
        <v>13</v>
      </c>
      <c r="E33" s="86">
        <v>575</v>
      </c>
      <c r="F33" s="86">
        <v>570</v>
      </c>
      <c r="G33" s="12">
        <v>0</v>
      </c>
      <c r="H33" s="20">
        <f t="shared" si="39"/>
        <v>-7000</v>
      </c>
      <c r="I33" s="10">
        <v>0</v>
      </c>
      <c r="J33" s="21">
        <f t="shared" si="40"/>
        <v>-7000</v>
      </c>
      <c r="K33" s="66"/>
    </row>
    <row r="34" spans="1:11" ht="17.25" customHeight="1">
      <c r="A34" s="62">
        <v>43592</v>
      </c>
      <c r="B34" s="85" t="s">
        <v>180</v>
      </c>
      <c r="C34" s="85">
        <v>8000</v>
      </c>
      <c r="D34" s="85" t="s">
        <v>13</v>
      </c>
      <c r="E34" s="86">
        <v>95.5</v>
      </c>
      <c r="F34" s="86">
        <v>96.5</v>
      </c>
      <c r="G34" s="12">
        <v>0</v>
      </c>
      <c r="H34" s="20">
        <v>0</v>
      </c>
      <c r="I34" s="10">
        <v>0</v>
      </c>
      <c r="J34" s="20" t="s">
        <v>592</v>
      </c>
      <c r="K34" s="66"/>
    </row>
    <row r="35" spans="1:11" ht="17.25" customHeight="1">
      <c r="A35" s="62">
        <v>43592</v>
      </c>
      <c r="B35" s="85" t="s">
        <v>196</v>
      </c>
      <c r="C35" s="85">
        <v>700</v>
      </c>
      <c r="D35" s="85" t="s">
        <v>13</v>
      </c>
      <c r="E35" s="86">
        <v>1385</v>
      </c>
      <c r="F35" s="86">
        <v>1380</v>
      </c>
      <c r="G35" s="12">
        <v>0</v>
      </c>
      <c r="H35" s="20">
        <f t="shared" ref="H35" si="41">(F35-E35)*C35</f>
        <v>-3500</v>
      </c>
      <c r="I35" s="10">
        <v>0</v>
      </c>
      <c r="J35" s="21">
        <f t="shared" ref="J35" si="42">+I35+H35</f>
        <v>-3500</v>
      </c>
      <c r="K35" s="66"/>
    </row>
    <row r="36" spans="1:11" ht="17.25" customHeight="1">
      <c r="A36" s="62">
        <v>43591</v>
      </c>
      <c r="B36" s="85" t="s">
        <v>27</v>
      </c>
      <c r="C36" s="85">
        <v>1250</v>
      </c>
      <c r="D36" s="85" t="s">
        <v>13</v>
      </c>
      <c r="E36" s="86">
        <v>530</v>
      </c>
      <c r="F36" s="86">
        <v>535</v>
      </c>
      <c r="G36" s="12">
        <v>0</v>
      </c>
      <c r="H36" s="20">
        <v>0</v>
      </c>
      <c r="I36" s="10">
        <v>0</v>
      </c>
      <c r="J36" s="20" t="s">
        <v>592</v>
      </c>
      <c r="K36" s="66"/>
    </row>
    <row r="37" spans="1:11" ht="17.25" customHeight="1">
      <c r="A37" s="62">
        <v>43591</v>
      </c>
      <c r="B37" s="85" t="s">
        <v>164</v>
      </c>
      <c r="C37" s="85">
        <v>500</v>
      </c>
      <c r="D37" s="85" t="s">
        <v>13</v>
      </c>
      <c r="E37" s="86">
        <v>1305</v>
      </c>
      <c r="F37" s="86">
        <v>1305</v>
      </c>
      <c r="G37" s="12">
        <v>0</v>
      </c>
      <c r="H37" s="20">
        <f t="shared" ref="H37" si="43">(F37-E37)*C37</f>
        <v>0</v>
      </c>
      <c r="I37" s="10">
        <v>0</v>
      </c>
      <c r="J37" s="20">
        <f t="shared" ref="J37" si="44">+I37+H37</f>
        <v>0</v>
      </c>
      <c r="K37" s="66"/>
    </row>
    <row r="38" spans="1:11" ht="17.25" customHeight="1">
      <c r="A38" s="62">
        <v>43588</v>
      </c>
      <c r="B38" s="85" t="s">
        <v>59</v>
      </c>
      <c r="C38" s="85">
        <v>400</v>
      </c>
      <c r="D38" s="85" t="s">
        <v>13</v>
      </c>
      <c r="E38" s="86">
        <v>1715</v>
      </c>
      <c r="F38" s="86">
        <v>1720</v>
      </c>
      <c r="G38" s="12">
        <v>0</v>
      </c>
      <c r="H38" s="20">
        <f t="shared" ref="H38" si="45">(F38-E38)*C38</f>
        <v>2000</v>
      </c>
      <c r="I38" s="10">
        <v>0</v>
      </c>
      <c r="J38" s="20">
        <f t="shared" ref="J38:J39" si="46">+I38+H38</f>
        <v>2000</v>
      </c>
      <c r="K38" s="66"/>
    </row>
    <row r="39" spans="1:11" ht="17.25" customHeight="1">
      <c r="A39" s="62">
        <v>43588</v>
      </c>
      <c r="B39" s="85" t="s">
        <v>51</v>
      </c>
      <c r="C39" s="85">
        <v>1000</v>
      </c>
      <c r="D39" s="85" t="s">
        <v>18</v>
      </c>
      <c r="E39" s="86">
        <v>561</v>
      </c>
      <c r="F39" s="86">
        <v>558</v>
      </c>
      <c r="G39" s="12">
        <v>0</v>
      </c>
      <c r="H39" s="20">
        <f>(E39-F39)*C39</f>
        <v>3000</v>
      </c>
      <c r="I39" s="20">
        <v>0</v>
      </c>
      <c r="J39" s="20">
        <f t="shared" si="46"/>
        <v>3000</v>
      </c>
      <c r="K39" s="66"/>
    </row>
    <row r="40" spans="1:11" ht="17.25" customHeight="1">
      <c r="A40" s="62">
        <v>43587</v>
      </c>
      <c r="B40" s="85" t="s">
        <v>21</v>
      </c>
      <c r="C40" s="85">
        <v>1200</v>
      </c>
      <c r="D40" s="85" t="s">
        <v>13</v>
      </c>
      <c r="E40" s="86">
        <v>837</v>
      </c>
      <c r="F40" s="86">
        <v>842</v>
      </c>
      <c r="G40" s="12">
        <v>0</v>
      </c>
      <c r="H40" s="20">
        <f t="shared" ref="H40:H41" si="47">(F40-E40)*C40</f>
        <v>6000</v>
      </c>
      <c r="I40" s="10">
        <v>0</v>
      </c>
      <c r="J40" s="20">
        <f t="shared" ref="J40:J41" si="48">+I40+H40</f>
        <v>6000</v>
      </c>
      <c r="K40" s="66"/>
    </row>
    <row r="41" spans="1:11" ht="17.25" customHeight="1">
      <c r="A41" s="62">
        <v>43587</v>
      </c>
      <c r="B41" s="85" t="s">
        <v>164</v>
      </c>
      <c r="C41" s="85">
        <v>500</v>
      </c>
      <c r="D41" s="85" t="s">
        <v>13</v>
      </c>
      <c r="E41" s="86">
        <v>1358</v>
      </c>
      <c r="F41" s="86">
        <v>1343</v>
      </c>
      <c r="G41" s="12">
        <v>0</v>
      </c>
      <c r="H41" s="20">
        <f t="shared" si="47"/>
        <v>-7500</v>
      </c>
      <c r="I41" s="10">
        <v>0</v>
      </c>
      <c r="J41" s="21">
        <f t="shared" si="48"/>
        <v>-7500</v>
      </c>
      <c r="K41" s="66"/>
    </row>
    <row r="42" spans="1:11" ht="17.25" customHeight="1">
      <c r="A42" s="120"/>
      <c r="B42" s="121"/>
      <c r="C42" s="121"/>
      <c r="D42" s="121"/>
      <c r="E42" s="122"/>
      <c r="F42" s="122"/>
      <c r="G42" s="123"/>
      <c r="H42" s="124"/>
      <c r="I42" s="125"/>
      <c r="J42" s="124"/>
      <c r="K42" s="66"/>
    </row>
    <row r="43" spans="1:11" ht="17.25" customHeight="1">
      <c r="A43" s="62">
        <v>43585</v>
      </c>
      <c r="B43" s="85" t="s">
        <v>49</v>
      </c>
      <c r="C43" s="85">
        <v>1200</v>
      </c>
      <c r="D43" s="85" t="s">
        <v>13</v>
      </c>
      <c r="E43" s="86">
        <v>975</v>
      </c>
      <c r="F43" s="86">
        <v>980.5</v>
      </c>
      <c r="G43" s="12">
        <v>0</v>
      </c>
      <c r="H43" s="20">
        <f t="shared" ref="H43" si="49">(F43-E43)*C43</f>
        <v>6600</v>
      </c>
      <c r="I43" s="10">
        <v>0</v>
      </c>
      <c r="J43" s="20">
        <f t="shared" ref="J43:J45" si="50">+I43+H43</f>
        <v>6600</v>
      </c>
      <c r="K43" s="66"/>
    </row>
    <row r="44" spans="1:11" ht="17.25" customHeight="1">
      <c r="A44" s="62">
        <v>43581</v>
      </c>
      <c r="B44" s="85" t="s">
        <v>37</v>
      </c>
      <c r="C44" s="85">
        <v>250</v>
      </c>
      <c r="D44" s="85" t="s">
        <v>18</v>
      </c>
      <c r="E44" s="86">
        <v>2539</v>
      </c>
      <c r="F44" s="86">
        <v>2575</v>
      </c>
      <c r="G44" s="12">
        <v>0</v>
      </c>
      <c r="H44" s="21">
        <f>(E44-F44)*C44</f>
        <v>-9000</v>
      </c>
      <c r="I44" s="20">
        <v>0</v>
      </c>
      <c r="J44" s="20">
        <f t="shared" si="50"/>
        <v>-9000</v>
      </c>
      <c r="K44" s="66"/>
    </row>
    <row r="45" spans="1:11" ht="17.25" customHeight="1">
      <c r="A45" s="62">
        <v>43580</v>
      </c>
      <c r="B45" s="85" t="s">
        <v>114</v>
      </c>
      <c r="C45" s="85">
        <v>1000</v>
      </c>
      <c r="D45" s="85" t="s">
        <v>13</v>
      </c>
      <c r="E45" s="86">
        <v>642</v>
      </c>
      <c r="F45" s="86">
        <v>642</v>
      </c>
      <c r="G45" s="12">
        <v>0</v>
      </c>
      <c r="H45" s="20">
        <f t="shared" ref="H45" si="51">(F45-E45)*C45</f>
        <v>0</v>
      </c>
      <c r="I45" s="10">
        <v>0</v>
      </c>
      <c r="J45" s="20">
        <f t="shared" si="50"/>
        <v>0</v>
      </c>
      <c r="K45" s="66"/>
    </row>
    <row r="46" spans="1:11" ht="17.25" customHeight="1">
      <c r="A46" s="62">
        <v>43579</v>
      </c>
      <c r="B46" s="85" t="s">
        <v>181</v>
      </c>
      <c r="C46" s="85">
        <v>1000</v>
      </c>
      <c r="D46" s="85" t="s">
        <v>13</v>
      </c>
      <c r="E46" s="86">
        <v>765</v>
      </c>
      <c r="F46" s="86">
        <v>772</v>
      </c>
      <c r="G46" s="12">
        <v>0</v>
      </c>
      <c r="H46" s="20">
        <f t="shared" ref="H46:H47" si="52">(F46-E46)*C46</f>
        <v>7000</v>
      </c>
      <c r="I46" s="10">
        <v>0</v>
      </c>
      <c r="J46" s="20">
        <f t="shared" ref="J46:J47" si="53">+I46+H46</f>
        <v>7000</v>
      </c>
      <c r="K46" s="66"/>
    </row>
    <row r="47" spans="1:11" ht="17.25" customHeight="1">
      <c r="A47" s="62">
        <v>43579</v>
      </c>
      <c r="B47" s="85" t="s">
        <v>192</v>
      </c>
      <c r="C47" s="85">
        <v>1000</v>
      </c>
      <c r="D47" s="85" t="s">
        <v>13</v>
      </c>
      <c r="E47" s="86">
        <v>585</v>
      </c>
      <c r="F47" s="86">
        <v>590</v>
      </c>
      <c r="G47" s="12">
        <v>0</v>
      </c>
      <c r="H47" s="20">
        <f t="shared" si="52"/>
        <v>5000</v>
      </c>
      <c r="I47" s="10">
        <v>0</v>
      </c>
      <c r="J47" s="20">
        <f t="shared" si="53"/>
        <v>5000</v>
      </c>
      <c r="K47" s="66"/>
    </row>
    <row r="48" spans="1:11" ht="17.25" customHeight="1">
      <c r="A48" s="62">
        <v>43578</v>
      </c>
      <c r="B48" s="85" t="s">
        <v>16</v>
      </c>
      <c r="C48" s="85">
        <v>1400</v>
      </c>
      <c r="D48" s="85" t="s">
        <v>13</v>
      </c>
      <c r="E48" s="86">
        <v>561</v>
      </c>
      <c r="F48" s="86">
        <v>567</v>
      </c>
      <c r="G48" s="12">
        <v>0</v>
      </c>
      <c r="H48" s="20">
        <f t="shared" ref="H48" si="54">(F48-E48)*C48</f>
        <v>8400</v>
      </c>
      <c r="I48" s="10">
        <v>0</v>
      </c>
      <c r="J48" s="20">
        <f t="shared" ref="J48" si="55">+I48+H48</f>
        <v>8400</v>
      </c>
      <c r="K48" s="66"/>
    </row>
    <row r="49" spans="1:11" ht="17.25" customHeight="1">
      <c r="A49" s="62">
        <v>43578</v>
      </c>
      <c r="B49" s="85" t="s">
        <v>196</v>
      </c>
      <c r="C49" s="85">
        <v>8000</v>
      </c>
      <c r="D49" s="85" t="s">
        <v>13</v>
      </c>
      <c r="E49" s="86">
        <v>1420</v>
      </c>
      <c r="F49" s="86">
        <v>1420</v>
      </c>
      <c r="G49" s="12">
        <v>0</v>
      </c>
      <c r="H49" s="20">
        <f t="shared" ref="H49:H52" si="56">(F49-E49)*C49</f>
        <v>0</v>
      </c>
      <c r="I49" s="10">
        <v>0</v>
      </c>
      <c r="J49" s="20">
        <f t="shared" ref="J49:J52" si="57">+I49+H49</f>
        <v>0</v>
      </c>
      <c r="K49" s="66"/>
    </row>
    <row r="50" spans="1:11" ht="17.25" customHeight="1">
      <c r="A50" s="62">
        <v>43577</v>
      </c>
      <c r="B50" s="85" t="s">
        <v>579</v>
      </c>
      <c r="C50" s="85">
        <v>1200</v>
      </c>
      <c r="D50" s="85" t="s">
        <v>13</v>
      </c>
      <c r="E50" s="86">
        <v>444</v>
      </c>
      <c r="F50" s="86">
        <v>438</v>
      </c>
      <c r="G50" s="12">
        <v>0</v>
      </c>
      <c r="H50" s="21">
        <f t="shared" si="56"/>
        <v>-7200</v>
      </c>
      <c r="I50" s="10">
        <v>0</v>
      </c>
      <c r="J50" s="20">
        <f t="shared" si="57"/>
        <v>-7200</v>
      </c>
      <c r="K50" s="66"/>
    </row>
    <row r="51" spans="1:11" ht="17.25" customHeight="1">
      <c r="A51" s="62">
        <v>43577</v>
      </c>
      <c r="B51" s="85" t="s">
        <v>163</v>
      </c>
      <c r="C51" s="85">
        <v>700</v>
      </c>
      <c r="D51" s="85" t="s">
        <v>13</v>
      </c>
      <c r="E51" s="86">
        <v>1112</v>
      </c>
      <c r="F51" s="86">
        <v>1102</v>
      </c>
      <c r="G51" s="12">
        <v>0</v>
      </c>
      <c r="H51" s="21">
        <f t="shared" si="56"/>
        <v>-7000</v>
      </c>
      <c r="I51" s="10">
        <v>0</v>
      </c>
      <c r="J51" s="20">
        <f t="shared" si="57"/>
        <v>-7000</v>
      </c>
      <c r="K51" s="66"/>
    </row>
    <row r="52" spans="1:11" ht="17.25" customHeight="1">
      <c r="A52" s="62">
        <v>43571</v>
      </c>
      <c r="B52" s="85" t="s">
        <v>45</v>
      </c>
      <c r="C52" s="85">
        <v>800</v>
      </c>
      <c r="D52" s="85" t="s">
        <v>13</v>
      </c>
      <c r="E52" s="86">
        <v>1382</v>
      </c>
      <c r="F52" s="86">
        <v>1390</v>
      </c>
      <c r="G52" s="12">
        <v>0</v>
      </c>
      <c r="H52" s="20">
        <f t="shared" si="56"/>
        <v>6400</v>
      </c>
      <c r="I52" s="10">
        <v>0</v>
      </c>
      <c r="J52" s="20">
        <f t="shared" si="57"/>
        <v>6400</v>
      </c>
      <c r="K52" s="66"/>
    </row>
    <row r="53" spans="1:11" ht="17.25" customHeight="1">
      <c r="A53" s="62">
        <v>43570</v>
      </c>
      <c r="B53" s="85" t="s">
        <v>372</v>
      </c>
      <c r="C53" s="85">
        <v>700</v>
      </c>
      <c r="D53" s="85" t="s">
        <v>13</v>
      </c>
      <c r="E53" s="86">
        <v>698</v>
      </c>
      <c r="F53" s="86">
        <v>708</v>
      </c>
      <c r="G53" s="12">
        <v>0</v>
      </c>
      <c r="H53" s="20">
        <f t="shared" ref="H53" si="58">(F53-E53)*C53</f>
        <v>7000</v>
      </c>
      <c r="I53" s="10">
        <v>0</v>
      </c>
      <c r="J53" s="20">
        <f t="shared" ref="J53" si="59">+I53+H53</f>
        <v>7000</v>
      </c>
      <c r="K53" s="66"/>
    </row>
    <row r="54" spans="1:11" ht="17.25" customHeight="1">
      <c r="A54" s="62">
        <v>43567</v>
      </c>
      <c r="B54" s="85" t="s">
        <v>530</v>
      </c>
      <c r="C54" s="85">
        <v>8000</v>
      </c>
      <c r="D54" s="85" t="s">
        <v>13</v>
      </c>
      <c r="E54" s="86">
        <v>38</v>
      </c>
      <c r="F54" s="86">
        <v>39</v>
      </c>
      <c r="G54" s="12">
        <v>0</v>
      </c>
      <c r="H54" s="20">
        <f t="shared" ref="H54" si="60">(F54-E54)*C54</f>
        <v>8000</v>
      </c>
      <c r="I54" s="10">
        <v>0</v>
      </c>
      <c r="J54" s="20">
        <f t="shared" ref="J54" si="61">+I54+H54</f>
        <v>8000</v>
      </c>
      <c r="K54" s="66"/>
    </row>
    <row r="55" spans="1:11" ht="17.25" customHeight="1">
      <c r="A55" s="62">
        <v>43566</v>
      </c>
      <c r="B55" s="85" t="s">
        <v>176</v>
      </c>
      <c r="C55" s="85">
        <v>2500</v>
      </c>
      <c r="D55" s="85" t="s">
        <v>18</v>
      </c>
      <c r="E55" s="86">
        <v>382.5</v>
      </c>
      <c r="F55" s="86">
        <v>380</v>
      </c>
      <c r="G55" s="12">
        <v>0</v>
      </c>
      <c r="H55" s="20">
        <f>(E55-F55)*C55</f>
        <v>6250</v>
      </c>
      <c r="I55" s="20">
        <v>0</v>
      </c>
      <c r="J55" s="20">
        <f t="shared" ref="J55" si="62">+I55+H55</f>
        <v>6250</v>
      </c>
      <c r="K55" s="66"/>
    </row>
    <row r="56" spans="1:11" ht="17.25" customHeight="1">
      <c r="A56" s="62">
        <v>43565</v>
      </c>
      <c r="B56" s="85" t="s">
        <v>176</v>
      </c>
      <c r="C56" s="85">
        <v>2500</v>
      </c>
      <c r="D56" s="85" t="s">
        <v>13</v>
      </c>
      <c r="E56" s="86">
        <v>382</v>
      </c>
      <c r="F56" s="86">
        <v>385</v>
      </c>
      <c r="G56" s="12">
        <v>390</v>
      </c>
      <c r="H56" s="20">
        <f t="shared" ref="H56" si="63">(F56-E56)*C56</f>
        <v>7500</v>
      </c>
      <c r="I56" s="10">
        <v>0</v>
      </c>
      <c r="J56" s="20">
        <f t="shared" ref="J56" si="64">+I56+H56</f>
        <v>7500</v>
      </c>
      <c r="K56" s="66"/>
    </row>
    <row r="57" spans="1:11" ht="17.25" customHeight="1">
      <c r="A57" s="62">
        <v>43564</v>
      </c>
      <c r="B57" s="85" t="s">
        <v>299</v>
      </c>
      <c r="C57" s="85">
        <v>400</v>
      </c>
      <c r="D57" s="85" t="s">
        <v>13</v>
      </c>
      <c r="E57" s="86">
        <v>1715</v>
      </c>
      <c r="F57" s="86">
        <v>1735</v>
      </c>
      <c r="G57" s="12">
        <v>1735</v>
      </c>
      <c r="H57" s="20">
        <f t="shared" ref="H57:H58" si="65">(F57-E57)*C57</f>
        <v>8000</v>
      </c>
      <c r="I57" s="10">
        <f t="shared" ref="I57" si="66">(G57-F57)*C57</f>
        <v>0</v>
      </c>
      <c r="J57" s="20">
        <f t="shared" ref="J57:J58" si="67">+I57+H57</f>
        <v>8000</v>
      </c>
      <c r="K57" s="66"/>
    </row>
    <row r="58" spans="1:11" ht="17.25" customHeight="1">
      <c r="A58" s="62">
        <v>43564</v>
      </c>
      <c r="B58" s="85" t="s">
        <v>177</v>
      </c>
      <c r="C58" s="85">
        <v>1100</v>
      </c>
      <c r="D58" s="85" t="s">
        <v>18</v>
      </c>
      <c r="E58" s="86">
        <v>761</v>
      </c>
      <c r="F58" s="86">
        <v>761</v>
      </c>
      <c r="G58" s="12">
        <v>0</v>
      </c>
      <c r="H58" s="20">
        <f t="shared" si="65"/>
        <v>0</v>
      </c>
      <c r="I58" s="10">
        <v>0</v>
      </c>
      <c r="J58" s="20">
        <f t="shared" si="67"/>
        <v>0</v>
      </c>
      <c r="K58" s="66"/>
    </row>
    <row r="59" spans="1:11" ht="17.25" customHeight="1">
      <c r="A59" s="62">
        <v>43563</v>
      </c>
      <c r="B59" s="85" t="s">
        <v>67</v>
      </c>
      <c r="C59" s="85">
        <v>1400</v>
      </c>
      <c r="D59" s="85" t="s">
        <v>13</v>
      </c>
      <c r="E59" s="86">
        <v>589</v>
      </c>
      <c r="F59" s="86">
        <v>594</v>
      </c>
      <c r="G59" s="12">
        <v>0</v>
      </c>
      <c r="H59" s="20">
        <f t="shared" ref="H59:H60" si="68">(F59-E59)*C59</f>
        <v>7000</v>
      </c>
      <c r="I59" s="10">
        <v>0</v>
      </c>
      <c r="J59" s="20">
        <f t="shared" ref="J59:J60" si="69">+I59+H59</f>
        <v>7000</v>
      </c>
      <c r="K59" s="66"/>
    </row>
    <row r="60" spans="1:11" ht="17.25" customHeight="1">
      <c r="A60" s="62">
        <v>43563</v>
      </c>
      <c r="B60" s="85" t="s">
        <v>44</v>
      </c>
      <c r="C60" s="85">
        <v>1500</v>
      </c>
      <c r="D60" s="85" t="s">
        <v>13</v>
      </c>
      <c r="E60" s="86">
        <v>611</v>
      </c>
      <c r="F60" s="86">
        <v>605</v>
      </c>
      <c r="G60" s="12">
        <v>0</v>
      </c>
      <c r="H60" s="21">
        <f t="shared" si="68"/>
        <v>-9000</v>
      </c>
      <c r="I60" s="10">
        <v>0</v>
      </c>
      <c r="J60" s="20">
        <f t="shared" si="69"/>
        <v>-9000</v>
      </c>
      <c r="K60" s="66"/>
    </row>
    <row r="61" spans="1:11" ht="17.25" customHeight="1">
      <c r="A61" s="62">
        <v>43560</v>
      </c>
      <c r="B61" s="85" t="s">
        <v>176</v>
      </c>
      <c r="C61" s="85">
        <v>2500</v>
      </c>
      <c r="D61" s="85" t="s">
        <v>13</v>
      </c>
      <c r="E61" s="86">
        <v>383</v>
      </c>
      <c r="F61" s="86">
        <v>386</v>
      </c>
      <c r="G61" s="12">
        <v>390</v>
      </c>
      <c r="H61" s="20">
        <f t="shared" ref="H61" si="70">(F61-E61)*C61</f>
        <v>7500</v>
      </c>
      <c r="I61" s="10">
        <f t="shared" ref="I61" si="71">(G61-F61)*C61</f>
        <v>10000</v>
      </c>
      <c r="J61" s="20">
        <f t="shared" ref="J61" si="72">+I61+H61</f>
        <v>17500</v>
      </c>
      <c r="K61" s="66"/>
    </row>
    <row r="62" spans="1:11" ht="17.25" customHeight="1">
      <c r="A62" s="115">
        <v>43559</v>
      </c>
      <c r="B62" s="85" t="s">
        <v>49</v>
      </c>
      <c r="C62" s="85">
        <v>1200</v>
      </c>
      <c r="D62" s="116" t="s">
        <v>18</v>
      </c>
      <c r="E62" s="117">
        <v>910</v>
      </c>
      <c r="F62" s="117">
        <v>902</v>
      </c>
      <c r="G62" s="117">
        <v>0</v>
      </c>
      <c r="H62" s="20" t="s">
        <v>576</v>
      </c>
      <c r="I62" s="20">
        <v>0</v>
      </c>
      <c r="J62" s="20" t="s">
        <v>576</v>
      </c>
      <c r="K62" s="118"/>
    </row>
    <row r="63" spans="1:11" ht="17.25" customHeight="1">
      <c r="A63" s="115">
        <v>43559</v>
      </c>
      <c r="B63" s="85" t="s">
        <v>207</v>
      </c>
      <c r="C63" s="85">
        <v>3500</v>
      </c>
      <c r="D63" s="85" t="s">
        <v>13</v>
      </c>
      <c r="E63" s="86">
        <v>155.5</v>
      </c>
      <c r="F63" s="86">
        <v>156</v>
      </c>
      <c r="G63" s="117">
        <v>0</v>
      </c>
      <c r="H63" s="20">
        <f t="shared" ref="H63" si="73">(F63-E63)*C63</f>
        <v>1750</v>
      </c>
      <c r="I63" s="119">
        <v>0</v>
      </c>
      <c r="J63" s="20">
        <f t="shared" ref="J63" si="74">+I63+H63</f>
        <v>1750</v>
      </c>
      <c r="K63" s="118"/>
    </row>
    <row r="64" spans="1:11" ht="17.25" customHeight="1">
      <c r="A64" s="62">
        <v>43558</v>
      </c>
      <c r="B64" s="85" t="s">
        <v>32</v>
      </c>
      <c r="C64" s="85">
        <v>500</v>
      </c>
      <c r="D64" s="61" t="s">
        <v>18</v>
      </c>
      <c r="E64" s="12">
        <v>1270</v>
      </c>
      <c r="F64" s="12">
        <v>1261</v>
      </c>
      <c r="G64" s="12">
        <v>0</v>
      </c>
      <c r="H64" s="20">
        <f>(E64-F64)*C64</f>
        <v>4500</v>
      </c>
      <c r="I64" s="20">
        <v>0</v>
      </c>
      <c r="J64" s="20">
        <f t="shared" ref="J64" si="75">+I64+H64</f>
        <v>4500</v>
      </c>
      <c r="K64" s="66"/>
    </row>
    <row r="65" spans="1:11" ht="17.25" customHeight="1">
      <c r="A65" s="62">
        <v>43557</v>
      </c>
      <c r="B65" s="85" t="s">
        <v>359</v>
      </c>
      <c r="C65" s="85">
        <v>1500</v>
      </c>
      <c r="D65" s="85" t="s">
        <v>13</v>
      </c>
      <c r="E65" s="86">
        <v>472</v>
      </c>
      <c r="F65" s="86">
        <v>472</v>
      </c>
      <c r="G65" s="12">
        <v>487</v>
      </c>
      <c r="H65" s="20">
        <f t="shared" ref="H65:H66" si="76">(F65-E65)*C65</f>
        <v>0</v>
      </c>
      <c r="I65" s="10">
        <v>0</v>
      </c>
      <c r="J65" s="20">
        <f t="shared" ref="J65:J66" si="77">+I65+H65</f>
        <v>0</v>
      </c>
      <c r="K65" s="66"/>
    </row>
    <row r="66" spans="1:11" ht="17.25" customHeight="1">
      <c r="A66" s="62">
        <v>43556</v>
      </c>
      <c r="B66" s="85" t="s">
        <v>141</v>
      </c>
      <c r="C66" s="85">
        <v>500</v>
      </c>
      <c r="D66" s="85" t="s">
        <v>13</v>
      </c>
      <c r="E66" s="86">
        <v>1465</v>
      </c>
      <c r="F66" s="86">
        <v>1480</v>
      </c>
      <c r="G66" s="12">
        <v>1500</v>
      </c>
      <c r="H66" s="20">
        <f t="shared" si="76"/>
        <v>7500</v>
      </c>
      <c r="I66" s="10">
        <f t="shared" ref="I66" si="78">(G66-F66)*C66</f>
        <v>10000</v>
      </c>
      <c r="J66" s="20">
        <f t="shared" si="77"/>
        <v>17500</v>
      </c>
      <c r="K66" s="66"/>
    </row>
    <row r="67" spans="1:11" ht="17.25" customHeight="1">
      <c r="A67" s="64"/>
      <c r="B67" s="64"/>
      <c r="C67" s="64"/>
      <c r="D67" s="64"/>
      <c r="E67" s="64"/>
      <c r="F67" s="64"/>
      <c r="G67" s="64"/>
      <c r="H67" s="64"/>
      <c r="I67" s="64"/>
      <c r="J67" s="64"/>
      <c r="K67" s="66"/>
    </row>
    <row r="68" spans="1:11" ht="17.25" customHeight="1">
      <c r="A68" s="62">
        <v>43553</v>
      </c>
      <c r="B68" s="85" t="s">
        <v>196</v>
      </c>
      <c r="C68" s="85">
        <v>700</v>
      </c>
      <c r="D68" s="85" t="s">
        <v>13</v>
      </c>
      <c r="E68" s="86">
        <v>1401</v>
      </c>
      <c r="F68" s="86">
        <v>1411</v>
      </c>
      <c r="G68" s="12">
        <v>0</v>
      </c>
      <c r="H68" s="20">
        <f t="shared" ref="H68:H71" si="79">(F68-E68)*C68</f>
        <v>7000</v>
      </c>
      <c r="I68" s="10">
        <v>0</v>
      </c>
      <c r="J68" s="20">
        <f t="shared" ref="J68:J71" si="80">+I68+H68</f>
        <v>7000</v>
      </c>
      <c r="K68" s="66"/>
    </row>
    <row r="69" spans="1:11" ht="17.25" customHeight="1">
      <c r="A69" s="62">
        <v>43553</v>
      </c>
      <c r="B69" s="85" t="s">
        <v>44</v>
      </c>
      <c r="C69" s="85">
        <v>1500</v>
      </c>
      <c r="D69" s="85" t="s">
        <v>13</v>
      </c>
      <c r="E69" s="86">
        <v>624</v>
      </c>
      <c r="F69" s="86">
        <v>619</v>
      </c>
      <c r="G69" s="12">
        <v>0</v>
      </c>
      <c r="H69" s="20">
        <f t="shared" si="79"/>
        <v>-7500</v>
      </c>
      <c r="I69" s="10">
        <v>0</v>
      </c>
      <c r="J69" s="20">
        <f t="shared" si="80"/>
        <v>-7500</v>
      </c>
      <c r="K69" s="66"/>
    </row>
    <row r="70" spans="1:11" ht="17.25" customHeight="1">
      <c r="A70" s="62">
        <v>43552</v>
      </c>
      <c r="B70" s="85" t="s">
        <v>16</v>
      </c>
      <c r="C70" s="85">
        <v>1400</v>
      </c>
      <c r="D70" s="85" t="s">
        <v>13</v>
      </c>
      <c r="E70" s="86">
        <v>606</v>
      </c>
      <c r="F70" s="86">
        <v>612</v>
      </c>
      <c r="G70" s="12">
        <v>622</v>
      </c>
      <c r="H70" s="20">
        <f t="shared" si="79"/>
        <v>8400</v>
      </c>
      <c r="I70" s="10">
        <f t="shared" ref="I70" si="81">(G70-F70)*C70</f>
        <v>14000</v>
      </c>
      <c r="J70" s="20">
        <f t="shared" si="80"/>
        <v>22400</v>
      </c>
      <c r="K70" s="66"/>
    </row>
    <row r="71" spans="1:11" ht="17.25" customHeight="1">
      <c r="A71" s="62">
        <v>43551</v>
      </c>
      <c r="B71" s="85" t="s">
        <v>243</v>
      </c>
      <c r="C71" s="85">
        <v>700</v>
      </c>
      <c r="D71" s="85" t="s">
        <v>13</v>
      </c>
      <c r="E71" s="86">
        <v>1265</v>
      </c>
      <c r="F71" s="86">
        <v>1275</v>
      </c>
      <c r="G71" s="12">
        <v>0</v>
      </c>
      <c r="H71" s="20">
        <f t="shared" si="79"/>
        <v>7000</v>
      </c>
      <c r="I71" s="10">
        <v>0</v>
      </c>
      <c r="J71" s="20">
        <f t="shared" si="80"/>
        <v>7000</v>
      </c>
      <c r="K71" s="66"/>
    </row>
    <row r="72" spans="1:11" ht="17.25" customHeight="1">
      <c r="A72" s="62">
        <v>43550</v>
      </c>
      <c r="B72" s="85" t="s">
        <v>26</v>
      </c>
      <c r="C72" s="85">
        <v>1500</v>
      </c>
      <c r="D72" s="85" t="s">
        <v>13</v>
      </c>
      <c r="E72" s="86">
        <v>455</v>
      </c>
      <c r="F72" s="86">
        <v>454</v>
      </c>
      <c r="G72" s="12">
        <v>0</v>
      </c>
      <c r="H72" s="20">
        <f t="shared" ref="H72:H73" si="82">(F72-E72)*C72</f>
        <v>-1500</v>
      </c>
      <c r="I72" s="10">
        <v>0</v>
      </c>
      <c r="J72" s="20">
        <f t="shared" ref="J72:J73" si="83">+I72+H72</f>
        <v>-1500</v>
      </c>
      <c r="K72" s="66"/>
    </row>
    <row r="73" spans="1:11" ht="17.25" customHeight="1">
      <c r="A73" s="62">
        <v>43550</v>
      </c>
      <c r="B73" s="85" t="s">
        <v>579</v>
      </c>
      <c r="C73" s="85">
        <v>1200</v>
      </c>
      <c r="D73" s="85" t="s">
        <v>13</v>
      </c>
      <c r="E73" s="86">
        <v>444</v>
      </c>
      <c r="F73" s="86">
        <v>438</v>
      </c>
      <c r="G73" s="12">
        <v>0</v>
      </c>
      <c r="H73" s="20">
        <f t="shared" si="82"/>
        <v>-7200</v>
      </c>
      <c r="I73" s="10">
        <v>0</v>
      </c>
      <c r="J73" s="20">
        <f t="shared" si="83"/>
        <v>-7200</v>
      </c>
      <c r="K73" s="66"/>
    </row>
    <row r="74" spans="1:11" ht="17.25" customHeight="1">
      <c r="A74" s="62">
        <v>43549</v>
      </c>
      <c r="B74" s="85" t="s">
        <v>21</v>
      </c>
      <c r="C74" s="85">
        <v>1200</v>
      </c>
      <c r="D74" s="85" t="s">
        <v>13</v>
      </c>
      <c r="E74" s="86">
        <v>795</v>
      </c>
      <c r="F74" s="86">
        <v>789</v>
      </c>
      <c r="G74" s="12">
        <v>0</v>
      </c>
      <c r="H74" s="20">
        <f t="shared" ref="H74:H75" si="84">(F74-E74)*C74</f>
        <v>-7200</v>
      </c>
      <c r="I74" s="10">
        <v>0</v>
      </c>
      <c r="J74" s="20">
        <f t="shared" ref="J74:J75" si="85">+I74+H74</f>
        <v>-7200</v>
      </c>
      <c r="K74" s="66"/>
    </row>
    <row r="75" spans="1:11" ht="17.25" customHeight="1">
      <c r="A75" s="62">
        <v>43549</v>
      </c>
      <c r="B75" s="85" t="s">
        <v>252</v>
      </c>
      <c r="C75" s="85">
        <v>600</v>
      </c>
      <c r="D75" s="85" t="s">
        <v>13</v>
      </c>
      <c r="E75" s="86">
        <v>1200</v>
      </c>
      <c r="F75" s="86">
        <v>1205</v>
      </c>
      <c r="G75" s="12">
        <v>0</v>
      </c>
      <c r="H75" s="20">
        <f t="shared" si="84"/>
        <v>3000</v>
      </c>
      <c r="I75" s="10">
        <v>0</v>
      </c>
      <c r="J75" s="20">
        <f t="shared" si="85"/>
        <v>3000</v>
      </c>
      <c r="K75" s="66"/>
    </row>
    <row r="76" spans="1:11" ht="17.25" customHeight="1">
      <c r="A76" s="62">
        <v>43546</v>
      </c>
      <c r="B76" s="85" t="s">
        <v>37</v>
      </c>
      <c r="C76" s="85">
        <v>500</v>
      </c>
      <c r="D76" s="85" t="s">
        <v>13</v>
      </c>
      <c r="E76" s="86">
        <v>2440</v>
      </c>
      <c r="F76" s="86">
        <v>2460</v>
      </c>
      <c r="G76" s="12">
        <v>0</v>
      </c>
      <c r="H76" s="20">
        <f t="shared" ref="H76:H77" si="86">(F76-E76)*C76</f>
        <v>10000</v>
      </c>
      <c r="I76" s="10">
        <v>0</v>
      </c>
      <c r="J76" s="20">
        <f t="shared" ref="J76:J77" si="87">+I76+H76</f>
        <v>10000</v>
      </c>
      <c r="K76" s="66"/>
    </row>
    <row r="77" spans="1:11" ht="17.25" customHeight="1">
      <c r="A77" s="62">
        <v>43546</v>
      </c>
      <c r="B77" s="85" t="s">
        <v>115</v>
      </c>
      <c r="C77" s="85">
        <v>800</v>
      </c>
      <c r="D77" s="85" t="s">
        <v>13</v>
      </c>
      <c r="E77" s="86">
        <v>920</v>
      </c>
      <c r="F77" s="86">
        <v>930</v>
      </c>
      <c r="G77" s="12">
        <v>0</v>
      </c>
      <c r="H77" s="20">
        <f t="shared" si="86"/>
        <v>8000</v>
      </c>
      <c r="I77" s="10">
        <v>0</v>
      </c>
      <c r="J77" s="20">
        <f t="shared" si="87"/>
        <v>8000</v>
      </c>
      <c r="K77" s="66"/>
    </row>
    <row r="78" spans="1:11" ht="17.25" customHeight="1">
      <c r="A78" s="62">
        <v>43544</v>
      </c>
      <c r="B78" s="85" t="s">
        <v>575</v>
      </c>
      <c r="C78" s="85">
        <v>1200</v>
      </c>
      <c r="D78" s="85" t="s">
        <v>13</v>
      </c>
      <c r="E78" s="86">
        <v>793</v>
      </c>
      <c r="F78" s="86">
        <v>800</v>
      </c>
      <c r="G78" s="12">
        <v>0</v>
      </c>
      <c r="H78" s="20">
        <f t="shared" ref="H78" si="88">(F78-E78)*C78</f>
        <v>8400</v>
      </c>
      <c r="I78" s="10">
        <v>0</v>
      </c>
      <c r="J78" s="20">
        <f t="shared" ref="J78" si="89">+I78+H78</f>
        <v>8400</v>
      </c>
      <c r="K78" s="66"/>
    </row>
    <row r="79" spans="1:11" ht="17.25" customHeight="1">
      <c r="A79" s="62">
        <v>43544</v>
      </c>
      <c r="B79" s="85" t="s">
        <v>585</v>
      </c>
      <c r="C79" s="85">
        <v>600</v>
      </c>
      <c r="D79" s="85" t="s">
        <v>13</v>
      </c>
      <c r="E79" s="86">
        <v>1710</v>
      </c>
      <c r="F79" s="86">
        <v>1695</v>
      </c>
      <c r="G79" s="12">
        <v>0</v>
      </c>
      <c r="H79" s="20">
        <f t="shared" ref="H79" si="90">(F79-E79)*C79</f>
        <v>-9000</v>
      </c>
      <c r="I79" s="10">
        <v>0</v>
      </c>
      <c r="J79" s="21">
        <f t="shared" ref="J79" si="91">+I79+H79</f>
        <v>-9000</v>
      </c>
      <c r="K79" s="66"/>
    </row>
    <row r="80" spans="1:11" ht="17.25" customHeight="1">
      <c r="A80" s="62">
        <v>43543</v>
      </c>
      <c r="B80" s="85" t="s">
        <v>21</v>
      </c>
      <c r="C80" s="85">
        <v>1200</v>
      </c>
      <c r="D80" s="85" t="s">
        <v>13</v>
      </c>
      <c r="E80" s="86">
        <v>793</v>
      </c>
      <c r="F80" s="86">
        <v>800</v>
      </c>
      <c r="G80" s="12">
        <v>0</v>
      </c>
      <c r="H80" s="20">
        <f>(F80-E80)*C80</f>
        <v>8400</v>
      </c>
      <c r="I80" s="10">
        <v>0</v>
      </c>
      <c r="J80" s="20">
        <f>+I80+H80</f>
        <v>8400</v>
      </c>
      <c r="K80" s="66"/>
    </row>
    <row r="81" spans="1:11" ht="17.25" customHeight="1">
      <c r="A81" s="62">
        <v>43543</v>
      </c>
      <c r="B81" s="85" t="s">
        <v>59</v>
      </c>
      <c r="C81" s="85">
        <v>400</v>
      </c>
      <c r="D81" s="85" t="s">
        <v>13</v>
      </c>
      <c r="E81" s="86">
        <v>1710</v>
      </c>
      <c r="F81" s="86">
        <v>1705</v>
      </c>
      <c r="G81" s="12">
        <v>0</v>
      </c>
      <c r="H81" s="20">
        <f t="shared" ref="H81:H82" si="92">(F81-E81)*C81</f>
        <v>-2000</v>
      </c>
      <c r="I81" s="10">
        <v>0</v>
      </c>
      <c r="J81" s="20">
        <f t="shared" ref="J81:J82" si="93">+I81+H81</f>
        <v>-2000</v>
      </c>
      <c r="K81" s="66"/>
    </row>
    <row r="82" spans="1:11" ht="17.25" customHeight="1">
      <c r="A82" s="62">
        <v>43543</v>
      </c>
      <c r="B82" s="85" t="s">
        <v>126</v>
      </c>
      <c r="C82" s="85">
        <v>500</v>
      </c>
      <c r="D82" s="85" t="s">
        <v>13</v>
      </c>
      <c r="E82" s="86">
        <v>1185</v>
      </c>
      <c r="F82" s="86">
        <v>1182</v>
      </c>
      <c r="G82" s="12">
        <v>0</v>
      </c>
      <c r="H82" s="20">
        <f t="shared" si="92"/>
        <v>-1500</v>
      </c>
      <c r="I82" s="10">
        <v>0</v>
      </c>
      <c r="J82" s="20">
        <f t="shared" si="93"/>
        <v>-1500</v>
      </c>
      <c r="K82" s="66"/>
    </row>
    <row r="83" spans="1:11" ht="17.25" customHeight="1">
      <c r="A83" s="62">
        <v>43542</v>
      </c>
      <c r="B83" s="85" t="s">
        <v>495</v>
      </c>
      <c r="C83" s="85">
        <v>8000</v>
      </c>
      <c r="D83" s="85" t="s">
        <v>13</v>
      </c>
      <c r="E83" s="86">
        <v>39.5</v>
      </c>
      <c r="F83" s="86">
        <v>39.75</v>
      </c>
      <c r="G83" s="12">
        <v>0</v>
      </c>
      <c r="H83" s="20">
        <f t="shared" ref="H83:H85" si="94">(F83-E83)*C83</f>
        <v>2000</v>
      </c>
      <c r="I83" s="10">
        <v>0</v>
      </c>
      <c r="J83" s="20">
        <f t="shared" ref="J83:J85" si="95">+I83+H83</f>
        <v>2000</v>
      </c>
      <c r="K83" s="66"/>
    </row>
    <row r="84" spans="1:11" ht="17.25" customHeight="1">
      <c r="A84" s="62">
        <v>43542</v>
      </c>
      <c r="B84" s="85" t="s">
        <v>32</v>
      </c>
      <c r="C84" s="85">
        <v>500</v>
      </c>
      <c r="D84" s="85" t="s">
        <v>13</v>
      </c>
      <c r="E84" s="86">
        <v>1135</v>
      </c>
      <c r="F84" s="86">
        <v>1130</v>
      </c>
      <c r="G84" s="12">
        <v>0</v>
      </c>
      <c r="H84" s="20">
        <f t="shared" si="94"/>
        <v>-2500</v>
      </c>
      <c r="I84" s="10">
        <v>0</v>
      </c>
      <c r="J84" s="20">
        <f t="shared" si="95"/>
        <v>-2500</v>
      </c>
      <c r="K84" s="66"/>
    </row>
    <row r="85" spans="1:11" ht="17.25" customHeight="1">
      <c r="A85" s="62">
        <v>43542</v>
      </c>
      <c r="B85" s="85" t="s">
        <v>379</v>
      </c>
      <c r="C85" s="85">
        <v>1200</v>
      </c>
      <c r="D85" s="85" t="s">
        <v>13</v>
      </c>
      <c r="E85" s="86">
        <v>802</v>
      </c>
      <c r="F85" s="86">
        <v>796</v>
      </c>
      <c r="G85" s="12">
        <v>0</v>
      </c>
      <c r="H85" s="20">
        <f t="shared" si="94"/>
        <v>-7200</v>
      </c>
      <c r="I85" s="10">
        <v>0</v>
      </c>
      <c r="J85" s="20">
        <f t="shared" si="95"/>
        <v>-7200</v>
      </c>
      <c r="K85" s="66"/>
    </row>
    <row r="86" spans="1:11" ht="17.25" customHeight="1">
      <c r="A86" s="62">
        <v>43539</v>
      </c>
      <c r="B86" s="85" t="s">
        <v>256</v>
      </c>
      <c r="C86" s="85">
        <v>700</v>
      </c>
      <c r="D86" s="85" t="s">
        <v>13</v>
      </c>
      <c r="E86" s="86">
        <v>745</v>
      </c>
      <c r="F86" s="86">
        <v>755</v>
      </c>
      <c r="G86" s="12">
        <v>0</v>
      </c>
      <c r="H86" s="20">
        <f t="shared" ref="H86" si="96">(F86-E86)*C86</f>
        <v>7000</v>
      </c>
      <c r="I86" s="10">
        <v>0</v>
      </c>
      <c r="J86" s="20">
        <f t="shared" ref="J86" si="97">+I86+H86</f>
        <v>7000</v>
      </c>
      <c r="K86" s="66"/>
    </row>
    <row r="87" spans="1:11" ht="17.25" customHeight="1">
      <c r="A87" s="62">
        <v>43538</v>
      </c>
      <c r="B87" s="85" t="s">
        <v>59</v>
      </c>
      <c r="C87" s="85">
        <v>400</v>
      </c>
      <c r="D87" s="85" t="s">
        <v>13</v>
      </c>
      <c r="E87" s="86">
        <v>1700</v>
      </c>
      <c r="F87" s="86">
        <v>1705</v>
      </c>
      <c r="G87" s="12">
        <v>0</v>
      </c>
      <c r="H87" s="20">
        <f t="shared" ref="H87:H88" si="98">(F87-E87)*C87</f>
        <v>2000</v>
      </c>
      <c r="I87" s="10">
        <v>0</v>
      </c>
      <c r="J87" s="20">
        <f t="shared" ref="J87:J88" si="99">+I87+H87</f>
        <v>2000</v>
      </c>
      <c r="K87" s="66"/>
    </row>
    <row r="88" spans="1:11" ht="17.25" customHeight="1">
      <c r="A88" s="62">
        <v>43538</v>
      </c>
      <c r="B88" s="85" t="s">
        <v>579</v>
      </c>
      <c r="C88" s="85">
        <v>1200</v>
      </c>
      <c r="D88" s="85" t="s">
        <v>13</v>
      </c>
      <c r="E88" s="86">
        <v>438</v>
      </c>
      <c r="F88" s="86">
        <v>438</v>
      </c>
      <c r="G88" s="12">
        <v>0</v>
      </c>
      <c r="H88" s="20">
        <f t="shared" si="98"/>
        <v>0</v>
      </c>
      <c r="I88" s="10">
        <v>0</v>
      </c>
      <c r="J88" s="20">
        <f t="shared" si="99"/>
        <v>0</v>
      </c>
      <c r="K88" s="66"/>
    </row>
    <row r="89" spans="1:11" ht="17.25" customHeight="1">
      <c r="A89" s="62">
        <v>43537</v>
      </c>
      <c r="B89" s="85" t="s">
        <v>365</v>
      </c>
      <c r="C89" s="85">
        <v>12000</v>
      </c>
      <c r="D89" s="85" t="s">
        <v>13</v>
      </c>
      <c r="E89" s="86">
        <v>41</v>
      </c>
      <c r="F89" s="86">
        <v>41.75</v>
      </c>
      <c r="G89" s="12">
        <v>42.75</v>
      </c>
      <c r="H89" s="20">
        <f>(F89-E89)*C89</f>
        <v>9000</v>
      </c>
      <c r="I89" s="10">
        <f t="shared" ref="I89" si="100">(G89-F89)*C89</f>
        <v>12000</v>
      </c>
      <c r="J89" s="20">
        <f t="shared" ref="J89" si="101">+I89+H89</f>
        <v>21000</v>
      </c>
      <c r="K89" s="66"/>
    </row>
    <row r="90" spans="1:11" ht="17.25" customHeight="1">
      <c r="A90" s="62">
        <v>43536</v>
      </c>
      <c r="B90" s="85" t="s">
        <v>360</v>
      </c>
      <c r="C90" s="85">
        <v>2600</v>
      </c>
      <c r="D90" s="85" t="s">
        <v>13</v>
      </c>
      <c r="E90" s="86">
        <v>352</v>
      </c>
      <c r="F90" s="86">
        <v>352.5</v>
      </c>
      <c r="G90" s="12">
        <v>0</v>
      </c>
      <c r="H90" s="20">
        <f>(F90-E90)*C90</f>
        <v>1300</v>
      </c>
      <c r="I90" s="10">
        <v>0</v>
      </c>
      <c r="J90" s="20">
        <f t="shared" ref="J90" si="102">+I90+H90</f>
        <v>1300</v>
      </c>
      <c r="K90" s="66"/>
    </row>
    <row r="91" spans="1:11" ht="17.25" customHeight="1">
      <c r="A91" s="62">
        <v>43535</v>
      </c>
      <c r="B91" s="85" t="s">
        <v>27</v>
      </c>
      <c r="C91" s="85">
        <v>1250</v>
      </c>
      <c r="D91" s="85" t="s">
        <v>13</v>
      </c>
      <c r="E91" s="86">
        <v>570</v>
      </c>
      <c r="F91" s="86">
        <v>576</v>
      </c>
      <c r="G91" s="12">
        <v>583</v>
      </c>
      <c r="H91" s="20">
        <f>(F91-E91)*C91</f>
        <v>7500</v>
      </c>
      <c r="I91" s="10">
        <f t="shared" ref="I91" si="103">(G91-F91)*C91</f>
        <v>8750</v>
      </c>
      <c r="J91" s="20">
        <f t="shared" ref="J91:J96" si="104">+I91+H91</f>
        <v>16250</v>
      </c>
      <c r="K91" s="66"/>
    </row>
    <row r="92" spans="1:11" ht="17.25" customHeight="1">
      <c r="A92" s="62">
        <v>43532</v>
      </c>
      <c r="B92" s="85" t="s">
        <v>51</v>
      </c>
      <c r="C92" s="85">
        <v>1000</v>
      </c>
      <c r="D92" s="61" t="s">
        <v>18</v>
      </c>
      <c r="E92" s="12">
        <v>610</v>
      </c>
      <c r="F92" s="12">
        <v>600</v>
      </c>
      <c r="G92" s="12">
        <v>0</v>
      </c>
      <c r="H92" s="20">
        <f>(E92-F92)*C92</f>
        <v>10000</v>
      </c>
      <c r="I92" s="20">
        <v>0</v>
      </c>
      <c r="J92" s="20">
        <f t="shared" si="104"/>
        <v>10000</v>
      </c>
      <c r="K92" s="66"/>
    </row>
    <row r="93" spans="1:11" ht="17.25" customHeight="1">
      <c r="A93" s="62">
        <v>43532</v>
      </c>
      <c r="B93" s="85" t="s">
        <v>37</v>
      </c>
      <c r="C93" s="85">
        <v>500</v>
      </c>
      <c r="D93" s="61" t="s">
        <v>18</v>
      </c>
      <c r="E93" s="12">
        <v>2350</v>
      </c>
      <c r="F93" s="12">
        <v>2340</v>
      </c>
      <c r="G93" s="12">
        <v>0</v>
      </c>
      <c r="H93" s="20">
        <f>(E93-F93)*C93</f>
        <v>5000</v>
      </c>
      <c r="I93" s="20">
        <v>0</v>
      </c>
      <c r="J93" s="20">
        <f t="shared" si="104"/>
        <v>5000</v>
      </c>
      <c r="K93" s="66"/>
    </row>
    <row r="94" spans="1:11" ht="17.25" customHeight="1">
      <c r="A94" s="62">
        <v>43532</v>
      </c>
      <c r="B94" s="85" t="s">
        <v>44</v>
      </c>
      <c r="C94" s="85">
        <v>1500</v>
      </c>
      <c r="D94" s="61" t="s">
        <v>18</v>
      </c>
      <c r="E94" s="12">
        <v>570</v>
      </c>
      <c r="F94" s="12">
        <v>577</v>
      </c>
      <c r="G94" s="12">
        <v>0</v>
      </c>
      <c r="H94" s="20">
        <f>(E94-F94)*C94</f>
        <v>-10500</v>
      </c>
      <c r="I94" s="20">
        <v>0</v>
      </c>
      <c r="J94" s="21">
        <f t="shared" si="104"/>
        <v>-10500</v>
      </c>
      <c r="K94" s="66"/>
    </row>
    <row r="95" spans="1:11" ht="17.25" customHeight="1">
      <c r="A95" s="62">
        <v>43531</v>
      </c>
      <c r="B95" s="85" t="s">
        <v>51</v>
      </c>
      <c r="C95" s="85">
        <v>1000</v>
      </c>
      <c r="D95" s="61" t="s">
        <v>18</v>
      </c>
      <c r="E95" s="12">
        <v>615</v>
      </c>
      <c r="F95" s="12">
        <v>605</v>
      </c>
      <c r="G95" s="12">
        <v>0</v>
      </c>
      <c r="H95" s="20">
        <f>(E95-F95)*C95</f>
        <v>10000</v>
      </c>
      <c r="I95" s="20">
        <v>0</v>
      </c>
      <c r="J95" s="20">
        <f t="shared" si="104"/>
        <v>10000</v>
      </c>
      <c r="K95" s="66"/>
    </row>
    <row r="96" spans="1:11" ht="17.25" customHeight="1">
      <c r="A96" s="62">
        <v>43530</v>
      </c>
      <c r="B96" s="85" t="s">
        <v>37</v>
      </c>
      <c r="C96" s="85">
        <v>500</v>
      </c>
      <c r="D96" s="85" t="s">
        <v>13</v>
      </c>
      <c r="E96" s="86">
        <v>2325</v>
      </c>
      <c r="F96" s="86">
        <v>2345</v>
      </c>
      <c r="G96" s="12">
        <v>2375</v>
      </c>
      <c r="H96" s="20">
        <f>(F96-E96)*C96</f>
        <v>10000</v>
      </c>
      <c r="I96" s="10">
        <f t="shared" ref="I96" si="105">(G96-F96)*C96</f>
        <v>15000</v>
      </c>
      <c r="J96" s="20">
        <f t="shared" si="104"/>
        <v>25000</v>
      </c>
      <c r="K96" s="66"/>
    </row>
    <row r="97" spans="1:11" ht="17.25" customHeight="1">
      <c r="A97" s="62">
        <v>43530</v>
      </c>
      <c r="B97" s="85" t="s">
        <v>196</v>
      </c>
      <c r="C97" s="85">
        <v>700</v>
      </c>
      <c r="D97" s="85" t="s">
        <v>13</v>
      </c>
      <c r="E97" s="86">
        <v>1400</v>
      </c>
      <c r="F97" s="86">
        <v>1410</v>
      </c>
      <c r="G97" s="12">
        <v>0</v>
      </c>
      <c r="H97" s="10">
        <f t="shared" ref="H97" si="106">(F97-E97)*C97</f>
        <v>7000</v>
      </c>
      <c r="I97" s="10">
        <v>0</v>
      </c>
      <c r="J97" s="20">
        <f t="shared" ref="J97" si="107">+I97+H97</f>
        <v>7000</v>
      </c>
      <c r="K97" s="66"/>
    </row>
    <row r="98" spans="1:11" ht="17.25" customHeight="1">
      <c r="A98" s="62">
        <v>43529</v>
      </c>
      <c r="B98" s="85" t="s">
        <v>37</v>
      </c>
      <c r="C98" s="85">
        <v>500</v>
      </c>
      <c r="D98" s="85" t="s">
        <v>13</v>
      </c>
      <c r="E98" s="86">
        <v>2302</v>
      </c>
      <c r="F98" s="86">
        <v>2317</v>
      </c>
      <c r="G98" s="12">
        <v>0</v>
      </c>
      <c r="H98" s="10">
        <f t="shared" ref="H98" si="108">(F98-E98)*C98</f>
        <v>7500</v>
      </c>
      <c r="I98" s="10">
        <v>0</v>
      </c>
      <c r="J98" s="20">
        <f t="shared" ref="J98" si="109">+I98+H98</f>
        <v>7500</v>
      </c>
      <c r="K98" s="66"/>
    </row>
    <row r="99" spans="1:11" ht="17.25" customHeight="1">
      <c r="A99" s="64" t="s">
        <v>476</v>
      </c>
      <c r="B99" s="64"/>
      <c r="C99" s="64"/>
      <c r="D99" s="64"/>
      <c r="E99" s="64"/>
      <c r="F99" s="64"/>
      <c r="G99" s="64"/>
      <c r="H99" s="64"/>
      <c r="I99" s="64"/>
      <c r="J99" s="64"/>
      <c r="K99" s="66"/>
    </row>
    <row r="100" spans="1:11" ht="17.25" customHeight="1">
      <c r="A100" s="62">
        <v>43524</v>
      </c>
      <c r="B100" s="85" t="s">
        <v>224</v>
      </c>
      <c r="C100" s="85">
        <v>1200</v>
      </c>
      <c r="D100" s="85" t="s">
        <v>13</v>
      </c>
      <c r="E100" s="86">
        <v>513</v>
      </c>
      <c r="F100" s="86">
        <v>516</v>
      </c>
      <c r="G100" s="12">
        <v>0</v>
      </c>
      <c r="H100" s="10">
        <f t="shared" ref="H100" si="110">(F100-E100)*C100</f>
        <v>3600</v>
      </c>
      <c r="I100" s="10">
        <v>0</v>
      </c>
      <c r="J100" s="20">
        <f t="shared" ref="J100" si="111">+I100+H100</f>
        <v>3600</v>
      </c>
      <c r="K100" s="66"/>
    </row>
    <row r="101" spans="1:11" ht="17.25" customHeight="1">
      <c r="A101" s="62">
        <v>43523</v>
      </c>
      <c r="B101" s="85" t="s">
        <v>269</v>
      </c>
      <c r="C101" s="85">
        <v>8000</v>
      </c>
      <c r="D101" s="61" t="s">
        <v>18</v>
      </c>
      <c r="E101" s="12">
        <v>37.75</v>
      </c>
      <c r="F101" s="12">
        <v>36.75</v>
      </c>
      <c r="G101" s="12">
        <v>0</v>
      </c>
      <c r="H101" s="20">
        <f>(E101-F101)*C101</f>
        <v>8000</v>
      </c>
      <c r="I101" s="20">
        <v>0</v>
      </c>
      <c r="J101" s="20">
        <f t="shared" ref="J101" si="112">+I101+H101</f>
        <v>8000</v>
      </c>
      <c r="K101" s="66"/>
    </row>
    <row r="102" spans="1:11" ht="17.25" customHeight="1">
      <c r="A102" s="62">
        <v>43523</v>
      </c>
      <c r="B102" s="85" t="s">
        <v>139</v>
      </c>
      <c r="C102" s="85">
        <v>700</v>
      </c>
      <c r="D102" s="61" t="s">
        <v>18</v>
      </c>
      <c r="E102" s="12">
        <v>840</v>
      </c>
      <c r="F102" s="12">
        <v>830</v>
      </c>
      <c r="G102" s="12">
        <v>0</v>
      </c>
      <c r="H102" s="20">
        <f>(E102-F102)*C102</f>
        <v>7000</v>
      </c>
      <c r="I102" s="20">
        <v>0</v>
      </c>
      <c r="J102" s="20">
        <f t="shared" ref="J102" si="113">+I102+H102</f>
        <v>7000</v>
      </c>
      <c r="K102" s="66"/>
    </row>
    <row r="103" spans="1:11" ht="17.25" customHeight="1">
      <c r="A103" s="62">
        <v>43523</v>
      </c>
      <c r="B103" s="85" t="s">
        <v>39</v>
      </c>
      <c r="C103" s="85">
        <v>600</v>
      </c>
      <c r="D103" s="85" t="s">
        <v>13</v>
      </c>
      <c r="E103" s="86">
        <v>1420</v>
      </c>
      <c r="F103" s="86">
        <v>1408</v>
      </c>
      <c r="G103" s="12">
        <v>0</v>
      </c>
      <c r="H103" s="10">
        <f t="shared" ref="H103:H104" si="114">(F103-E103)*C103</f>
        <v>-7200</v>
      </c>
      <c r="I103" s="10">
        <v>0</v>
      </c>
      <c r="J103" s="20">
        <f t="shared" ref="J103:J104" si="115">+I103+H103</f>
        <v>-7200</v>
      </c>
      <c r="K103" s="66"/>
    </row>
    <row r="104" spans="1:11" ht="17.25" customHeight="1">
      <c r="A104" s="62">
        <v>43523</v>
      </c>
      <c r="B104" s="85" t="s">
        <v>196</v>
      </c>
      <c r="C104" s="85">
        <v>700</v>
      </c>
      <c r="D104" s="85" t="s">
        <v>13</v>
      </c>
      <c r="E104" s="86">
        <v>1350</v>
      </c>
      <c r="F104" s="86">
        <v>1340</v>
      </c>
      <c r="G104" s="12">
        <v>0</v>
      </c>
      <c r="H104" s="10">
        <f t="shared" si="114"/>
        <v>-7000</v>
      </c>
      <c r="I104" s="10">
        <v>0</v>
      </c>
      <c r="J104" s="20">
        <f t="shared" si="115"/>
        <v>-7000</v>
      </c>
      <c r="K104" s="66"/>
    </row>
    <row r="105" spans="1:11" ht="17.25" customHeight="1">
      <c r="A105" s="62">
        <v>43522</v>
      </c>
      <c r="B105" s="85" t="s">
        <v>16</v>
      </c>
      <c r="C105" s="85">
        <v>1400</v>
      </c>
      <c r="D105" s="61" t="s">
        <v>18</v>
      </c>
      <c r="E105" s="12">
        <v>496</v>
      </c>
      <c r="F105" s="12">
        <v>491</v>
      </c>
      <c r="G105" s="12">
        <v>0</v>
      </c>
      <c r="H105" s="20">
        <f>(E105-F105)*C105</f>
        <v>7000</v>
      </c>
      <c r="I105" s="20">
        <v>0</v>
      </c>
      <c r="J105" s="20">
        <f t="shared" ref="J105" si="116">+I105+H105</f>
        <v>7000</v>
      </c>
      <c r="K105" s="66"/>
    </row>
    <row r="106" spans="1:11" ht="17.25" customHeight="1">
      <c r="A106" s="62">
        <v>43521</v>
      </c>
      <c r="B106" s="85" t="s">
        <v>131</v>
      </c>
      <c r="C106" s="85">
        <v>500</v>
      </c>
      <c r="D106" s="85" t="s">
        <v>13</v>
      </c>
      <c r="E106" s="86">
        <v>1777</v>
      </c>
      <c r="F106" s="86">
        <v>1792</v>
      </c>
      <c r="G106" s="12">
        <v>0</v>
      </c>
      <c r="H106" s="10">
        <f t="shared" ref="H106" si="117">(F106-E106)*C106</f>
        <v>7500</v>
      </c>
      <c r="I106" s="10">
        <v>0</v>
      </c>
      <c r="J106" s="20">
        <f t="shared" ref="J106" si="118">+I106+H106</f>
        <v>7500</v>
      </c>
      <c r="K106" s="66"/>
    </row>
    <row r="107" spans="1:11" ht="17.25" customHeight="1">
      <c r="A107" s="62">
        <v>43518</v>
      </c>
      <c r="B107" s="85" t="s">
        <v>246</v>
      </c>
      <c r="C107" s="85">
        <v>1250</v>
      </c>
      <c r="D107" s="85" t="s">
        <v>13</v>
      </c>
      <c r="E107" s="86">
        <v>429.5</v>
      </c>
      <c r="F107" s="86">
        <v>435</v>
      </c>
      <c r="G107" s="12">
        <v>0</v>
      </c>
      <c r="H107" s="10">
        <f t="shared" ref="H107:H109" si="119">(F107-E107)*C107</f>
        <v>6875</v>
      </c>
      <c r="I107" s="10">
        <v>0</v>
      </c>
      <c r="J107" s="20">
        <f t="shared" ref="J107:J109" si="120">+I107+H107</f>
        <v>6875</v>
      </c>
      <c r="K107" s="66"/>
    </row>
    <row r="108" spans="1:11" ht="17.25" customHeight="1">
      <c r="A108" s="62">
        <v>43518</v>
      </c>
      <c r="B108" s="85" t="s">
        <v>248</v>
      </c>
      <c r="C108" s="85">
        <v>750</v>
      </c>
      <c r="D108" s="85" t="s">
        <v>13</v>
      </c>
      <c r="E108" s="86">
        <v>755</v>
      </c>
      <c r="F108" s="86">
        <v>758</v>
      </c>
      <c r="G108" s="12">
        <v>0</v>
      </c>
      <c r="H108" s="10">
        <f t="shared" si="119"/>
        <v>2250</v>
      </c>
      <c r="I108" s="10">
        <v>0</v>
      </c>
      <c r="J108" s="20">
        <f t="shared" si="120"/>
        <v>2250</v>
      </c>
      <c r="K108" s="66"/>
    </row>
    <row r="109" spans="1:11" ht="17.25" customHeight="1">
      <c r="A109" s="62">
        <v>43518</v>
      </c>
      <c r="B109" s="85" t="s">
        <v>32</v>
      </c>
      <c r="C109" s="85">
        <v>500</v>
      </c>
      <c r="D109" s="85" t="s">
        <v>13</v>
      </c>
      <c r="E109" s="86">
        <v>1140</v>
      </c>
      <c r="F109" s="86">
        <v>1155</v>
      </c>
      <c r="G109" s="12">
        <v>0</v>
      </c>
      <c r="H109" s="10">
        <f t="shared" si="119"/>
        <v>7500</v>
      </c>
      <c r="I109" s="10">
        <v>0</v>
      </c>
      <c r="J109" s="20">
        <f t="shared" si="120"/>
        <v>7500</v>
      </c>
      <c r="K109" s="66"/>
    </row>
    <row r="110" spans="1:11" ht="17.25" customHeight="1">
      <c r="A110" s="62">
        <v>43517</v>
      </c>
      <c r="B110" s="85" t="s">
        <v>212</v>
      </c>
      <c r="C110" s="85">
        <v>500</v>
      </c>
      <c r="D110" s="61" t="s">
        <v>18</v>
      </c>
      <c r="E110" s="12">
        <v>2225</v>
      </c>
      <c r="F110" s="12">
        <v>2205</v>
      </c>
      <c r="G110" s="12">
        <v>0</v>
      </c>
      <c r="H110" s="20">
        <f>(E110-F110)*C110</f>
        <v>10000</v>
      </c>
      <c r="I110" s="20">
        <v>0</v>
      </c>
      <c r="J110" s="20">
        <f t="shared" ref="J110" si="121">+I110+H110</f>
        <v>10000</v>
      </c>
      <c r="K110" s="66"/>
    </row>
    <row r="111" spans="1:11" ht="17.25" customHeight="1">
      <c r="A111" s="62">
        <v>43517</v>
      </c>
      <c r="B111" s="85" t="s">
        <v>32</v>
      </c>
      <c r="C111" s="85">
        <v>500</v>
      </c>
      <c r="D111" s="85" t="s">
        <v>13</v>
      </c>
      <c r="E111" s="86">
        <v>1140</v>
      </c>
      <c r="F111" s="86">
        <v>1155</v>
      </c>
      <c r="G111" s="12">
        <v>0</v>
      </c>
      <c r="H111" s="10">
        <f t="shared" ref="H111:H112" si="122">(F111-E111)*C111</f>
        <v>7500</v>
      </c>
      <c r="I111" s="10">
        <v>0</v>
      </c>
      <c r="J111" s="20">
        <f t="shared" ref="J111:J112" si="123">+I111+H111</f>
        <v>7500</v>
      </c>
      <c r="K111" s="66"/>
    </row>
    <row r="112" spans="1:11" ht="17.25" customHeight="1">
      <c r="A112" s="62">
        <v>43517</v>
      </c>
      <c r="B112" s="85" t="s">
        <v>21</v>
      </c>
      <c r="C112" s="85">
        <v>1200</v>
      </c>
      <c r="D112" s="85" t="s">
        <v>13</v>
      </c>
      <c r="E112" s="86">
        <v>833</v>
      </c>
      <c r="F112" s="86">
        <v>827</v>
      </c>
      <c r="G112" s="12">
        <v>0</v>
      </c>
      <c r="H112" s="10">
        <f t="shared" si="122"/>
        <v>-7200</v>
      </c>
      <c r="I112" s="10">
        <v>0</v>
      </c>
      <c r="J112" s="21">
        <f t="shared" si="123"/>
        <v>-7200</v>
      </c>
      <c r="K112" s="66"/>
    </row>
    <row r="113" spans="1:11" ht="17.25" customHeight="1">
      <c r="A113" s="62">
        <v>43516</v>
      </c>
      <c r="B113" s="85" t="s">
        <v>224</v>
      </c>
      <c r="C113" s="85">
        <v>1200</v>
      </c>
      <c r="D113" s="85" t="s">
        <v>13</v>
      </c>
      <c r="E113" s="86">
        <v>464</v>
      </c>
      <c r="F113" s="86">
        <v>470</v>
      </c>
      <c r="G113" s="12">
        <v>0</v>
      </c>
      <c r="H113" s="10">
        <f t="shared" ref="H113:H115" si="124">(F113-E113)*C113</f>
        <v>7200</v>
      </c>
      <c r="I113" s="10">
        <v>0</v>
      </c>
      <c r="J113" s="20">
        <f t="shared" ref="J113:J115" si="125">+I113+H113</f>
        <v>7200</v>
      </c>
      <c r="K113" s="66"/>
    </row>
    <row r="114" spans="1:11" ht="17.25" customHeight="1">
      <c r="A114" s="62">
        <v>43516</v>
      </c>
      <c r="B114" s="85" t="s">
        <v>196</v>
      </c>
      <c r="C114" s="85">
        <v>700</v>
      </c>
      <c r="D114" s="85" t="s">
        <v>13</v>
      </c>
      <c r="E114" s="86">
        <v>1360</v>
      </c>
      <c r="F114" s="86">
        <v>1362</v>
      </c>
      <c r="G114" s="12">
        <v>0</v>
      </c>
      <c r="H114" s="10">
        <f t="shared" si="124"/>
        <v>1400</v>
      </c>
      <c r="I114" s="10">
        <v>0</v>
      </c>
      <c r="J114" s="20">
        <f t="shared" si="125"/>
        <v>1400</v>
      </c>
      <c r="K114" s="66"/>
    </row>
    <row r="115" spans="1:11" ht="17.25" customHeight="1">
      <c r="A115" s="62">
        <v>43516</v>
      </c>
      <c r="B115" s="85" t="s">
        <v>30</v>
      </c>
      <c r="C115" s="85">
        <v>6000</v>
      </c>
      <c r="D115" s="85" t="s">
        <v>13</v>
      </c>
      <c r="E115" s="86">
        <v>126</v>
      </c>
      <c r="F115" s="86">
        <v>127</v>
      </c>
      <c r="G115" s="12">
        <v>0</v>
      </c>
      <c r="H115" s="10">
        <f t="shared" si="124"/>
        <v>6000</v>
      </c>
      <c r="I115" s="10">
        <v>0</v>
      </c>
      <c r="J115" s="20">
        <f t="shared" si="125"/>
        <v>6000</v>
      </c>
      <c r="K115" s="66"/>
    </row>
    <row r="116" spans="1:11" ht="17.25" customHeight="1">
      <c r="A116" s="62">
        <v>43515</v>
      </c>
      <c r="B116" s="85" t="s">
        <v>212</v>
      </c>
      <c r="C116" s="85">
        <v>500</v>
      </c>
      <c r="D116" s="85" t="s">
        <v>13</v>
      </c>
      <c r="E116" s="86">
        <v>2200</v>
      </c>
      <c r="F116" s="86">
        <v>2215</v>
      </c>
      <c r="G116" s="12">
        <v>0</v>
      </c>
      <c r="H116" s="10">
        <f t="shared" ref="H116:H117" si="126">(F116-E116)*C116</f>
        <v>7500</v>
      </c>
      <c r="I116" s="10">
        <v>0</v>
      </c>
      <c r="J116" s="20">
        <f t="shared" ref="J116:J117" si="127">+I116+H116</f>
        <v>7500</v>
      </c>
      <c r="K116" s="66"/>
    </row>
    <row r="117" spans="1:11" ht="17.25" customHeight="1">
      <c r="A117" s="62">
        <v>43515</v>
      </c>
      <c r="B117" s="85" t="s">
        <v>196</v>
      </c>
      <c r="C117" s="85">
        <v>700</v>
      </c>
      <c r="D117" s="85" t="s">
        <v>13</v>
      </c>
      <c r="E117" s="86">
        <v>1355</v>
      </c>
      <c r="F117" s="86">
        <v>1345</v>
      </c>
      <c r="G117" s="12">
        <v>0</v>
      </c>
      <c r="H117" s="10">
        <f t="shared" si="126"/>
        <v>-7000</v>
      </c>
      <c r="I117" s="10">
        <v>0</v>
      </c>
      <c r="J117" s="21">
        <f t="shared" si="127"/>
        <v>-7000</v>
      </c>
      <c r="K117" s="66"/>
    </row>
    <row r="118" spans="1:11" ht="17.25" customHeight="1">
      <c r="A118" s="62">
        <v>43514</v>
      </c>
      <c r="B118" s="85" t="s">
        <v>224</v>
      </c>
      <c r="C118" s="85">
        <v>1200</v>
      </c>
      <c r="D118" s="85" t="s">
        <v>13</v>
      </c>
      <c r="E118" s="86">
        <v>465</v>
      </c>
      <c r="F118" s="86">
        <v>462</v>
      </c>
      <c r="G118" s="12">
        <v>0</v>
      </c>
      <c r="H118" s="10">
        <f t="shared" ref="H118:H119" si="128">(F118-E118)*C118</f>
        <v>-3600</v>
      </c>
      <c r="I118" s="10">
        <v>0</v>
      </c>
      <c r="J118" s="21">
        <f t="shared" ref="J118:J119" si="129">+I118+H118</f>
        <v>-3600</v>
      </c>
      <c r="K118" s="66"/>
    </row>
    <row r="119" spans="1:11" ht="17.25" customHeight="1">
      <c r="A119" s="62">
        <v>43514</v>
      </c>
      <c r="B119" s="85" t="s">
        <v>176</v>
      </c>
      <c r="C119" s="85">
        <v>2500</v>
      </c>
      <c r="D119" s="85" t="s">
        <v>13</v>
      </c>
      <c r="E119" s="86">
        <v>350</v>
      </c>
      <c r="F119" s="86">
        <v>348</v>
      </c>
      <c r="G119" s="12">
        <v>0</v>
      </c>
      <c r="H119" s="10">
        <f t="shared" si="128"/>
        <v>-5000</v>
      </c>
      <c r="I119" s="10">
        <v>0</v>
      </c>
      <c r="J119" s="21">
        <f t="shared" si="129"/>
        <v>-5000</v>
      </c>
      <c r="K119" s="66"/>
    </row>
    <row r="120" spans="1:11" ht="17.25" customHeight="1">
      <c r="A120" s="62">
        <v>43511</v>
      </c>
      <c r="B120" s="85" t="s">
        <v>26</v>
      </c>
      <c r="C120" s="85">
        <v>1500</v>
      </c>
      <c r="D120" s="61" t="s">
        <v>18</v>
      </c>
      <c r="E120" s="12">
        <v>488</v>
      </c>
      <c r="F120" s="12">
        <v>484</v>
      </c>
      <c r="G120" s="12">
        <v>0</v>
      </c>
      <c r="H120" s="20">
        <f>(E120-F120)*C120</f>
        <v>6000</v>
      </c>
      <c r="I120" s="20">
        <v>0</v>
      </c>
      <c r="J120" s="20">
        <f t="shared" ref="J120" si="130">+I120+H120</f>
        <v>6000</v>
      </c>
      <c r="K120" s="66"/>
    </row>
    <row r="121" spans="1:11" ht="17.25" customHeight="1">
      <c r="A121" s="62">
        <v>43510</v>
      </c>
      <c r="B121" s="85" t="s">
        <v>16</v>
      </c>
      <c r="C121" s="85">
        <v>1400</v>
      </c>
      <c r="D121" s="85" t="s">
        <v>13</v>
      </c>
      <c r="E121" s="86">
        <v>484</v>
      </c>
      <c r="F121" s="86">
        <v>490</v>
      </c>
      <c r="G121" s="12">
        <v>498</v>
      </c>
      <c r="H121" s="10">
        <f>(F121-E121)*C121</f>
        <v>8400</v>
      </c>
      <c r="I121" s="10">
        <f t="shared" ref="I121" si="131">(G121-F121)*C121</f>
        <v>11200</v>
      </c>
      <c r="J121" s="20">
        <f>+I121+H121</f>
        <v>19600</v>
      </c>
      <c r="K121" s="66"/>
    </row>
    <row r="122" spans="1:11" ht="17.25" customHeight="1">
      <c r="A122" s="62">
        <v>43510</v>
      </c>
      <c r="B122" s="85" t="s">
        <v>26</v>
      </c>
      <c r="C122" s="85">
        <v>1500</v>
      </c>
      <c r="D122" s="61" t="s">
        <v>18</v>
      </c>
      <c r="E122" s="12">
        <v>505</v>
      </c>
      <c r="F122" s="12">
        <v>505</v>
      </c>
      <c r="G122" s="12">
        <v>0</v>
      </c>
      <c r="H122" s="20">
        <f>(E122-F122)*C122</f>
        <v>0</v>
      </c>
      <c r="I122" s="20">
        <v>0</v>
      </c>
      <c r="J122" s="20">
        <f t="shared" ref="J122" si="132">+I122+H122</f>
        <v>0</v>
      </c>
      <c r="K122" s="66"/>
    </row>
    <row r="123" spans="1:11" ht="17.25" customHeight="1">
      <c r="A123" s="62">
        <v>43509</v>
      </c>
      <c r="B123" s="85" t="s">
        <v>26</v>
      </c>
      <c r="C123" s="85">
        <v>1500</v>
      </c>
      <c r="D123" s="85" t="s">
        <v>13</v>
      </c>
      <c r="E123" s="86">
        <v>509</v>
      </c>
      <c r="F123" s="86">
        <v>514</v>
      </c>
      <c r="G123" s="12">
        <v>0</v>
      </c>
      <c r="H123" s="10">
        <f t="shared" ref="H123:H124" si="133">(F123-E123)*C123</f>
        <v>7500</v>
      </c>
      <c r="I123" s="10">
        <v>0</v>
      </c>
      <c r="J123" s="20">
        <f t="shared" ref="J123:J124" si="134">+I123+H123</f>
        <v>7500</v>
      </c>
      <c r="K123" s="66"/>
    </row>
    <row r="124" spans="1:11" ht="17.25" customHeight="1">
      <c r="A124" s="62">
        <v>43509</v>
      </c>
      <c r="B124" s="85" t="s">
        <v>342</v>
      </c>
      <c r="C124" s="85">
        <v>750</v>
      </c>
      <c r="D124" s="85" t="s">
        <v>13</v>
      </c>
      <c r="E124" s="86">
        <v>726</v>
      </c>
      <c r="F124" s="86">
        <v>716</v>
      </c>
      <c r="G124" s="12">
        <v>0</v>
      </c>
      <c r="H124" s="10">
        <f t="shared" si="133"/>
        <v>-7500</v>
      </c>
      <c r="I124" s="10">
        <v>0</v>
      </c>
      <c r="J124" s="21">
        <f t="shared" si="134"/>
        <v>-7500</v>
      </c>
      <c r="K124" s="66"/>
    </row>
    <row r="125" spans="1:11" ht="17.25" customHeight="1">
      <c r="A125" s="62">
        <v>43508</v>
      </c>
      <c r="B125" s="85" t="s">
        <v>27</v>
      </c>
      <c r="C125" s="85">
        <v>1250</v>
      </c>
      <c r="D125" s="85" t="s">
        <v>13</v>
      </c>
      <c r="E125" s="86">
        <v>533</v>
      </c>
      <c r="F125" s="86">
        <v>534</v>
      </c>
      <c r="G125" s="12">
        <v>0</v>
      </c>
      <c r="H125" s="10">
        <f>(F125-E125)*C125</f>
        <v>1250</v>
      </c>
      <c r="I125" s="10">
        <v>0</v>
      </c>
      <c r="J125" s="20">
        <f>+I125+H125</f>
        <v>1250</v>
      </c>
      <c r="K125" s="66"/>
    </row>
    <row r="126" spans="1:11" ht="17.25" customHeight="1">
      <c r="A126" s="62">
        <v>43507</v>
      </c>
      <c r="B126" s="85" t="s">
        <v>269</v>
      </c>
      <c r="C126" s="85">
        <v>8000</v>
      </c>
      <c r="D126" s="85" t="s">
        <v>13</v>
      </c>
      <c r="E126" s="86">
        <v>30</v>
      </c>
      <c r="F126" s="86">
        <v>31</v>
      </c>
      <c r="G126" s="12">
        <v>32.5</v>
      </c>
      <c r="H126" s="10">
        <f>(F126-E126)*C126</f>
        <v>8000</v>
      </c>
      <c r="I126" s="10">
        <f t="shared" ref="I126" si="135">(G126-F126)*C126</f>
        <v>12000</v>
      </c>
      <c r="J126" s="20">
        <f>+I126+H126</f>
        <v>20000</v>
      </c>
      <c r="K126" s="66"/>
    </row>
    <row r="127" spans="1:11" ht="17.25" customHeight="1">
      <c r="A127" s="62">
        <v>43507</v>
      </c>
      <c r="B127" s="85" t="s">
        <v>37</v>
      </c>
      <c r="C127" s="85">
        <v>500</v>
      </c>
      <c r="D127" s="85" t="s">
        <v>13</v>
      </c>
      <c r="E127" s="86">
        <v>2215</v>
      </c>
      <c r="F127" s="86">
        <v>2230</v>
      </c>
      <c r="G127" s="12">
        <v>0</v>
      </c>
      <c r="H127" s="10">
        <f t="shared" ref="H127" si="136">(F127-E127)*C127</f>
        <v>7500</v>
      </c>
      <c r="I127" s="10">
        <v>0</v>
      </c>
      <c r="J127" s="20">
        <f t="shared" ref="J127" si="137">+I127+H127</f>
        <v>7500</v>
      </c>
      <c r="K127" s="66"/>
    </row>
    <row r="128" spans="1:11" ht="17.25" customHeight="1">
      <c r="A128" s="62">
        <v>43504</v>
      </c>
      <c r="B128" s="85" t="s">
        <v>20</v>
      </c>
      <c r="C128" s="85">
        <v>1200</v>
      </c>
      <c r="D128" s="85" t="s">
        <v>13</v>
      </c>
      <c r="E128" s="86">
        <v>812</v>
      </c>
      <c r="F128" s="86">
        <v>815.5</v>
      </c>
      <c r="G128" s="12">
        <v>0</v>
      </c>
      <c r="H128" s="10">
        <f t="shared" ref="H128" si="138">(F128-E128)*C128</f>
        <v>4200</v>
      </c>
      <c r="I128" s="10">
        <v>0</v>
      </c>
      <c r="J128" s="20">
        <f t="shared" ref="J128" si="139">+I128+H128</f>
        <v>4200</v>
      </c>
      <c r="K128" s="66"/>
    </row>
    <row r="129" spans="1:11" ht="17.25" customHeight="1">
      <c r="A129" s="62">
        <v>43503</v>
      </c>
      <c r="B129" s="85" t="s">
        <v>108</v>
      </c>
      <c r="C129" s="85">
        <v>500</v>
      </c>
      <c r="D129" s="85" t="s">
        <v>13</v>
      </c>
      <c r="E129" s="86">
        <v>655</v>
      </c>
      <c r="F129" s="86">
        <v>670</v>
      </c>
      <c r="G129" s="12">
        <v>0</v>
      </c>
      <c r="H129" s="10">
        <f t="shared" ref="H129:H130" si="140">(F129-E129)*C129</f>
        <v>7500</v>
      </c>
      <c r="I129" s="10">
        <v>0</v>
      </c>
      <c r="J129" s="20">
        <f t="shared" ref="J129:J130" si="141">+I129+H129</f>
        <v>7500</v>
      </c>
      <c r="K129" s="66"/>
    </row>
    <row r="130" spans="1:11" ht="17.25" customHeight="1">
      <c r="A130" s="62">
        <v>43503</v>
      </c>
      <c r="B130" s="85" t="s">
        <v>176</v>
      </c>
      <c r="C130" s="85">
        <v>2500</v>
      </c>
      <c r="D130" s="85" t="s">
        <v>13</v>
      </c>
      <c r="E130" s="86">
        <v>334.5</v>
      </c>
      <c r="F130" s="86">
        <v>335.75</v>
      </c>
      <c r="G130" s="12">
        <v>0</v>
      </c>
      <c r="H130" s="10">
        <f t="shared" si="140"/>
        <v>3125</v>
      </c>
      <c r="I130" s="10">
        <v>0</v>
      </c>
      <c r="J130" s="20">
        <f t="shared" si="141"/>
        <v>3125</v>
      </c>
      <c r="K130" s="66"/>
    </row>
    <row r="131" spans="1:11" ht="17.25" customHeight="1">
      <c r="A131" s="62">
        <v>43502</v>
      </c>
      <c r="B131" s="85" t="s">
        <v>88</v>
      </c>
      <c r="C131" s="85">
        <v>1200</v>
      </c>
      <c r="D131" s="85" t="s">
        <v>13</v>
      </c>
      <c r="E131" s="86">
        <v>372</v>
      </c>
      <c r="F131" s="86">
        <v>378</v>
      </c>
      <c r="G131" s="12">
        <v>0</v>
      </c>
      <c r="H131" s="10">
        <f>(F131-E131)*C131</f>
        <v>7200</v>
      </c>
      <c r="I131" s="10">
        <v>0</v>
      </c>
      <c r="J131" s="20">
        <f>+I131+H131</f>
        <v>7200</v>
      </c>
      <c r="K131" s="66"/>
    </row>
    <row r="132" spans="1:11" ht="17.25" customHeight="1">
      <c r="A132" s="62">
        <v>43502</v>
      </c>
      <c r="B132" s="85" t="s">
        <v>152</v>
      </c>
      <c r="C132" s="85">
        <v>1000</v>
      </c>
      <c r="D132" s="85" t="s">
        <v>13</v>
      </c>
      <c r="E132" s="86">
        <v>752</v>
      </c>
      <c r="F132" s="86">
        <v>758</v>
      </c>
      <c r="G132" s="12">
        <v>0</v>
      </c>
      <c r="H132" s="10">
        <f t="shared" ref="H132:H133" si="142">(F132-E132)*C132</f>
        <v>6000</v>
      </c>
      <c r="I132" s="10">
        <v>0</v>
      </c>
      <c r="J132" s="20">
        <f t="shared" ref="J132:J133" si="143">+I132+H132</f>
        <v>6000</v>
      </c>
      <c r="K132" s="66"/>
    </row>
    <row r="133" spans="1:11" ht="17.25" customHeight="1">
      <c r="A133" s="62">
        <v>43502</v>
      </c>
      <c r="B133" s="85" t="s">
        <v>32</v>
      </c>
      <c r="C133" s="85">
        <v>500</v>
      </c>
      <c r="D133" s="85" t="s">
        <v>13</v>
      </c>
      <c r="E133" s="86">
        <v>1305</v>
      </c>
      <c r="F133" s="86">
        <v>1315</v>
      </c>
      <c r="G133" s="12">
        <v>0</v>
      </c>
      <c r="H133" s="10">
        <f t="shared" si="142"/>
        <v>5000</v>
      </c>
      <c r="I133" s="10">
        <v>0</v>
      </c>
      <c r="J133" s="20">
        <f t="shared" si="143"/>
        <v>5000</v>
      </c>
      <c r="K133" s="66"/>
    </row>
    <row r="134" spans="1:11" ht="17.25" customHeight="1">
      <c r="A134" s="62">
        <v>43501</v>
      </c>
      <c r="B134" s="85" t="s">
        <v>98</v>
      </c>
      <c r="C134" s="85">
        <v>2750</v>
      </c>
      <c r="D134" s="85" t="s">
        <v>13</v>
      </c>
      <c r="E134" s="86">
        <v>297</v>
      </c>
      <c r="F134" s="86">
        <v>300</v>
      </c>
      <c r="G134" s="12">
        <v>305</v>
      </c>
      <c r="H134" s="10">
        <f>(F134-E134)*C134</f>
        <v>8250</v>
      </c>
      <c r="I134" s="10">
        <f t="shared" ref="I134" si="144">(G134-F134)*C134</f>
        <v>13750</v>
      </c>
      <c r="J134" s="20">
        <f>+I134+H134</f>
        <v>22000</v>
      </c>
      <c r="K134" s="66"/>
    </row>
    <row r="135" spans="1:11" ht="17.25" customHeight="1">
      <c r="A135" s="62">
        <v>43501</v>
      </c>
      <c r="B135" s="85" t="s">
        <v>32</v>
      </c>
      <c r="C135" s="85">
        <v>500</v>
      </c>
      <c r="D135" s="85" t="s">
        <v>13</v>
      </c>
      <c r="E135" s="86">
        <v>1297</v>
      </c>
      <c r="F135" s="86">
        <v>1303</v>
      </c>
      <c r="G135" s="12">
        <v>0</v>
      </c>
      <c r="H135" s="10">
        <f t="shared" ref="H135:H136" si="145">(F135-E135)*C135</f>
        <v>3000</v>
      </c>
      <c r="I135" s="10">
        <v>0</v>
      </c>
      <c r="J135" s="20">
        <f t="shared" ref="J135:J136" si="146">+I135+H135</f>
        <v>3000</v>
      </c>
      <c r="K135" s="66"/>
    </row>
    <row r="136" spans="1:11" ht="17.25" customHeight="1">
      <c r="A136" s="62">
        <v>43501</v>
      </c>
      <c r="B136" s="85" t="s">
        <v>196</v>
      </c>
      <c r="C136" s="85">
        <v>500</v>
      </c>
      <c r="D136" s="85" t="s">
        <v>13</v>
      </c>
      <c r="E136" s="86">
        <v>1433</v>
      </c>
      <c r="F136" s="86">
        <v>1427</v>
      </c>
      <c r="G136" s="12">
        <v>0</v>
      </c>
      <c r="H136" s="10">
        <f t="shared" si="145"/>
        <v>-3000</v>
      </c>
      <c r="I136" s="10">
        <v>0</v>
      </c>
      <c r="J136" s="21">
        <f t="shared" si="146"/>
        <v>-3000</v>
      </c>
      <c r="K136" s="66"/>
    </row>
    <row r="137" spans="1:11" ht="17.25" customHeight="1">
      <c r="A137" s="62">
        <v>43501</v>
      </c>
      <c r="B137" s="85" t="s">
        <v>26</v>
      </c>
      <c r="C137" s="85">
        <v>1500</v>
      </c>
      <c r="D137" s="85" t="s">
        <v>13</v>
      </c>
      <c r="E137" s="86">
        <v>574</v>
      </c>
      <c r="F137" s="86">
        <v>580</v>
      </c>
      <c r="G137" s="12">
        <v>590</v>
      </c>
      <c r="H137" s="108">
        <v>0</v>
      </c>
      <c r="I137" s="10">
        <v>0</v>
      </c>
      <c r="J137" s="20" t="s">
        <v>576</v>
      </c>
      <c r="K137" s="66"/>
    </row>
    <row r="138" spans="1:11" ht="17.25" customHeight="1">
      <c r="A138" s="62">
        <v>43500</v>
      </c>
      <c r="B138" s="85" t="s">
        <v>21</v>
      </c>
      <c r="C138" s="85">
        <v>1200</v>
      </c>
      <c r="D138" s="85" t="s">
        <v>13</v>
      </c>
      <c r="E138" s="86">
        <v>747</v>
      </c>
      <c r="F138" s="86">
        <v>753</v>
      </c>
      <c r="G138" s="12">
        <v>0</v>
      </c>
      <c r="H138" s="10">
        <f t="shared" ref="H138:H139" si="147">(F138-E138)*C138</f>
        <v>7200</v>
      </c>
      <c r="I138" s="10">
        <v>0</v>
      </c>
      <c r="J138" s="20">
        <f t="shared" ref="J138:J139" si="148">+I138+H138</f>
        <v>7200</v>
      </c>
      <c r="K138" s="66"/>
    </row>
    <row r="139" spans="1:11" ht="17.25" customHeight="1">
      <c r="A139" s="62">
        <v>43500</v>
      </c>
      <c r="B139" s="85" t="s">
        <v>575</v>
      </c>
      <c r="C139" s="85">
        <v>700</v>
      </c>
      <c r="D139" s="85" t="s">
        <v>13</v>
      </c>
      <c r="E139" s="86">
        <v>1050</v>
      </c>
      <c r="F139" s="86">
        <v>1047</v>
      </c>
      <c r="G139" s="12">
        <v>0</v>
      </c>
      <c r="H139" s="10">
        <f t="shared" si="147"/>
        <v>-2100</v>
      </c>
      <c r="I139" s="10">
        <v>0</v>
      </c>
      <c r="J139" s="21">
        <f t="shared" si="148"/>
        <v>-2100</v>
      </c>
      <c r="K139" s="66"/>
    </row>
    <row r="140" spans="1:11" ht="17.25" customHeight="1">
      <c r="A140" s="62">
        <v>43497</v>
      </c>
      <c r="B140" s="85" t="s">
        <v>196</v>
      </c>
      <c r="C140" s="85">
        <v>700</v>
      </c>
      <c r="D140" s="85" t="s">
        <v>13</v>
      </c>
      <c r="E140" s="86">
        <v>1435</v>
      </c>
      <c r="F140" s="86">
        <v>1450</v>
      </c>
      <c r="G140" s="12">
        <v>1470</v>
      </c>
      <c r="H140" s="10">
        <f t="shared" ref="H140:H141" si="149">(F140-E140)*C140</f>
        <v>10500</v>
      </c>
      <c r="I140" s="10">
        <f t="shared" ref="I140:I141" si="150">(G140-F140)*C140</f>
        <v>14000</v>
      </c>
      <c r="J140" s="20">
        <f t="shared" ref="J140:J141" si="151">+I140+H140</f>
        <v>24500</v>
      </c>
      <c r="K140" s="66"/>
    </row>
    <row r="141" spans="1:11" ht="17.25" customHeight="1">
      <c r="A141" s="62">
        <v>43497</v>
      </c>
      <c r="B141" s="85" t="s">
        <v>96</v>
      </c>
      <c r="C141" s="85">
        <v>500</v>
      </c>
      <c r="D141" s="85" t="s">
        <v>13</v>
      </c>
      <c r="E141" s="86">
        <v>1215</v>
      </c>
      <c r="F141" s="86">
        <v>1230</v>
      </c>
      <c r="G141" s="12">
        <v>1250</v>
      </c>
      <c r="H141" s="10">
        <f t="shared" si="149"/>
        <v>7500</v>
      </c>
      <c r="I141" s="10">
        <f t="shared" si="150"/>
        <v>10000</v>
      </c>
      <c r="J141" s="20">
        <f t="shared" si="151"/>
        <v>17500</v>
      </c>
      <c r="K141" s="66"/>
    </row>
    <row r="142" spans="1:11" ht="17.25" customHeight="1">
      <c r="A142" s="62">
        <v>43497</v>
      </c>
      <c r="B142" s="85" t="s">
        <v>51</v>
      </c>
      <c r="C142" s="85">
        <v>1000</v>
      </c>
      <c r="D142" s="85" t="s">
        <v>13</v>
      </c>
      <c r="E142" s="86">
        <v>539</v>
      </c>
      <c r="F142" s="86">
        <v>529</v>
      </c>
      <c r="G142" s="12">
        <v>0</v>
      </c>
      <c r="H142" s="10">
        <f t="shared" ref="H142" si="152">(F142-E142)*C142</f>
        <v>-10000</v>
      </c>
      <c r="I142" s="10">
        <v>0</v>
      </c>
      <c r="J142" s="21">
        <f t="shared" ref="J142" si="153">+I142+H142</f>
        <v>-10000</v>
      </c>
      <c r="K142" s="66"/>
    </row>
    <row r="143" spans="1:11" ht="17.25" customHeight="1">
      <c r="A143" s="62">
        <v>43497</v>
      </c>
      <c r="B143" s="85" t="s">
        <v>152</v>
      </c>
      <c r="C143" s="85">
        <v>1000</v>
      </c>
      <c r="D143" s="61" t="s">
        <v>18</v>
      </c>
      <c r="E143" s="12">
        <v>785</v>
      </c>
      <c r="F143" s="12">
        <v>793</v>
      </c>
      <c r="G143" s="12">
        <v>0</v>
      </c>
      <c r="H143" s="20">
        <f>(E143-F143)*C143</f>
        <v>-8000</v>
      </c>
      <c r="I143" s="20">
        <v>0</v>
      </c>
      <c r="J143" s="21">
        <f t="shared" ref="J143" si="154">+I143+H143</f>
        <v>-8000</v>
      </c>
      <c r="K143" s="66"/>
    </row>
    <row r="144" spans="1:11" ht="17.25" customHeight="1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6"/>
    </row>
    <row r="145" spans="1:11" ht="17.25" customHeight="1">
      <c r="A145" s="62">
        <v>43496</v>
      </c>
      <c r="B145" s="85" t="s">
        <v>20</v>
      </c>
      <c r="C145" s="85">
        <v>1200</v>
      </c>
      <c r="D145" s="85" t="s">
        <v>13</v>
      </c>
      <c r="E145" s="86">
        <v>767</v>
      </c>
      <c r="F145" s="86">
        <v>773</v>
      </c>
      <c r="G145" s="12">
        <v>783</v>
      </c>
      <c r="H145" s="10">
        <f t="shared" ref="H145" si="155">(F145-E145)*C145</f>
        <v>7200</v>
      </c>
      <c r="I145" s="10">
        <f t="shared" ref="I145" si="156">(G145-F145)*C145</f>
        <v>12000</v>
      </c>
      <c r="J145" s="20">
        <f t="shared" ref="J145" si="157">+I145+H145</f>
        <v>19200</v>
      </c>
      <c r="K145" s="66"/>
    </row>
    <row r="146" spans="1:11" ht="17.25" customHeight="1">
      <c r="A146" s="62">
        <v>43495</v>
      </c>
      <c r="B146" s="85" t="s">
        <v>295</v>
      </c>
      <c r="C146" s="85">
        <v>1200</v>
      </c>
      <c r="D146" s="85" t="s">
        <v>13</v>
      </c>
      <c r="E146" s="86">
        <v>687</v>
      </c>
      <c r="F146" s="86">
        <v>693</v>
      </c>
      <c r="G146" s="12">
        <v>0</v>
      </c>
      <c r="H146" s="10">
        <f t="shared" ref="H146" si="158">(F146-E146)*C146</f>
        <v>7200</v>
      </c>
      <c r="I146" s="10">
        <v>0</v>
      </c>
      <c r="J146" s="20">
        <f t="shared" ref="J146" si="159">+I146+H146</f>
        <v>7200</v>
      </c>
      <c r="K146" s="66"/>
    </row>
    <row r="147" spans="1:11" ht="17.25" customHeight="1">
      <c r="A147" s="62">
        <v>43494</v>
      </c>
      <c r="B147" s="85" t="s">
        <v>360</v>
      </c>
      <c r="C147" s="85">
        <v>2600</v>
      </c>
      <c r="D147" s="85" t="s">
        <v>13</v>
      </c>
      <c r="E147" s="86">
        <v>364</v>
      </c>
      <c r="F147" s="86">
        <v>367.5</v>
      </c>
      <c r="G147" s="12">
        <v>0</v>
      </c>
      <c r="H147" s="10">
        <f t="shared" ref="H147" si="160">(F147-E147)*C147</f>
        <v>9100</v>
      </c>
      <c r="I147" s="10">
        <v>0</v>
      </c>
      <c r="J147" s="20">
        <f t="shared" ref="J147" si="161">+I147+H147</f>
        <v>9100</v>
      </c>
      <c r="K147" s="66"/>
    </row>
    <row r="148" spans="1:11" ht="17.25" customHeight="1">
      <c r="A148" s="62">
        <v>43493</v>
      </c>
      <c r="B148" s="85" t="s">
        <v>49</v>
      </c>
      <c r="C148" s="85">
        <v>1200</v>
      </c>
      <c r="D148" s="85" t="s">
        <v>13</v>
      </c>
      <c r="E148" s="86">
        <v>759</v>
      </c>
      <c r="F148" s="86">
        <v>760.5</v>
      </c>
      <c r="G148" s="12">
        <v>0</v>
      </c>
      <c r="H148" s="10">
        <f t="shared" ref="H148" si="162">(F148-E148)*C148</f>
        <v>1800</v>
      </c>
      <c r="I148" s="10">
        <v>0</v>
      </c>
      <c r="J148" s="20">
        <f t="shared" ref="J148:J149" si="163">+I148+H148</f>
        <v>1800</v>
      </c>
      <c r="K148" s="66"/>
    </row>
    <row r="149" spans="1:11" ht="17.25" customHeight="1">
      <c r="A149" s="62">
        <v>43493</v>
      </c>
      <c r="B149" s="85" t="s">
        <v>37</v>
      </c>
      <c r="C149" s="85">
        <v>500</v>
      </c>
      <c r="D149" s="61" t="s">
        <v>18</v>
      </c>
      <c r="E149" s="12">
        <v>2035</v>
      </c>
      <c r="F149" s="12">
        <v>2020</v>
      </c>
      <c r="G149" s="12">
        <v>2000</v>
      </c>
      <c r="H149" s="20">
        <f>(E149-F149)*C149</f>
        <v>7500</v>
      </c>
      <c r="I149" s="20">
        <f>(F149-G149)*C149</f>
        <v>10000</v>
      </c>
      <c r="J149" s="20">
        <f t="shared" si="163"/>
        <v>17500</v>
      </c>
      <c r="K149" s="66"/>
    </row>
    <row r="150" spans="1:11" ht="17.25" customHeight="1">
      <c r="A150" s="62">
        <v>43490</v>
      </c>
      <c r="B150" s="85" t="s">
        <v>93</v>
      </c>
      <c r="C150" s="85">
        <v>1500</v>
      </c>
      <c r="D150" s="85" t="s">
        <v>13</v>
      </c>
      <c r="E150" s="86">
        <v>543</v>
      </c>
      <c r="F150" s="86">
        <v>536</v>
      </c>
      <c r="G150" s="12">
        <v>0</v>
      </c>
      <c r="H150" s="10">
        <f t="shared" ref="H150" si="164">(F150-E150)*C150</f>
        <v>-10500</v>
      </c>
      <c r="I150" s="10">
        <v>0</v>
      </c>
      <c r="J150" s="20">
        <f t="shared" ref="J150:J151" si="165">+I150+H150</f>
        <v>-10500</v>
      </c>
      <c r="K150" s="66"/>
    </row>
    <row r="151" spans="1:11" ht="17.25" customHeight="1">
      <c r="A151" s="62">
        <v>43490</v>
      </c>
      <c r="B151" s="85" t="s">
        <v>574</v>
      </c>
      <c r="C151" s="85">
        <v>75</v>
      </c>
      <c r="D151" s="61" t="s">
        <v>18</v>
      </c>
      <c r="E151" s="12">
        <v>7090</v>
      </c>
      <c r="F151" s="12">
        <v>6990</v>
      </c>
      <c r="G151" s="12">
        <v>6840</v>
      </c>
      <c r="H151" s="20">
        <f>(E151-F151)*C151</f>
        <v>7500</v>
      </c>
      <c r="I151" s="20">
        <f>(F151-G151)*C151</f>
        <v>11250</v>
      </c>
      <c r="J151" s="20">
        <f t="shared" si="165"/>
        <v>18750</v>
      </c>
      <c r="K151" s="66"/>
    </row>
    <row r="152" spans="1:11" ht="17.25" customHeight="1">
      <c r="A152" s="62">
        <v>43489</v>
      </c>
      <c r="B152" s="85" t="s">
        <v>93</v>
      </c>
      <c r="C152" s="85">
        <v>1500</v>
      </c>
      <c r="D152" s="85" t="s">
        <v>13</v>
      </c>
      <c r="E152" s="86">
        <v>541</v>
      </c>
      <c r="F152" s="86">
        <v>546</v>
      </c>
      <c r="G152" s="12">
        <v>0</v>
      </c>
      <c r="H152" s="10">
        <f t="shared" ref="H152" si="166">(F152-E152)*C152</f>
        <v>7500</v>
      </c>
      <c r="I152" s="10">
        <v>0</v>
      </c>
      <c r="J152" s="20">
        <f t="shared" ref="J152" si="167">+I152+H152</f>
        <v>7500</v>
      </c>
      <c r="K152" s="66"/>
    </row>
    <row r="153" spans="1:11" ht="17.25" customHeight="1">
      <c r="A153" s="62">
        <v>43488</v>
      </c>
      <c r="B153" s="85" t="s">
        <v>74</v>
      </c>
      <c r="C153" s="85">
        <v>3500</v>
      </c>
      <c r="D153" s="85" t="s">
        <v>13</v>
      </c>
      <c r="E153" s="86">
        <v>205.75</v>
      </c>
      <c r="F153" s="86">
        <v>206.75</v>
      </c>
      <c r="G153" s="12">
        <v>0</v>
      </c>
      <c r="H153" s="10">
        <f t="shared" ref="H153:H154" si="168">(F153-E153)*C153</f>
        <v>3500</v>
      </c>
      <c r="I153" s="10">
        <v>0</v>
      </c>
      <c r="J153" s="20">
        <f t="shared" ref="J153:J154" si="169">+I153+H153</f>
        <v>3500</v>
      </c>
      <c r="K153" s="66"/>
    </row>
    <row r="154" spans="1:11" ht="17.25" customHeight="1">
      <c r="A154" s="62">
        <v>43488</v>
      </c>
      <c r="B154" s="85" t="s">
        <v>96</v>
      </c>
      <c r="C154" s="85">
        <v>500</v>
      </c>
      <c r="D154" s="85" t="s">
        <v>13</v>
      </c>
      <c r="E154" s="86">
        <v>1160</v>
      </c>
      <c r="F154" s="86">
        <v>1145</v>
      </c>
      <c r="G154" s="12">
        <v>0</v>
      </c>
      <c r="H154" s="10">
        <f t="shared" si="168"/>
        <v>-7500</v>
      </c>
      <c r="I154" s="10">
        <v>0</v>
      </c>
      <c r="J154" s="20">
        <f t="shared" si="169"/>
        <v>-7500</v>
      </c>
      <c r="K154" s="66"/>
    </row>
    <row r="155" spans="1:11" ht="17.25" customHeight="1">
      <c r="A155" s="62">
        <v>43487</v>
      </c>
      <c r="B155" s="85" t="s">
        <v>243</v>
      </c>
      <c r="C155" s="85">
        <v>700</v>
      </c>
      <c r="D155" s="85" t="s">
        <v>13</v>
      </c>
      <c r="E155" s="86">
        <v>1315</v>
      </c>
      <c r="F155" s="86">
        <v>1315</v>
      </c>
      <c r="G155" s="12">
        <v>0</v>
      </c>
      <c r="H155" s="10">
        <f t="shared" ref="H155" si="170">(F155-E155)*C155</f>
        <v>0</v>
      </c>
      <c r="I155" s="10">
        <v>0</v>
      </c>
      <c r="J155" s="20">
        <f t="shared" ref="J155:J156" si="171">+I155+H155</f>
        <v>0</v>
      </c>
      <c r="K155" s="66"/>
    </row>
    <row r="156" spans="1:11" ht="17.25" customHeight="1">
      <c r="A156" s="62">
        <v>43487</v>
      </c>
      <c r="B156" s="85" t="s">
        <v>573</v>
      </c>
      <c r="C156" s="85">
        <v>600</v>
      </c>
      <c r="D156" s="61" t="s">
        <v>18</v>
      </c>
      <c r="E156" s="12">
        <v>1417</v>
      </c>
      <c r="F156" s="12">
        <v>1405</v>
      </c>
      <c r="G156" s="12">
        <v>0</v>
      </c>
      <c r="H156" s="20">
        <f t="shared" ref="H156" si="172">(E156-F156)*C156</f>
        <v>7200</v>
      </c>
      <c r="I156" s="20">
        <v>0</v>
      </c>
      <c r="J156" s="20">
        <f t="shared" si="171"/>
        <v>7200</v>
      </c>
      <c r="K156" s="66"/>
    </row>
    <row r="157" spans="1:11" ht="17.25" customHeight="1">
      <c r="A157" s="62">
        <v>43486</v>
      </c>
      <c r="B157" s="85" t="s">
        <v>16</v>
      </c>
      <c r="C157" s="85">
        <v>1400</v>
      </c>
      <c r="D157" s="85" t="s">
        <v>13</v>
      </c>
      <c r="E157" s="86">
        <v>478</v>
      </c>
      <c r="F157" s="86">
        <v>483</v>
      </c>
      <c r="G157" s="12">
        <v>0</v>
      </c>
      <c r="H157" s="10">
        <f t="shared" ref="H157:H158" si="173">(F157-E157)*C157</f>
        <v>7000</v>
      </c>
      <c r="I157" s="10">
        <v>0</v>
      </c>
      <c r="J157" s="20">
        <f t="shared" ref="J157:J158" si="174">+I157+H157</f>
        <v>7000</v>
      </c>
      <c r="K157" s="66"/>
    </row>
    <row r="158" spans="1:11" ht="17.25" customHeight="1">
      <c r="A158" s="62">
        <v>43486</v>
      </c>
      <c r="B158" s="85" t="s">
        <v>278</v>
      </c>
      <c r="C158" s="85">
        <v>700</v>
      </c>
      <c r="D158" s="85" t="s">
        <v>13</v>
      </c>
      <c r="E158" s="86">
        <v>737</v>
      </c>
      <c r="F158" s="86">
        <v>744</v>
      </c>
      <c r="G158" s="12">
        <v>0</v>
      </c>
      <c r="H158" s="10">
        <f t="shared" si="173"/>
        <v>4900</v>
      </c>
      <c r="I158" s="10">
        <v>0</v>
      </c>
      <c r="J158" s="20">
        <f t="shared" si="174"/>
        <v>4900</v>
      </c>
      <c r="K158" s="66"/>
    </row>
    <row r="159" spans="1:11" ht="17.25" customHeight="1">
      <c r="A159" s="62">
        <v>43483</v>
      </c>
      <c r="B159" s="85" t="s">
        <v>170</v>
      </c>
      <c r="C159" s="85">
        <v>750</v>
      </c>
      <c r="D159" s="85" t="s">
        <v>13</v>
      </c>
      <c r="E159" s="86">
        <v>1227</v>
      </c>
      <c r="F159" s="86">
        <v>1217</v>
      </c>
      <c r="G159" s="12">
        <v>0</v>
      </c>
      <c r="H159" s="10">
        <f t="shared" ref="H159" si="175">(F159-E159)*C159</f>
        <v>-7500</v>
      </c>
      <c r="I159" s="10">
        <v>0</v>
      </c>
      <c r="J159" s="20">
        <f t="shared" ref="J159" si="176">+I159+H159</f>
        <v>-7500</v>
      </c>
      <c r="K159" s="66"/>
    </row>
    <row r="160" spans="1:11" ht="17.25" customHeight="1">
      <c r="A160" s="17">
        <v>43482</v>
      </c>
      <c r="B160" s="85" t="s">
        <v>57</v>
      </c>
      <c r="C160" s="85">
        <v>1000</v>
      </c>
      <c r="D160" s="61" t="s">
        <v>18</v>
      </c>
      <c r="E160" s="12">
        <v>657</v>
      </c>
      <c r="F160" s="12">
        <v>654</v>
      </c>
      <c r="G160" s="12">
        <v>0</v>
      </c>
      <c r="H160" s="20">
        <f t="shared" ref="H160:H161" si="177">(E160-F160)*C160</f>
        <v>3000</v>
      </c>
      <c r="I160" s="20">
        <v>0</v>
      </c>
      <c r="J160" s="20">
        <f t="shared" ref="J160:J161" si="178">+I160+H160</f>
        <v>3000</v>
      </c>
      <c r="K160" s="66"/>
    </row>
    <row r="161" spans="1:11" ht="17.25" customHeight="1">
      <c r="A161" s="17">
        <v>43482</v>
      </c>
      <c r="B161" s="85" t="s">
        <v>196</v>
      </c>
      <c r="C161" s="85">
        <v>500</v>
      </c>
      <c r="D161" s="61" t="s">
        <v>18</v>
      </c>
      <c r="E161" s="12">
        <v>1418</v>
      </c>
      <c r="F161" s="12">
        <v>1410</v>
      </c>
      <c r="G161" s="12">
        <v>0</v>
      </c>
      <c r="H161" s="20">
        <f t="shared" si="177"/>
        <v>4000</v>
      </c>
      <c r="I161" s="20">
        <v>0</v>
      </c>
      <c r="J161" s="20">
        <f t="shared" si="178"/>
        <v>4000</v>
      </c>
      <c r="K161" s="66"/>
    </row>
    <row r="162" spans="1:11" ht="17.25" customHeight="1">
      <c r="A162" s="17">
        <v>43481</v>
      </c>
      <c r="B162" s="7" t="s">
        <v>216</v>
      </c>
      <c r="C162" s="7">
        <v>1100</v>
      </c>
      <c r="D162" s="61" t="s">
        <v>18</v>
      </c>
      <c r="E162" s="12">
        <v>754</v>
      </c>
      <c r="F162" s="12">
        <v>746</v>
      </c>
      <c r="G162" s="12">
        <v>0</v>
      </c>
      <c r="H162" s="20">
        <f>(E162-F162)*C162</f>
        <v>8800</v>
      </c>
      <c r="I162" s="20">
        <v>0</v>
      </c>
      <c r="J162" s="20">
        <f t="shared" ref="J162:J165" si="179">+I162+H162</f>
        <v>8800</v>
      </c>
      <c r="K162" s="66"/>
    </row>
    <row r="163" spans="1:11" ht="17.25" customHeight="1">
      <c r="A163" s="62">
        <v>43480</v>
      </c>
      <c r="B163" s="7" t="s">
        <v>359</v>
      </c>
      <c r="C163" s="7">
        <v>1500</v>
      </c>
      <c r="D163" s="7" t="s">
        <v>13</v>
      </c>
      <c r="E163" s="8">
        <v>568</v>
      </c>
      <c r="F163" s="8">
        <v>573</v>
      </c>
      <c r="G163" s="12">
        <v>0</v>
      </c>
      <c r="H163" s="10">
        <f t="shared" ref="H163:H165" si="180">(F163-E163)*C163</f>
        <v>7500</v>
      </c>
      <c r="I163" s="10">
        <v>0</v>
      </c>
      <c r="J163" s="20">
        <f t="shared" si="179"/>
        <v>7500</v>
      </c>
      <c r="K163" s="66"/>
    </row>
    <row r="164" spans="1:11" ht="17.25" customHeight="1">
      <c r="A164" s="62">
        <v>43480</v>
      </c>
      <c r="B164" s="7" t="s">
        <v>102</v>
      </c>
      <c r="C164" s="7">
        <v>550</v>
      </c>
      <c r="D164" s="7" t="s">
        <v>13</v>
      </c>
      <c r="E164" s="8">
        <v>1163</v>
      </c>
      <c r="F164" s="8">
        <v>1172</v>
      </c>
      <c r="G164" s="12">
        <v>0</v>
      </c>
      <c r="H164" s="10">
        <f t="shared" si="180"/>
        <v>4950</v>
      </c>
      <c r="I164" s="10">
        <v>0</v>
      </c>
      <c r="J164" s="20">
        <f t="shared" si="179"/>
        <v>4950</v>
      </c>
      <c r="K164" s="66"/>
    </row>
    <row r="165" spans="1:11" ht="17.25" customHeight="1">
      <c r="A165" s="62">
        <v>43480</v>
      </c>
      <c r="B165" s="7" t="s">
        <v>27</v>
      </c>
      <c r="C165" s="7">
        <v>1250</v>
      </c>
      <c r="D165" s="7" t="s">
        <v>13</v>
      </c>
      <c r="E165" s="8">
        <v>603.5</v>
      </c>
      <c r="F165" s="8">
        <v>607</v>
      </c>
      <c r="G165" s="12">
        <v>0</v>
      </c>
      <c r="H165" s="10">
        <f t="shared" si="180"/>
        <v>4375</v>
      </c>
      <c r="I165" s="10">
        <v>0</v>
      </c>
      <c r="J165" s="20">
        <f t="shared" si="179"/>
        <v>4375</v>
      </c>
      <c r="K165" s="66"/>
    </row>
    <row r="166" spans="1:11" ht="17.25" customHeight="1">
      <c r="A166" s="17">
        <v>43479</v>
      </c>
      <c r="B166" s="7" t="s">
        <v>196</v>
      </c>
      <c r="C166" s="7">
        <v>700</v>
      </c>
      <c r="D166" s="7" t="s">
        <v>13</v>
      </c>
      <c r="E166" s="8">
        <v>1390</v>
      </c>
      <c r="F166" s="8">
        <v>1392</v>
      </c>
      <c r="G166" s="12">
        <v>0</v>
      </c>
      <c r="H166" s="10">
        <f t="shared" ref="H166" si="181">(F166-E166)*C166</f>
        <v>1400</v>
      </c>
      <c r="I166" s="10">
        <v>0</v>
      </c>
      <c r="J166" s="20">
        <f t="shared" ref="J166:J167" si="182">+I166+H166</f>
        <v>1400</v>
      </c>
      <c r="K166" s="66"/>
    </row>
    <row r="167" spans="1:11" ht="17.25" customHeight="1">
      <c r="A167" s="17">
        <v>43479</v>
      </c>
      <c r="B167" s="7" t="s">
        <v>16</v>
      </c>
      <c r="C167" s="7">
        <v>1400</v>
      </c>
      <c r="D167" s="63" t="s">
        <v>18</v>
      </c>
      <c r="E167" s="12">
        <v>476</v>
      </c>
      <c r="F167" s="12">
        <v>475</v>
      </c>
      <c r="G167" s="12">
        <v>0</v>
      </c>
      <c r="H167" s="20">
        <f t="shared" ref="H167:H170" si="183">(E167-F167)*C167</f>
        <v>1400</v>
      </c>
      <c r="I167" s="20">
        <v>0</v>
      </c>
      <c r="J167" s="20">
        <f t="shared" si="182"/>
        <v>1400</v>
      </c>
      <c r="K167" s="66"/>
    </row>
    <row r="168" spans="1:11" ht="17.25" customHeight="1">
      <c r="A168" s="17">
        <v>43476</v>
      </c>
      <c r="B168" s="7" t="s">
        <v>196</v>
      </c>
      <c r="C168" s="7">
        <v>700</v>
      </c>
      <c r="D168" s="7" t="s">
        <v>13</v>
      </c>
      <c r="E168" s="8">
        <v>1385</v>
      </c>
      <c r="F168" s="8">
        <v>1387</v>
      </c>
      <c r="G168" s="12">
        <v>0</v>
      </c>
      <c r="H168" s="10">
        <f t="shared" ref="H168" si="184">(F168-E168)*C168</f>
        <v>1400</v>
      </c>
      <c r="I168" s="10">
        <v>0</v>
      </c>
      <c r="J168" s="20">
        <f t="shared" ref="J168:J170" si="185">+I168+H168</f>
        <v>1400</v>
      </c>
      <c r="K168" s="66"/>
    </row>
    <row r="169" spans="1:11" ht="17.25" customHeight="1">
      <c r="A169" s="17">
        <v>43475</v>
      </c>
      <c r="B169" s="7" t="s">
        <v>102</v>
      </c>
      <c r="C169" s="7">
        <v>550</v>
      </c>
      <c r="D169" s="63" t="s">
        <v>18</v>
      </c>
      <c r="E169" s="12">
        <v>1155</v>
      </c>
      <c r="F169" s="12">
        <v>1160</v>
      </c>
      <c r="G169" s="12">
        <v>0</v>
      </c>
      <c r="H169" s="20">
        <f t="shared" si="183"/>
        <v>-2750</v>
      </c>
      <c r="I169" s="20">
        <v>0</v>
      </c>
      <c r="J169" s="20">
        <f t="shared" si="185"/>
        <v>-2750</v>
      </c>
      <c r="K169" s="66"/>
    </row>
    <row r="170" spans="1:11" ht="17.25" customHeight="1">
      <c r="A170" s="17">
        <v>43474</v>
      </c>
      <c r="B170" s="7" t="s">
        <v>51</v>
      </c>
      <c r="C170" s="7">
        <v>1000</v>
      </c>
      <c r="D170" s="63" t="s">
        <v>18</v>
      </c>
      <c r="E170" s="12">
        <v>600</v>
      </c>
      <c r="F170" s="12">
        <v>592</v>
      </c>
      <c r="G170" s="12">
        <v>0</v>
      </c>
      <c r="H170" s="20">
        <f t="shared" si="183"/>
        <v>8000</v>
      </c>
      <c r="I170" s="20">
        <v>0</v>
      </c>
      <c r="J170" s="20">
        <f t="shared" si="185"/>
        <v>8000</v>
      </c>
      <c r="K170" s="66"/>
    </row>
    <row r="171" spans="1:11" ht="17.25" customHeight="1">
      <c r="A171" s="17">
        <v>43473</v>
      </c>
      <c r="B171" s="7" t="s">
        <v>134</v>
      </c>
      <c r="C171" s="7">
        <v>2000</v>
      </c>
      <c r="D171" s="7" t="s">
        <v>13</v>
      </c>
      <c r="E171" s="8">
        <v>295</v>
      </c>
      <c r="F171" s="8">
        <v>300</v>
      </c>
      <c r="G171" s="12">
        <v>0</v>
      </c>
      <c r="H171" s="10">
        <f t="shared" ref="H171:H172" si="186">(F171-E171)*C171</f>
        <v>10000</v>
      </c>
      <c r="I171" s="10">
        <v>0</v>
      </c>
      <c r="J171" s="20">
        <f t="shared" ref="J171:J172" si="187">+I171+H171</f>
        <v>10000</v>
      </c>
      <c r="K171" s="66"/>
    </row>
    <row r="172" spans="1:11" ht="17.25" customHeight="1">
      <c r="A172" s="17">
        <v>43472</v>
      </c>
      <c r="B172" s="7" t="s">
        <v>51</v>
      </c>
      <c r="C172" s="7">
        <v>1000</v>
      </c>
      <c r="D172" s="7" t="s">
        <v>13</v>
      </c>
      <c r="E172" s="8">
        <v>602</v>
      </c>
      <c r="F172" s="8">
        <v>602</v>
      </c>
      <c r="G172" s="12">
        <v>0</v>
      </c>
      <c r="H172" s="10">
        <f t="shared" si="186"/>
        <v>0</v>
      </c>
      <c r="I172" s="10">
        <v>0</v>
      </c>
      <c r="J172" s="20">
        <f t="shared" si="187"/>
        <v>0</v>
      </c>
      <c r="K172" s="66"/>
    </row>
    <row r="173" spans="1:11" ht="17.25" customHeight="1">
      <c r="A173" s="17">
        <v>43472</v>
      </c>
      <c r="B173" s="7" t="s">
        <v>112</v>
      </c>
      <c r="C173" s="7">
        <v>750</v>
      </c>
      <c r="D173" s="7" t="s">
        <v>13</v>
      </c>
      <c r="E173" s="8">
        <v>955</v>
      </c>
      <c r="F173" s="8">
        <v>945</v>
      </c>
      <c r="G173" s="12">
        <v>0</v>
      </c>
      <c r="H173" s="10">
        <f t="shared" ref="H173" si="188">(F173-E173)*C173</f>
        <v>-7500</v>
      </c>
      <c r="I173" s="10">
        <v>0</v>
      </c>
      <c r="J173" s="20">
        <f t="shared" ref="J173" si="189">+I173+H173</f>
        <v>-7500</v>
      </c>
      <c r="K173" s="66"/>
    </row>
    <row r="174" spans="1:11" ht="17.25" customHeight="1">
      <c r="A174" s="17">
        <v>43469</v>
      </c>
      <c r="B174" s="7" t="s">
        <v>112</v>
      </c>
      <c r="C174" s="7">
        <v>750</v>
      </c>
      <c r="D174" s="7" t="s">
        <v>13</v>
      </c>
      <c r="E174" s="8">
        <v>931</v>
      </c>
      <c r="F174" s="8">
        <v>940</v>
      </c>
      <c r="G174" s="12">
        <v>0</v>
      </c>
      <c r="H174" s="10">
        <f t="shared" ref="H174" si="190">(F174-E174)*C174</f>
        <v>6750</v>
      </c>
      <c r="I174" s="10">
        <v>0</v>
      </c>
      <c r="J174" s="20">
        <f t="shared" ref="J174:J175" si="191">+I174+H174</f>
        <v>6750</v>
      </c>
      <c r="K174" s="66"/>
    </row>
    <row r="175" spans="1:11" ht="17.25" customHeight="1">
      <c r="A175" s="17">
        <v>43469</v>
      </c>
      <c r="B175" s="7" t="s">
        <v>49</v>
      </c>
      <c r="C175" s="7">
        <v>1200</v>
      </c>
      <c r="D175" s="63" t="s">
        <v>18</v>
      </c>
      <c r="E175" s="12">
        <v>751</v>
      </c>
      <c r="F175" s="12">
        <v>755</v>
      </c>
      <c r="G175" s="12">
        <v>0</v>
      </c>
      <c r="H175" s="20">
        <f>(E175-F175)*C175</f>
        <v>-4800</v>
      </c>
      <c r="I175" s="20">
        <v>0</v>
      </c>
      <c r="J175" s="20">
        <f t="shared" si="191"/>
        <v>-4800</v>
      </c>
      <c r="K175" s="66"/>
    </row>
    <row r="176" spans="1:11" ht="17.25" customHeight="1">
      <c r="A176" s="17">
        <v>43467</v>
      </c>
      <c r="B176" s="7" t="s">
        <v>254</v>
      </c>
      <c r="C176" s="7">
        <v>7000</v>
      </c>
      <c r="D176" s="7" t="s">
        <v>13</v>
      </c>
      <c r="E176" s="8">
        <v>89.5</v>
      </c>
      <c r="F176" s="8">
        <v>88.5</v>
      </c>
      <c r="G176" s="12">
        <v>0</v>
      </c>
      <c r="H176" s="10">
        <f t="shared" ref="H176" si="192">(F176-E176)*C176</f>
        <v>-7000</v>
      </c>
      <c r="I176" s="10">
        <v>0</v>
      </c>
      <c r="J176" s="20">
        <f t="shared" ref="J176" si="193">+I176+H176</f>
        <v>-7000</v>
      </c>
      <c r="K176" s="66"/>
    </row>
    <row r="177" spans="1:11" ht="17.25" customHeight="1">
      <c r="A177" s="17">
        <v>43466</v>
      </c>
      <c r="B177" s="7" t="s">
        <v>17</v>
      </c>
      <c r="C177" s="7">
        <v>600</v>
      </c>
      <c r="D177" s="7" t="s">
        <v>13</v>
      </c>
      <c r="E177" s="8">
        <v>1185</v>
      </c>
      <c r="F177" s="8">
        <v>1185</v>
      </c>
      <c r="G177" s="12">
        <v>0</v>
      </c>
      <c r="H177" s="10">
        <f t="shared" ref="H177" si="194">(F177-E177)*C177</f>
        <v>0</v>
      </c>
      <c r="I177" s="10">
        <v>0</v>
      </c>
      <c r="J177" s="20">
        <f t="shared" ref="J177" si="195">+I177+H177</f>
        <v>0</v>
      </c>
      <c r="K177" s="66"/>
    </row>
    <row r="178" spans="1:11" ht="17.25" customHeight="1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6"/>
    </row>
    <row r="179" spans="1:11" ht="17.25" customHeight="1">
      <c r="A179" s="17">
        <v>43465</v>
      </c>
      <c r="B179" s="7" t="s">
        <v>51</v>
      </c>
      <c r="C179" s="7">
        <v>1000</v>
      </c>
      <c r="D179" s="7" t="s">
        <v>13</v>
      </c>
      <c r="E179" s="8">
        <v>617</v>
      </c>
      <c r="F179" s="8">
        <v>610</v>
      </c>
      <c r="G179" s="12">
        <v>0</v>
      </c>
      <c r="H179" s="10">
        <f t="shared" ref="H179" si="196">(F179-E179)*C179</f>
        <v>-7000</v>
      </c>
      <c r="I179" s="10">
        <v>0</v>
      </c>
      <c r="J179" s="21">
        <f t="shared" ref="J179" si="197">+I179+H179</f>
        <v>-7000</v>
      </c>
      <c r="K179" s="66"/>
    </row>
    <row r="180" spans="1:11" ht="17.25" customHeight="1">
      <c r="A180" s="17">
        <v>43462</v>
      </c>
      <c r="B180" s="7" t="s">
        <v>64</v>
      </c>
      <c r="C180" s="7">
        <v>500</v>
      </c>
      <c r="D180" s="7" t="s">
        <v>13</v>
      </c>
      <c r="E180" s="8">
        <v>1010</v>
      </c>
      <c r="F180" s="8">
        <v>1020</v>
      </c>
      <c r="G180" s="12">
        <v>0</v>
      </c>
      <c r="H180" s="10">
        <f t="shared" ref="H180:H181" si="198">(F180-E180)*C180</f>
        <v>5000</v>
      </c>
      <c r="I180" s="10">
        <v>0</v>
      </c>
      <c r="J180" s="20">
        <f t="shared" ref="J180:J181" si="199">+I180+H180</f>
        <v>5000</v>
      </c>
      <c r="K180" s="66"/>
    </row>
    <row r="181" spans="1:11" ht="17.25" customHeight="1">
      <c r="A181" s="17">
        <v>43462</v>
      </c>
      <c r="B181" s="7" t="s">
        <v>45</v>
      </c>
      <c r="C181" s="7">
        <v>800</v>
      </c>
      <c r="D181" s="7" t="s">
        <v>13</v>
      </c>
      <c r="E181" s="8">
        <v>1255</v>
      </c>
      <c r="F181" s="8">
        <v>1255</v>
      </c>
      <c r="G181" s="12">
        <v>0</v>
      </c>
      <c r="H181" s="10">
        <f t="shared" si="198"/>
        <v>0</v>
      </c>
      <c r="I181" s="10">
        <v>0</v>
      </c>
      <c r="J181" s="20">
        <f t="shared" si="199"/>
        <v>0</v>
      </c>
      <c r="K181" s="66"/>
    </row>
    <row r="182" spans="1:11" ht="17.25" customHeight="1">
      <c r="A182" s="17">
        <v>43461</v>
      </c>
      <c r="B182" s="7" t="s">
        <v>37</v>
      </c>
      <c r="C182" s="7">
        <v>500</v>
      </c>
      <c r="D182" s="7" t="s">
        <v>13</v>
      </c>
      <c r="E182" s="8">
        <v>1990</v>
      </c>
      <c r="F182" s="8">
        <v>2010</v>
      </c>
      <c r="G182" s="12">
        <v>0</v>
      </c>
      <c r="H182" s="10">
        <f t="shared" ref="H182" si="200">(F182-E182)*C182</f>
        <v>10000</v>
      </c>
      <c r="I182" s="10">
        <v>0</v>
      </c>
      <c r="J182" s="20">
        <f t="shared" ref="J182:J183" si="201">+I182+H182</f>
        <v>10000</v>
      </c>
      <c r="K182" s="66"/>
    </row>
    <row r="183" spans="1:11" ht="17.25" customHeight="1">
      <c r="A183" s="17">
        <v>43460</v>
      </c>
      <c r="B183" s="7" t="s">
        <v>16</v>
      </c>
      <c r="C183" s="7">
        <v>1400</v>
      </c>
      <c r="D183" s="63" t="s">
        <v>18</v>
      </c>
      <c r="E183" s="12">
        <v>475</v>
      </c>
      <c r="F183" s="12">
        <v>467</v>
      </c>
      <c r="G183" s="12">
        <v>462.25</v>
      </c>
      <c r="H183" s="20">
        <f>(E183-F183)*C183</f>
        <v>11200</v>
      </c>
      <c r="I183" s="20">
        <f>(F183-G183)*C183</f>
        <v>6650</v>
      </c>
      <c r="J183" s="20">
        <f t="shared" si="201"/>
        <v>17850</v>
      </c>
      <c r="K183" s="66"/>
    </row>
    <row r="184" spans="1:11" ht="17.25" customHeight="1">
      <c r="A184" s="17">
        <v>43458</v>
      </c>
      <c r="B184" s="7" t="s">
        <v>32</v>
      </c>
      <c r="C184" s="7">
        <v>500</v>
      </c>
      <c r="D184" s="7" t="s">
        <v>13</v>
      </c>
      <c r="E184" s="8">
        <v>1256</v>
      </c>
      <c r="F184" s="8">
        <v>1271</v>
      </c>
      <c r="G184" s="12">
        <v>0</v>
      </c>
      <c r="H184" s="10">
        <f t="shared" ref="H184" si="202">(F184-E184)*C184</f>
        <v>7500</v>
      </c>
      <c r="I184" s="10">
        <v>0</v>
      </c>
      <c r="J184" s="20">
        <f t="shared" ref="J184" si="203">+I184+H184</f>
        <v>7500</v>
      </c>
      <c r="K184" s="66"/>
    </row>
    <row r="185" spans="1:11" ht="17.25" customHeight="1">
      <c r="A185" s="17">
        <v>43455</v>
      </c>
      <c r="B185" s="7" t="s">
        <v>99</v>
      </c>
      <c r="C185" s="7">
        <v>3200</v>
      </c>
      <c r="D185" s="7" t="s">
        <v>13</v>
      </c>
      <c r="E185" s="8">
        <v>279</v>
      </c>
      <c r="F185" s="8">
        <v>276</v>
      </c>
      <c r="G185" s="12">
        <v>0</v>
      </c>
      <c r="H185" s="10">
        <f t="shared" ref="H185" si="204">(F185-E185)*C185</f>
        <v>-9600</v>
      </c>
      <c r="I185" s="10">
        <v>0</v>
      </c>
      <c r="J185" s="21">
        <f t="shared" ref="J185:J186" si="205">+I185+H185</f>
        <v>-9600</v>
      </c>
      <c r="K185" s="66"/>
    </row>
    <row r="186" spans="1:11" ht="17.25" customHeight="1">
      <c r="A186" s="17">
        <v>43455</v>
      </c>
      <c r="B186" s="7" t="s">
        <v>56</v>
      </c>
      <c r="C186" s="7">
        <v>1000</v>
      </c>
      <c r="D186" s="63" t="s">
        <v>18</v>
      </c>
      <c r="E186" s="12">
        <v>785</v>
      </c>
      <c r="F186" s="12">
        <v>780</v>
      </c>
      <c r="G186" s="12">
        <v>0</v>
      </c>
      <c r="H186" s="20">
        <f>(E186-F186)*C186</f>
        <v>5000</v>
      </c>
      <c r="I186" s="20">
        <v>0</v>
      </c>
      <c r="J186" s="20">
        <f t="shared" si="205"/>
        <v>5000</v>
      </c>
      <c r="K186" s="66"/>
    </row>
    <row r="187" spans="1:11" ht="17.25" customHeight="1">
      <c r="A187" s="17">
        <v>43454</v>
      </c>
      <c r="B187" s="7" t="s">
        <v>56</v>
      </c>
      <c r="C187" s="7">
        <v>1000</v>
      </c>
      <c r="D187" s="7" t="s">
        <v>13</v>
      </c>
      <c r="E187" s="8">
        <v>786</v>
      </c>
      <c r="F187" s="8">
        <v>794</v>
      </c>
      <c r="G187" s="12">
        <v>0</v>
      </c>
      <c r="H187" s="10">
        <f t="shared" ref="H187:H189" si="206">(F187-E187)*C187</f>
        <v>8000</v>
      </c>
      <c r="I187" s="10">
        <v>0</v>
      </c>
      <c r="J187" s="20">
        <f t="shared" ref="J187:J189" si="207">+I187+H187</f>
        <v>8000</v>
      </c>
      <c r="K187" s="66"/>
    </row>
    <row r="188" spans="1:11" ht="17.25" customHeight="1">
      <c r="A188" s="17">
        <v>43454</v>
      </c>
      <c r="B188" s="7" t="s">
        <v>220</v>
      </c>
      <c r="C188" s="7">
        <v>250</v>
      </c>
      <c r="D188" s="7" t="s">
        <v>13</v>
      </c>
      <c r="E188" s="8">
        <v>2130</v>
      </c>
      <c r="F188" s="8">
        <v>2144</v>
      </c>
      <c r="G188" s="12">
        <v>0</v>
      </c>
      <c r="H188" s="10">
        <f t="shared" si="206"/>
        <v>3500</v>
      </c>
      <c r="I188" s="10">
        <v>0</v>
      </c>
      <c r="J188" s="20">
        <f t="shared" si="207"/>
        <v>3500</v>
      </c>
      <c r="K188" s="66"/>
    </row>
    <row r="189" spans="1:11" ht="17.25" customHeight="1">
      <c r="A189" s="17">
        <v>43454</v>
      </c>
      <c r="B189" s="7" t="s">
        <v>51</v>
      </c>
      <c r="C189" s="7">
        <v>1000</v>
      </c>
      <c r="D189" s="7" t="s">
        <v>13</v>
      </c>
      <c r="E189" s="8">
        <v>605</v>
      </c>
      <c r="F189" s="8">
        <v>600</v>
      </c>
      <c r="G189" s="12">
        <v>0</v>
      </c>
      <c r="H189" s="10">
        <f t="shared" si="206"/>
        <v>-5000</v>
      </c>
      <c r="I189" s="10">
        <v>0</v>
      </c>
      <c r="J189" s="21">
        <f t="shared" si="207"/>
        <v>-5000</v>
      </c>
      <c r="K189" s="66"/>
    </row>
    <row r="190" spans="1:11" ht="17.25" customHeight="1">
      <c r="A190" s="17">
        <v>43453</v>
      </c>
      <c r="B190" s="7" t="s">
        <v>49</v>
      </c>
      <c r="C190" s="7">
        <v>1200</v>
      </c>
      <c r="D190" s="7" t="s">
        <v>13</v>
      </c>
      <c r="E190" s="8">
        <v>751</v>
      </c>
      <c r="F190" s="8">
        <v>761</v>
      </c>
      <c r="G190" s="12">
        <v>0</v>
      </c>
      <c r="H190" s="10">
        <f t="shared" ref="H190:H191" si="208">(F190-E190)*C190</f>
        <v>12000</v>
      </c>
      <c r="I190" s="10">
        <v>0</v>
      </c>
      <c r="J190" s="20">
        <f t="shared" ref="J190:J191" si="209">+I190+H190</f>
        <v>12000</v>
      </c>
      <c r="K190" s="66"/>
    </row>
    <row r="191" spans="1:11" ht="17.25" customHeight="1">
      <c r="A191" s="17">
        <v>43453</v>
      </c>
      <c r="B191" s="7" t="s">
        <v>342</v>
      </c>
      <c r="C191" s="7">
        <v>750</v>
      </c>
      <c r="D191" s="7" t="s">
        <v>13</v>
      </c>
      <c r="E191" s="8">
        <v>865</v>
      </c>
      <c r="F191" s="8">
        <v>875</v>
      </c>
      <c r="G191" s="12">
        <v>0</v>
      </c>
      <c r="H191" s="10">
        <f t="shared" si="208"/>
        <v>7500</v>
      </c>
      <c r="I191" s="10">
        <v>0</v>
      </c>
      <c r="J191" s="20">
        <f t="shared" si="209"/>
        <v>7500</v>
      </c>
      <c r="K191" s="66"/>
    </row>
    <row r="192" spans="1:11" ht="17.25" customHeight="1">
      <c r="A192" s="17">
        <v>43452</v>
      </c>
      <c r="B192" s="7" t="s">
        <v>56</v>
      </c>
      <c r="C192" s="7">
        <v>1000</v>
      </c>
      <c r="D192" s="7" t="s">
        <v>13</v>
      </c>
      <c r="E192" s="8">
        <v>768</v>
      </c>
      <c r="F192" s="8">
        <v>772</v>
      </c>
      <c r="G192" s="12">
        <v>0</v>
      </c>
      <c r="H192" s="10">
        <f t="shared" ref="H192:H193" si="210">(F192-E192)*C192</f>
        <v>4000</v>
      </c>
      <c r="I192" s="10">
        <v>0</v>
      </c>
      <c r="J192" s="20">
        <f t="shared" ref="J192:J193" si="211">+I192+H192</f>
        <v>4000</v>
      </c>
      <c r="K192" s="66"/>
    </row>
    <row r="193" spans="1:11" ht="17.25" customHeight="1">
      <c r="A193" s="17">
        <v>43452</v>
      </c>
      <c r="B193" s="7" t="s">
        <v>33</v>
      </c>
      <c r="C193" s="7">
        <v>750</v>
      </c>
      <c r="D193" s="7" t="s">
        <v>13</v>
      </c>
      <c r="E193" s="8">
        <v>939</v>
      </c>
      <c r="F193" s="8">
        <v>929</v>
      </c>
      <c r="G193" s="12">
        <v>0</v>
      </c>
      <c r="H193" s="10">
        <f t="shared" si="210"/>
        <v>-7500</v>
      </c>
      <c r="I193" s="10">
        <v>0</v>
      </c>
      <c r="J193" s="21">
        <f t="shared" si="211"/>
        <v>-7500</v>
      </c>
      <c r="K193" s="66"/>
    </row>
    <row r="194" spans="1:11" ht="17.25" customHeight="1">
      <c r="A194" s="17">
        <v>43451</v>
      </c>
      <c r="B194" s="7" t="s">
        <v>141</v>
      </c>
      <c r="C194" s="7">
        <v>500</v>
      </c>
      <c r="D194" s="7" t="s">
        <v>13</v>
      </c>
      <c r="E194" s="8">
        <v>1260</v>
      </c>
      <c r="F194" s="8">
        <v>1280</v>
      </c>
      <c r="G194" s="12">
        <v>0</v>
      </c>
      <c r="H194" s="10">
        <f t="shared" ref="H194:H195" si="212">(F194-E194)*C194</f>
        <v>10000</v>
      </c>
      <c r="I194" s="10">
        <v>0</v>
      </c>
      <c r="J194" s="20">
        <f t="shared" ref="J194:J195" si="213">+I194+H194</f>
        <v>10000</v>
      </c>
      <c r="K194" s="66"/>
    </row>
    <row r="195" spans="1:11" ht="17.25" customHeight="1">
      <c r="A195" s="17">
        <v>43451</v>
      </c>
      <c r="B195" s="7" t="s">
        <v>360</v>
      </c>
      <c r="C195" s="7">
        <v>2600</v>
      </c>
      <c r="D195" s="7" t="s">
        <v>13</v>
      </c>
      <c r="E195" s="8">
        <v>376</v>
      </c>
      <c r="F195" s="8">
        <v>380</v>
      </c>
      <c r="G195" s="12">
        <v>0</v>
      </c>
      <c r="H195" s="10">
        <f t="shared" si="212"/>
        <v>10400</v>
      </c>
      <c r="I195" s="10">
        <v>0</v>
      </c>
      <c r="J195" s="20">
        <f t="shared" si="213"/>
        <v>10400</v>
      </c>
      <c r="K195" s="66"/>
    </row>
    <row r="196" spans="1:11" ht="17.25" customHeight="1">
      <c r="A196" s="17">
        <v>43448</v>
      </c>
      <c r="B196" s="7" t="s">
        <v>285</v>
      </c>
      <c r="C196" s="7">
        <v>1200</v>
      </c>
      <c r="D196" s="7" t="s">
        <v>13</v>
      </c>
      <c r="E196" s="8">
        <v>515</v>
      </c>
      <c r="F196" s="8">
        <v>525</v>
      </c>
      <c r="G196" s="12">
        <v>0</v>
      </c>
      <c r="H196" s="10">
        <f t="shared" ref="H196:H197" si="214">(F196-E196)*C196</f>
        <v>12000</v>
      </c>
      <c r="I196" s="10">
        <v>0</v>
      </c>
      <c r="J196" s="20">
        <f t="shared" ref="J196:J198" si="215">+I196+H196</f>
        <v>12000</v>
      </c>
      <c r="K196" s="66"/>
    </row>
    <row r="197" spans="1:11" ht="17.25" customHeight="1">
      <c r="A197" s="17">
        <v>43448</v>
      </c>
      <c r="B197" s="7" t="s">
        <v>37</v>
      </c>
      <c r="C197" s="7">
        <v>500</v>
      </c>
      <c r="D197" s="7" t="s">
        <v>13</v>
      </c>
      <c r="E197" s="8">
        <v>2200</v>
      </c>
      <c r="F197" s="8">
        <v>2220</v>
      </c>
      <c r="G197" s="12">
        <v>0</v>
      </c>
      <c r="H197" s="10">
        <f t="shared" si="214"/>
        <v>10000</v>
      </c>
      <c r="I197" s="10">
        <v>0</v>
      </c>
      <c r="J197" s="20">
        <f t="shared" si="215"/>
        <v>10000</v>
      </c>
      <c r="K197" s="66"/>
    </row>
    <row r="198" spans="1:11" ht="17.25" customHeight="1">
      <c r="A198" s="17">
        <v>43447</v>
      </c>
      <c r="B198" s="7" t="s">
        <v>45</v>
      </c>
      <c r="C198" s="7">
        <v>800</v>
      </c>
      <c r="D198" s="63" t="s">
        <v>18</v>
      </c>
      <c r="E198" s="12">
        <v>1240</v>
      </c>
      <c r="F198" s="12">
        <v>1261</v>
      </c>
      <c r="G198" s="12">
        <v>0</v>
      </c>
      <c r="H198" s="20">
        <f>(E198-F198)*C198</f>
        <v>-16800</v>
      </c>
      <c r="I198" s="20">
        <v>0</v>
      </c>
      <c r="J198" s="21">
        <f t="shared" si="215"/>
        <v>-16800</v>
      </c>
      <c r="K198" s="66"/>
    </row>
    <row r="199" spans="1:11" ht="17.25" customHeight="1">
      <c r="A199" s="17">
        <v>43447</v>
      </c>
      <c r="B199" s="7" t="s">
        <v>45</v>
      </c>
      <c r="C199" s="7">
        <v>800</v>
      </c>
      <c r="D199" s="7" t="s">
        <v>13</v>
      </c>
      <c r="E199" s="8">
        <v>1256</v>
      </c>
      <c r="F199" s="8">
        <v>1273</v>
      </c>
      <c r="G199" s="12">
        <v>0</v>
      </c>
      <c r="H199" s="10">
        <f t="shared" ref="H199" si="216">(F199-E199)*C199</f>
        <v>13600</v>
      </c>
      <c r="I199" s="10">
        <v>0</v>
      </c>
      <c r="J199" s="20">
        <f t="shared" ref="J199" si="217">+I199+H199</f>
        <v>13600</v>
      </c>
      <c r="K199" s="66"/>
    </row>
    <row r="200" spans="1:11" ht="17.25" customHeight="1">
      <c r="A200" s="17">
        <v>43447</v>
      </c>
      <c r="B200" s="7" t="s">
        <v>82</v>
      </c>
      <c r="C200" s="7">
        <v>2000</v>
      </c>
      <c r="D200" s="7" t="s">
        <v>13</v>
      </c>
      <c r="E200" s="8">
        <v>262</v>
      </c>
      <c r="F200" s="8">
        <v>264.89999999999998</v>
      </c>
      <c r="G200" s="12">
        <v>0</v>
      </c>
      <c r="H200" s="10">
        <f t="shared" ref="H200" si="218">(F200-E200)*C200</f>
        <v>5799.9999999999545</v>
      </c>
      <c r="I200" s="10">
        <v>0</v>
      </c>
      <c r="J200" s="20">
        <f t="shared" ref="J200" si="219">+I200+H200</f>
        <v>5799.9999999999545</v>
      </c>
      <c r="K200" s="66"/>
    </row>
    <row r="201" spans="1:11" ht="17.25" customHeight="1">
      <c r="A201" s="17">
        <v>43446</v>
      </c>
      <c r="B201" s="7" t="s">
        <v>359</v>
      </c>
      <c r="C201" s="7">
        <v>1500</v>
      </c>
      <c r="D201" s="7" t="s">
        <v>13</v>
      </c>
      <c r="E201" s="8">
        <v>530</v>
      </c>
      <c r="F201" s="8">
        <v>540</v>
      </c>
      <c r="G201" s="12">
        <v>0</v>
      </c>
      <c r="H201" s="10">
        <f t="shared" ref="H201:H202" si="220">(F201-E201)*C201</f>
        <v>15000</v>
      </c>
      <c r="I201" s="10">
        <v>0</v>
      </c>
      <c r="J201" s="20">
        <f t="shared" ref="J201:J202" si="221">+I201+H201</f>
        <v>15000</v>
      </c>
      <c r="K201" s="66"/>
    </row>
    <row r="202" spans="1:11" ht="17.25" customHeight="1">
      <c r="A202" s="17">
        <v>43446</v>
      </c>
      <c r="B202" s="7" t="s">
        <v>51</v>
      </c>
      <c r="C202" s="7">
        <v>1000</v>
      </c>
      <c r="D202" s="7" t="s">
        <v>13</v>
      </c>
      <c r="E202" s="8">
        <v>567</v>
      </c>
      <c r="F202" s="8">
        <v>572</v>
      </c>
      <c r="G202" s="12">
        <v>0</v>
      </c>
      <c r="H202" s="10">
        <f t="shared" si="220"/>
        <v>5000</v>
      </c>
      <c r="I202" s="10">
        <v>0</v>
      </c>
      <c r="J202" s="20">
        <f t="shared" si="221"/>
        <v>5000</v>
      </c>
      <c r="K202" s="66"/>
    </row>
    <row r="203" spans="1:11" ht="17.25" customHeight="1">
      <c r="A203" s="17">
        <v>43445</v>
      </c>
      <c r="B203" s="7" t="s">
        <v>90</v>
      </c>
      <c r="C203" s="7">
        <v>12000</v>
      </c>
      <c r="D203" s="7" t="s">
        <v>13</v>
      </c>
      <c r="E203" s="8">
        <v>50.5</v>
      </c>
      <c r="F203" s="8">
        <v>51.15</v>
      </c>
      <c r="G203" s="12">
        <v>0</v>
      </c>
      <c r="H203" s="10">
        <f t="shared" ref="H203" si="222">(F203-E203)*C203</f>
        <v>7799.9999999999827</v>
      </c>
      <c r="I203" s="10">
        <v>0</v>
      </c>
      <c r="J203" s="20">
        <f t="shared" ref="J203:J206" si="223">+I203+H203</f>
        <v>7799.9999999999827</v>
      </c>
      <c r="K203" s="66"/>
    </row>
    <row r="204" spans="1:11" ht="17.25" customHeight="1">
      <c r="A204" s="17">
        <v>43445</v>
      </c>
      <c r="B204" s="7" t="s">
        <v>131</v>
      </c>
      <c r="C204" s="7">
        <v>500</v>
      </c>
      <c r="D204" s="63" t="s">
        <v>18</v>
      </c>
      <c r="E204" s="12">
        <v>1685</v>
      </c>
      <c r="F204" s="12">
        <v>1672</v>
      </c>
      <c r="G204" s="12">
        <v>0</v>
      </c>
      <c r="H204" s="20">
        <f t="shared" ref="H204:H206" si="224">(E204-F204)*C204</f>
        <v>6500</v>
      </c>
      <c r="I204" s="20">
        <v>0</v>
      </c>
      <c r="J204" s="20">
        <f t="shared" si="223"/>
        <v>6500</v>
      </c>
      <c r="K204" s="66"/>
    </row>
    <row r="205" spans="1:11" ht="17.25" customHeight="1">
      <c r="A205" s="17">
        <v>43444</v>
      </c>
      <c r="B205" s="7" t="s">
        <v>90</v>
      </c>
      <c r="C205" s="7">
        <v>12000</v>
      </c>
      <c r="D205" s="63" t="s">
        <v>18</v>
      </c>
      <c r="E205" s="12">
        <v>50.25</v>
      </c>
      <c r="F205" s="12">
        <v>50.1</v>
      </c>
      <c r="G205" s="12">
        <v>0</v>
      </c>
      <c r="H205" s="20">
        <f t="shared" si="224"/>
        <v>1799.9999999999829</v>
      </c>
      <c r="I205" s="20">
        <v>0</v>
      </c>
      <c r="J205" s="20">
        <f t="shared" si="223"/>
        <v>1799.9999999999829</v>
      </c>
      <c r="K205" s="66"/>
    </row>
    <row r="206" spans="1:11" ht="17.25" customHeight="1">
      <c r="A206" s="17">
        <v>43444</v>
      </c>
      <c r="B206" s="7" t="s">
        <v>51</v>
      </c>
      <c r="C206" s="7">
        <v>1000</v>
      </c>
      <c r="D206" s="63" t="s">
        <v>18</v>
      </c>
      <c r="E206" s="12">
        <v>585</v>
      </c>
      <c r="F206" s="12">
        <v>577</v>
      </c>
      <c r="G206" s="12">
        <v>0</v>
      </c>
      <c r="H206" s="20">
        <f t="shared" si="224"/>
        <v>8000</v>
      </c>
      <c r="I206" s="20">
        <v>0</v>
      </c>
      <c r="J206" s="20">
        <f t="shared" si="223"/>
        <v>8000</v>
      </c>
      <c r="K206" s="66"/>
    </row>
    <row r="207" spans="1:11" ht="17.25" customHeight="1">
      <c r="A207" s="17">
        <v>43441</v>
      </c>
      <c r="B207" s="7" t="s">
        <v>359</v>
      </c>
      <c r="C207" s="7">
        <v>1500</v>
      </c>
      <c r="D207" s="7" t="s">
        <v>13</v>
      </c>
      <c r="E207" s="8">
        <v>510</v>
      </c>
      <c r="F207" s="8">
        <v>519</v>
      </c>
      <c r="G207" s="12">
        <v>0</v>
      </c>
      <c r="H207" s="10">
        <f t="shared" ref="H207:H208" si="225">(F207-E207)*C207</f>
        <v>13500</v>
      </c>
      <c r="I207" s="10">
        <v>0</v>
      </c>
      <c r="J207" s="20">
        <f t="shared" ref="J207:J208" si="226">+I207+H207</f>
        <v>13500</v>
      </c>
      <c r="K207" s="66"/>
    </row>
    <row r="208" spans="1:11" ht="17.25" customHeight="1">
      <c r="A208" s="17">
        <v>43441</v>
      </c>
      <c r="B208" s="7" t="s">
        <v>44</v>
      </c>
      <c r="C208" s="7">
        <v>1500</v>
      </c>
      <c r="D208" s="7" t="s">
        <v>13</v>
      </c>
      <c r="E208" s="8">
        <v>436</v>
      </c>
      <c r="F208" s="8">
        <v>442</v>
      </c>
      <c r="G208" s="12">
        <v>450</v>
      </c>
      <c r="H208" s="10">
        <f t="shared" si="225"/>
        <v>9000</v>
      </c>
      <c r="I208" s="10">
        <f t="shared" ref="I208" si="227">(G208-F208)*C208</f>
        <v>12000</v>
      </c>
      <c r="J208" s="20">
        <f t="shared" si="226"/>
        <v>21000</v>
      </c>
      <c r="K208" s="66"/>
    </row>
    <row r="209" spans="1:11" ht="17.25" customHeight="1">
      <c r="A209" s="17">
        <v>43440</v>
      </c>
      <c r="B209" s="7" t="s">
        <v>90</v>
      </c>
      <c r="C209" s="7">
        <v>12000</v>
      </c>
      <c r="D209" s="7" t="s">
        <v>13</v>
      </c>
      <c r="E209" s="8">
        <v>52.5</v>
      </c>
      <c r="F209" s="8">
        <v>53.5</v>
      </c>
      <c r="G209" s="12">
        <v>0</v>
      </c>
      <c r="H209" s="10">
        <f t="shared" ref="H209" si="228">(F209-E209)*C209</f>
        <v>12000</v>
      </c>
      <c r="I209" s="10">
        <v>0</v>
      </c>
      <c r="J209" s="20">
        <f t="shared" ref="J209:J212" si="229">+I209+H209</f>
        <v>12000</v>
      </c>
      <c r="K209" s="66"/>
    </row>
    <row r="210" spans="1:11" ht="17.25" customHeight="1">
      <c r="A210" s="17">
        <v>43440</v>
      </c>
      <c r="B210" s="7" t="s">
        <v>32</v>
      </c>
      <c r="C210" s="7">
        <v>500</v>
      </c>
      <c r="D210" s="63" t="s">
        <v>18</v>
      </c>
      <c r="E210" s="12">
        <v>1230</v>
      </c>
      <c r="F210" s="12">
        <v>1215</v>
      </c>
      <c r="G210" s="12">
        <v>1195</v>
      </c>
      <c r="H210" s="20">
        <f t="shared" ref="H210:H212" si="230">(E210-F210)*C210</f>
        <v>7500</v>
      </c>
      <c r="I210" s="20">
        <f>(F210-G210)*C210</f>
        <v>10000</v>
      </c>
      <c r="J210" s="20">
        <f t="shared" si="229"/>
        <v>17500</v>
      </c>
      <c r="K210" s="66"/>
    </row>
    <row r="211" spans="1:11" ht="17.25" customHeight="1">
      <c r="A211" s="17">
        <v>43439</v>
      </c>
      <c r="B211" s="7" t="s">
        <v>359</v>
      </c>
      <c r="C211" s="7">
        <v>1500</v>
      </c>
      <c r="D211" s="63" t="s">
        <v>18</v>
      </c>
      <c r="E211" s="12">
        <v>515</v>
      </c>
      <c r="F211" s="12">
        <v>507</v>
      </c>
      <c r="G211" s="12">
        <v>0</v>
      </c>
      <c r="H211" s="20">
        <f t="shared" si="230"/>
        <v>12000</v>
      </c>
      <c r="I211" s="20">
        <v>0</v>
      </c>
      <c r="J211" s="20">
        <f t="shared" si="229"/>
        <v>12000</v>
      </c>
      <c r="K211" s="66"/>
    </row>
    <row r="212" spans="1:11" ht="17.25" customHeight="1">
      <c r="A212" s="17">
        <v>43439</v>
      </c>
      <c r="B212" s="7" t="s">
        <v>51</v>
      </c>
      <c r="C212" s="7">
        <v>1000</v>
      </c>
      <c r="D212" s="63" t="s">
        <v>18</v>
      </c>
      <c r="E212" s="12">
        <v>590</v>
      </c>
      <c r="F212" s="12">
        <v>582</v>
      </c>
      <c r="G212" s="12">
        <v>572</v>
      </c>
      <c r="H212" s="20">
        <f t="shared" si="230"/>
        <v>8000</v>
      </c>
      <c r="I212" s="20">
        <f>(F212-G212)*C212</f>
        <v>10000</v>
      </c>
      <c r="J212" s="20">
        <f t="shared" si="229"/>
        <v>18000</v>
      </c>
      <c r="K212" s="66"/>
    </row>
    <row r="213" spans="1:11" ht="17.25" customHeight="1">
      <c r="A213" s="17">
        <v>43439</v>
      </c>
      <c r="B213" s="7" t="s">
        <v>221</v>
      </c>
      <c r="C213" s="7">
        <v>800</v>
      </c>
      <c r="D213" s="7" t="s">
        <v>13</v>
      </c>
      <c r="E213" s="8">
        <v>800</v>
      </c>
      <c r="F213" s="8">
        <v>805</v>
      </c>
      <c r="G213" s="12">
        <v>0</v>
      </c>
      <c r="H213" s="10">
        <f t="shared" ref="H213" si="231">(F213-E213)*C213</f>
        <v>4000</v>
      </c>
      <c r="I213" s="10">
        <v>0</v>
      </c>
      <c r="J213" s="20">
        <f t="shared" ref="J213" si="232">+I213+H213</f>
        <v>4000</v>
      </c>
      <c r="K213" s="66"/>
    </row>
    <row r="214" spans="1:11" ht="17.25" customHeight="1">
      <c r="A214" s="17">
        <v>43438</v>
      </c>
      <c r="B214" s="7" t="s">
        <v>49</v>
      </c>
      <c r="C214" s="7">
        <v>1200</v>
      </c>
      <c r="D214" s="7" t="s">
        <v>13</v>
      </c>
      <c r="E214" s="8">
        <v>745</v>
      </c>
      <c r="F214" s="8">
        <v>755</v>
      </c>
      <c r="G214" s="9">
        <v>0</v>
      </c>
      <c r="H214" s="10">
        <f t="shared" ref="H214:H215" si="233">(F214-E214)*C214</f>
        <v>12000</v>
      </c>
      <c r="I214" s="10">
        <v>0</v>
      </c>
      <c r="J214" s="20">
        <f t="shared" ref="J214:J215" si="234">+I214+H214</f>
        <v>12000</v>
      </c>
      <c r="K214" s="66"/>
    </row>
    <row r="215" spans="1:11" ht="17.25" customHeight="1">
      <c r="A215" s="17">
        <v>43438</v>
      </c>
      <c r="B215" s="7" t="s">
        <v>16</v>
      </c>
      <c r="C215" s="7">
        <v>1400</v>
      </c>
      <c r="D215" s="7" t="s">
        <v>13</v>
      </c>
      <c r="E215" s="8">
        <v>493</v>
      </c>
      <c r="F215" s="8">
        <v>495</v>
      </c>
      <c r="G215" s="9">
        <v>0</v>
      </c>
      <c r="H215" s="10">
        <f t="shared" si="233"/>
        <v>2800</v>
      </c>
      <c r="I215" s="10">
        <v>0</v>
      </c>
      <c r="J215" s="20">
        <f t="shared" si="234"/>
        <v>2800</v>
      </c>
      <c r="K215" s="66"/>
    </row>
    <row r="216" spans="1:11" ht="17.25" customHeight="1">
      <c r="A216" s="6">
        <v>43437</v>
      </c>
      <c r="B216" s="7" t="s">
        <v>36</v>
      </c>
      <c r="C216" s="7">
        <v>600</v>
      </c>
      <c r="D216" s="7" t="s">
        <v>13</v>
      </c>
      <c r="E216" s="8">
        <v>1168</v>
      </c>
      <c r="F216" s="8">
        <v>1172</v>
      </c>
      <c r="G216" s="12">
        <v>0</v>
      </c>
      <c r="H216" s="10">
        <f t="shared" ref="H216" si="235">(F216-E216)*C216</f>
        <v>2400</v>
      </c>
      <c r="I216" s="10">
        <v>0</v>
      </c>
      <c r="J216" s="20">
        <f t="shared" ref="J216" si="236">+I216+H216</f>
        <v>2400</v>
      </c>
      <c r="K216" s="66"/>
    </row>
    <row r="217" spans="1:11" ht="17.25" customHeight="1">
      <c r="A217" s="17">
        <v>43437</v>
      </c>
      <c r="B217" s="63" t="s">
        <v>51</v>
      </c>
      <c r="C217" s="11">
        <v>1000</v>
      </c>
      <c r="D217" s="7" t="s">
        <v>13</v>
      </c>
      <c r="E217" s="8">
        <v>595</v>
      </c>
      <c r="F217" s="8">
        <v>600</v>
      </c>
      <c r="G217" s="9">
        <v>0</v>
      </c>
      <c r="H217" s="10">
        <f t="shared" ref="H217:H218" si="237">(F217-E217)*C217</f>
        <v>5000</v>
      </c>
      <c r="I217" s="10">
        <v>0</v>
      </c>
      <c r="J217" s="20">
        <f t="shared" ref="J217:J218" si="238">+I217+H217</f>
        <v>5000</v>
      </c>
      <c r="K217" s="66"/>
    </row>
    <row r="218" spans="1:11" ht="17.25" customHeight="1">
      <c r="A218" s="17">
        <v>43437</v>
      </c>
      <c r="B218" s="63" t="s">
        <v>360</v>
      </c>
      <c r="C218" s="11">
        <v>2600</v>
      </c>
      <c r="D218" s="7" t="s">
        <v>13</v>
      </c>
      <c r="E218" s="8">
        <v>361</v>
      </c>
      <c r="F218" s="8">
        <v>363</v>
      </c>
      <c r="G218" s="9">
        <v>0</v>
      </c>
      <c r="H218" s="10">
        <f t="shared" si="237"/>
        <v>5200</v>
      </c>
      <c r="I218" s="10">
        <v>0</v>
      </c>
      <c r="J218" s="20">
        <f t="shared" si="238"/>
        <v>5200</v>
      </c>
      <c r="K218" s="66"/>
    </row>
    <row r="219" spans="1:11" ht="17.25" customHeight="1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6"/>
    </row>
    <row r="220" spans="1:11" ht="17.25" customHeight="1">
      <c r="A220" s="17">
        <v>43434</v>
      </c>
      <c r="B220" s="7" t="s">
        <v>27</v>
      </c>
      <c r="C220" s="7">
        <v>1250</v>
      </c>
      <c r="D220" s="7" t="s">
        <v>13</v>
      </c>
      <c r="E220" s="8">
        <v>665</v>
      </c>
      <c r="F220" s="8">
        <v>671</v>
      </c>
      <c r="G220" s="12">
        <v>0</v>
      </c>
      <c r="H220" s="10">
        <f t="shared" ref="H220" si="239">(F220-E220)*C220</f>
        <v>7500</v>
      </c>
      <c r="I220" s="10">
        <v>0</v>
      </c>
      <c r="J220" s="20">
        <f t="shared" ref="J220:J221" si="240">+I220+H220</f>
        <v>7500</v>
      </c>
      <c r="K220" s="66"/>
    </row>
    <row r="221" spans="1:11" ht="17.25" customHeight="1">
      <c r="A221" s="17">
        <v>43434</v>
      </c>
      <c r="B221" s="7" t="s">
        <v>221</v>
      </c>
      <c r="C221" s="7">
        <v>800</v>
      </c>
      <c r="D221" s="63" t="s">
        <v>18</v>
      </c>
      <c r="E221" s="12">
        <v>820</v>
      </c>
      <c r="F221" s="12">
        <v>810</v>
      </c>
      <c r="G221" s="12">
        <v>0</v>
      </c>
      <c r="H221" s="20">
        <f>(E221-F221)*C221</f>
        <v>8000</v>
      </c>
      <c r="I221" s="20">
        <v>0</v>
      </c>
      <c r="J221" s="20">
        <f t="shared" si="240"/>
        <v>8000</v>
      </c>
      <c r="K221" s="66"/>
    </row>
    <row r="222" spans="1:11" ht="17.25" customHeight="1">
      <c r="A222" s="6">
        <v>43433</v>
      </c>
      <c r="B222" s="7" t="s">
        <v>56</v>
      </c>
      <c r="C222" s="7">
        <v>1000</v>
      </c>
      <c r="D222" s="7" t="s">
        <v>13</v>
      </c>
      <c r="E222" s="8">
        <v>755</v>
      </c>
      <c r="F222" s="8">
        <v>765</v>
      </c>
      <c r="G222" s="12">
        <v>779</v>
      </c>
      <c r="H222" s="10">
        <f t="shared" ref="H222:H227" si="241">(F222-E222)*C222</f>
        <v>10000</v>
      </c>
      <c r="I222" s="10">
        <f t="shared" ref="I222" si="242">(G222-F222)*C222</f>
        <v>14000</v>
      </c>
      <c r="J222" s="20">
        <f t="shared" ref="J222" si="243">+I222+H222</f>
        <v>24000</v>
      </c>
      <c r="K222" s="66"/>
    </row>
    <row r="223" spans="1:11" ht="17.25" customHeight="1">
      <c r="A223" s="6">
        <v>43433</v>
      </c>
      <c r="B223" s="7" t="s">
        <v>181</v>
      </c>
      <c r="C223" s="7">
        <v>1000</v>
      </c>
      <c r="D223" s="7" t="s">
        <v>13</v>
      </c>
      <c r="E223" s="8">
        <v>675</v>
      </c>
      <c r="F223" s="8">
        <v>683</v>
      </c>
      <c r="G223" s="12">
        <v>690</v>
      </c>
      <c r="H223" s="10">
        <f t="shared" si="241"/>
        <v>8000</v>
      </c>
      <c r="I223" s="10">
        <f t="shared" ref="I223" si="244">(G223-F223)*C223</f>
        <v>7000</v>
      </c>
      <c r="J223" s="20">
        <f t="shared" ref="J223" si="245">+I223+H223</f>
        <v>15000</v>
      </c>
      <c r="K223" s="66"/>
    </row>
    <row r="224" spans="1:11" ht="17.25" customHeight="1">
      <c r="A224" s="6">
        <v>43433</v>
      </c>
      <c r="B224" s="7" t="s">
        <v>70</v>
      </c>
      <c r="C224" s="7">
        <v>3000</v>
      </c>
      <c r="D224" s="7" t="s">
        <v>13</v>
      </c>
      <c r="E224" s="8">
        <v>240</v>
      </c>
      <c r="F224" s="8">
        <v>237</v>
      </c>
      <c r="G224" s="12">
        <v>0</v>
      </c>
      <c r="H224" s="10">
        <f t="shared" si="241"/>
        <v>-9000</v>
      </c>
      <c r="I224" s="10">
        <v>0</v>
      </c>
      <c r="J224" s="21">
        <f t="shared" ref="J224" si="246">+I224+H224</f>
        <v>-9000</v>
      </c>
      <c r="K224" s="66"/>
    </row>
    <row r="225" spans="1:11" ht="17.25" customHeight="1">
      <c r="A225" s="6">
        <v>43432</v>
      </c>
      <c r="B225" s="7" t="s">
        <v>49</v>
      </c>
      <c r="C225" s="7">
        <v>1200</v>
      </c>
      <c r="D225" s="7" t="s">
        <v>13</v>
      </c>
      <c r="E225" s="8">
        <v>774</v>
      </c>
      <c r="F225" s="8">
        <v>778.5</v>
      </c>
      <c r="G225" s="12">
        <v>0</v>
      </c>
      <c r="H225" s="10">
        <f t="shared" si="241"/>
        <v>5400</v>
      </c>
      <c r="I225" s="10">
        <v>0</v>
      </c>
      <c r="J225" s="20">
        <f t="shared" ref="J225" si="247">+I225+H225</f>
        <v>5400</v>
      </c>
      <c r="K225" s="66"/>
    </row>
    <row r="226" spans="1:11" ht="17.25" customHeight="1">
      <c r="A226" s="6">
        <v>43432</v>
      </c>
      <c r="B226" s="7" t="s">
        <v>17</v>
      </c>
      <c r="C226" s="7">
        <v>600</v>
      </c>
      <c r="D226" s="7" t="s">
        <v>13</v>
      </c>
      <c r="E226" s="8">
        <v>1037</v>
      </c>
      <c r="F226" s="8">
        <v>1057</v>
      </c>
      <c r="G226" s="12">
        <v>0</v>
      </c>
      <c r="H226" s="10">
        <f t="shared" si="241"/>
        <v>12000</v>
      </c>
      <c r="I226" s="10">
        <v>0</v>
      </c>
      <c r="J226" s="20">
        <f t="shared" ref="J226" si="248">+I226+H226</f>
        <v>12000</v>
      </c>
      <c r="K226" s="66"/>
    </row>
    <row r="227" spans="1:11">
      <c r="A227" s="6">
        <v>43431</v>
      </c>
      <c r="B227" s="7" t="s">
        <v>161</v>
      </c>
      <c r="C227" s="7">
        <v>3000</v>
      </c>
      <c r="D227" s="7" t="s">
        <v>13</v>
      </c>
      <c r="E227" s="8">
        <v>201</v>
      </c>
      <c r="F227" s="8">
        <v>204</v>
      </c>
      <c r="G227" s="12">
        <v>0</v>
      </c>
      <c r="H227" s="10">
        <f t="shared" si="241"/>
        <v>9000</v>
      </c>
      <c r="I227" s="10">
        <v>0</v>
      </c>
      <c r="J227" s="20">
        <f t="shared" ref="J227" si="249">+I227+H227</f>
        <v>9000</v>
      </c>
    </row>
    <row r="228" spans="1:11">
      <c r="A228" s="17">
        <v>43431</v>
      </c>
      <c r="B228" s="63" t="s">
        <v>361</v>
      </c>
      <c r="C228" s="11">
        <v>25000</v>
      </c>
      <c r="D228" s="7" t="s">
        <v>13</v>
      </c>
      <c r="E228" s="8">
        <v>14.25</v>
      </c>
      <c r="F228" s="8">
        <v>14.05</v>
      </c>
      <c r="G228" s="9">
        <v>0</v>
      </c>
      <c r="H228" s="10">
        <f t="shared" ref="H228:H229" si="250">(F228-E228)*C228</f>
        <v>-4999.9999999999818</v>
      </c>
      <c r="I228" s="10">
        <v>0</v>
      </c>
      <c r="J228" s="21">
        <f t="shared" ref="J228:J230" si="251">+I228+H228</f>
        <v>-4999.9999999999818</v>
      </c>
    </row>
    <row r="229" spans="1:11">
      <c r="A229" s="17">
        <v>43431</v>
      </c>
      <c r="B229" s="63" t="s">
        <v>60</v>
      </c>
      <c r="C229" s="11">
        <v>4500</v>
      </c>
      <c r="D229" s="7" t="s">
        <v>13</v>
      </c>
      <c r="E229" s="8">
        <v>104.75</v>
      </c>
      <c r="F229" s="8">
        <v>105</v>
      </c>
      <c r="G229" s="9">
        <v>0</v>
      </c>
      <c r="H229" s="10">
        <f t="shared" si="250"/>
        <v>1125</v>
      </c>
      <c r="I229" s="10">
        <v>0</v>
      </c>
      <c r="J229" s="20">
        <f t="shared" si="251"/>
        <v>1125</v>
      </c>
    </row>
    <row r="230" spans="1:11">
      <c r="A230" s="17">
        <v>43430</v>
      </c>
      <c r="B230" s="7" t="s">
        <v>62</v>
      </c>
      <c r="C230" s="7">
        <v>7000</v>
      </c>
      <c r="D230" s="63" t="s">
        <v>18</v>
      </c>
      <c r="E230" s="12">
        <v>41.5</v>
      </c>
      <c r="F230" s="12">
        <v>40</v>
      </c>
      <c r="G230" s="12">
        <v>0</v>
      </c>
      <c r="H230" s="20">
        <f t="shared" ref="H230:H235" si="252">(E230-F230)*C230</f>
        <v>10500</v>
      </c>
      <c r="I230" s="20">
        <v>0</v>
      </c>
      <c r="J230" s="20">
        <f t="shared" si="251"/>
        <v>10500</v>
      </c>
    </row>
    <row r="231" spans="1:11">
      <c r="A231" s="6">
        <v>43430</v>
      </c>
      <c r="B231" s="7" t="s">
        <v>53</v>
      </c>
      <c r="C231" s="7">
        <v>500</v>
      </c>
      <c r="D231" s="7" t="s">
        <v>13</v>
      </c>
      <c r="E231" s="8">
        <v>1104</v>
      </c>
      <c r="F231" s="8">
        <v>1112</v>
      </c>
      <c r="G231" s="12">
        <v>0</v>
      </c>
      <c r="H231" s="10">
        <f t="shared" ref="H231:H236" si="253">(F231-E231)*C231</f>
        <v>4000</v>
      </c>
      <c r="I231" s="10">
        <v>0</v>
      </c>
      <c r="J231" s="20">
        <f t="shared" ref="J231:J232" si="254">+I231+H231</f>
        <v>4000</v>
      </c>
    </row>
    <row r="232" spans="1:11">
      <c r="A232" s="6">
        <v>43430</v>
      </c>
      <c r="B232" s="63" t="s">
        <v>362</v>
      </c>
      <c r="C232" s="11">
        <v>800</v>
      </c>
      <c r="D232" s="11" t="s">
        <v>18</v>
      </c>
      <c r="E232" s="12">
        <v>951</v>
      </c>
      <c r="F232" s="12">
        <v>949</v>
      </c>
      <c r="G232" s="12">
        <v>0</v>
      </c>
      <c r="H232" s="10">
        <f t="shared" si="252"/>
        <v>1600</v>
      </c>
      <c r="I232" s="10">
        <v>0</v>
      </c>
      <c r="J232" s="20">
        <f t="shared" si="254"/>
        <v>1600</v>
      </c>
    </row>
    <row r="233" spans="1:11">
      <c r="A233" s="6">
        <v>43426</v>
      </c>
      <c r="B233" s="7" t="s">
        <v>285</v>
      </c>
      <c r="C233" s="7">
        <v>1200</v>
      </c>
      <c r="D233" s="7" t="s">
        <v>13</v>
      </c>
      <c r="E233" s="8">
        <v>584</v>
      </c>
      <c r="F233" s="8">
        <v>588</v>
      </c>
      <c r="G233" s="12">
        <v>0</v>
      </c>
      <c r="H233" s="10">
        <f t="shared" si="253"/>
        <v>4800</v>
      </c>
      <c r="I233" s="10">
        <v>0</v>
      </c>
      <c r="J233" s="20">
        <f t="shared" ref="J233" si="255">+I233+H233</f>
        <v>4800</v>
      </c>
    </row>
    <row r="234" spans="1:11">
      <c r="A234" s="17">
        <v>43425</v>
      </c>
      <c r="B234" s="63" t="s">
        <v>62</v>
      </c>
      <c r="C234" s="11">
        <v>7000</v>
      </c>
      <c r="D234" s="7" t="s">
        <v>13</v>
      </c>
      <c r="E234" s="8">
        <v>43.55</v>
      </c>
      <c r="F234" s="8">
        <v>45.05</v>
      </c>
      <c r="G234" s="9">
        <v>0</v>
      </c>
      <c r="H234" s="10">
        <f t="shared" ref="H234" si="256">(F234-E234)*C234</f>
        <v>10500</v>
      </c>
      <c r="I234" s="10">
        <v>0</v>
      </c>
      <c r="J234" s="20">
        <f t="shared" ref="J234:J235" si="257">+I234+H234</f>
        <v>10500</v>
      </c>
    </row>
    <row r="235" spans="1:11">
      <c r="A235" s="17">
        <v>43425</v>
      </c>
      <c r="B235" s="7" t="s">
        <v>196</v>
      </c>
      <c r="C235" s="7">
        <v>700</v>
      </c>
      <c r="D235" s="63" t="s">
        <v>18</v>
      </c>
      <c r="E235" s="12">
        <v>1287</v>
      </c>
      <c r="F235" s="12">
        <v>1302</v>
      </c>
      <c r="G235" s="12">
        <v>0</v>
      </c>
      <c r="H235" s="20">
        <f t="shared" si="252"/>
        <v>-10500</v>
      </c>
      <c r="I235" s="20">
        <v>0</v>
      </c>
      <c r="J235" s="21">
        <f t="shared" si="257"/>
        <v>-10500</v>
      </c>
    </row>
    <row r="236" spans="1:11">
      <c r="A236" s="6">
        <v>43425</v>
      </c>
      <c r="B236" s="7" t="s">
        <v>49</v>
      </c>
      <c r="C236" s="7">
        <v>1200</v>
      </c>
      <c r="D236" s="7" t="s">
        <v>13</v>
      </c>
      <c r="E236" s="8">
        <v>772</v>
      </c>
      <c r="F236" s="8">
        <v>780</v>
      </c>
      <c r="G236" s="12">
        <v>0</v>
      </c>
      <c r="H236" s="10">
        <f t="shared" si="253"/>
        <v>9600</v>
      </c>
      <c r="I236" s="10">
        <v>0</v>
      </c>
      <c r="J236" s="20">
        <f t="shared" ref="J236:J237" si="258">+I236+H236</f>
        <v>9600</v>
      </c>
    </row>
    <row r="237" spans="1:11">
      <c r="A237" s="6">
        <v>43425</v>
      </c>
      <c r="B237" s="63" t="s">
        <v>87</v>
      </c>
      <c r="C237" s="11">
        <v>2750</v>
      </c>
      <c r="D237" s="11" t="s">
        <v>18</v>
      </c>
      <c r="E237" s="12">
        <v>356</v>
      </c>
      <c r="F237" s="12">
        <v>353.5</v>
      </c>
      <c r="G237" s="12">
        <v>0</v>
      </c>
      <c r="H237" s="10">
        <f>(E237-F237)*C237</f>
        <v>6875</v>
      </c>
      <c r="I237" s="10">
        <v>0</v>
      </c>
      <c r="J237" s="20">
        <f t="shared" si="258"/>
        <v>6875</v>
      </c>
    </row>
    <row r="238" spans="1:11">
      <c r="A238" s="6">
        <v>43424</v>
      </c>
      <c r="B238" s="7" t="s">
        <v>56</v>
      </c>
      <c r="C238" s="7">
        <v>1000</v>
      </c>
      <c r="D238" s="7" t="s">
        <v>13</v>
      </c>
      <c r="E238" s="8">
        <v>788</v>
      </c>
      <c r="F238" s="8">
        <v>778</v>
      </c>
      <c r="G238" s="12">
        <v>0</v>
      </c>
      <c r="H238" s="10">
        <f>(F238-E238)*C238</f>
        <v>-10000</v>
      </c>
      <c r="I238" s="10">
        <v>0</v>
      </c>
      <c r="J238" s="20">
        <f t="shared" ref="J238:J239" si="259">+I238+H238</f>
        <v>-10000</v>
      </c>
    </row>
    <row r="239" spans="1:11">
      <c r="A239" s="6">
        <v>43424</v>
      </c>
      <c r="B239" s="7" t="s">
        <v>270</v>
      </c>
      <c r="C239" s="7">
        <v>4000</v>
      </c>
      <c r="D239" s="7" t="s">
        <v>13</v>
      </c>
      <c r="E239" s="8">
        <v>162.5</v>
      </c>
      <c r="F239" s="8">
        <v>164.5</v>
      </c>
      <c r="G239" s="12">
        <v>0</v>
      </c>
      <c r="H239" s="10">
        <f>(F239-E239)*C239</f>
        <v>8000</v>
      </c>
      <c r="I239" s="10">
        <v>0</v>
      </c>
      <c r="J239" s="20">
        <f t="shared" si="259"/>
        <v>8000</v>
      </c>
    </row>
    <row r="240" spans="1:11">
      <c r="A240" s="17">
        <v>43423</v>
      </c>
      <c r="B240" s="11" t="s">
        <v>16</v>
      </c>
      <c r="C240" s="11">
        <v>1400</v>
      </c>
      <c r="D240" s="7" t="s">
        <v>13</v>
      </c>
      <c r="E240" s="8">
        <v>498</v>
      </c>
      <c r="F240" s="8">
        <v>488</v>
      </c>
      <c r="G240" s="9">
        <v>0</v>
      </c>
      <c r="H240" s="10">
        <f t="shared" ref="H240" si="260">(F240-E240)*C240</f>
        <v>-14000</v>
      </c>
      <c r="I240" s="10">
        <v>0</v>
      </c>
      <c r="J240" s="20">
        <f t="shared" ref="J240" si="261">+I240+H240</f>
        <v>-14000</v>
      </c>
    </row>
    <row r="241" spans="1:10">
      <c r="A241" s="17">
        <v>43423</v>
      </c>
      <c r="B241" s="11" t="s">
        <v>102</v>
      </c>
      <c r="C241" s="11">
        <v>550</v>
      </c>
      <c r="D241" s="7" t="s">
        <v>13</v>
      </c>
      <c r="E241" s="8">
        <v>998</v>
      </c>
      <c r="F241" s="8">
        <v>978</v>
      </c>
      <c r="G241" s="9">
        <v>0</v>
      </c>
      <c r="H241" s="10">
        <f t="shared" ref="H241:H242" si="262">(F241-E241)*C241</f>
        <v>-11000</v>
      </c>
      <c r="I241" s="10">
        <v>0</v>
      </c>
      <c r="J241" s="20">
        <f t="shared" ref="J241" si="263">+I241+H241</f>
        <v>-11000</v>
      </c>
    </row>
    <row r="242" spans="1:10">
      <c r="A242" s="6">
        <v>43423</v>
      </c>
      <c r="B242" s="11" t="s">
        <v>37</v>
      </c>
      <c r="C242" s="11">
        <v>500</v>
      </c>
      <c r="D242" s="7" t="s">
        <v>13</v>
      </c>
      <c r="E242" s="8">
        <v>2060</v>
      </c>
      <c r="F242" s="8">
        <v>2075</v>
      </c>
      <c r="G242" s="9">
        <v>2095</v>
      </c>
      <c r="H242" s="10">
        <f t="shared" si="262"/>
        <v>7500</v>
      </c>
      <c r="I242" s="10">
        <f t="shared" ref="I242" si="264">(G242-F242)*C242</f>
        <v>10000</v>
      </c>
      <c r="J242" s="20">
        <f t="shared" ref="J242:J244" si="265">+I242+H242</f>
        <v>17500</v>
      </c>
    </row>
    <row r="243" spans="1:10">
      <c r="A243" s="6">
        <v>43420</v>
      </c>
      <c r="B243" s="11" t="s">
        <v>37</v>
      </c>
      <c r="C243" s="11">
        <v>500</v>
      </c>
      <c r="D243" s="11" t="s">
        <v>18</v>
      </c>
      <c r="E243" s="12">
        <v>2070</v>
      </c>
      <c r="F243" s="12">
        <v>2055</v>
      </c>
      <c r="G243" s="12">
        <v>2035</v>
      </c>
      <c r="H243" s="20">
        <f>(E243-F243)*C243</f>
        <v>7500</v>
      </c>
      <c r="I243" s="20">
        <f>(F243-G243)*C243</f>
        <v>10000</v>
      </c>
      <c r="J243" s="20">
        <f t="shared" si="265"/>
        <v>17500</v>
      </c>
    </row>
    <row r="244" spans="1:10">
      <c r="A244" s="17">
        <v>43420</v>
      </c>
      <c r="B244" s="7" t="s">
        <v>196</v>
      </c>
      <c r="C244" s="7">
        <v>700</v>
      </c>
      <c r="D244" s="11" t="s">
        <v>18</v>
      </c>
      <c r="E244" s="12">
        <v>1312</v>
      </c>
      <c r="F244" s="12">
        <v>1295</v>
      </c>
      <c r="G244" s="12">
        <v>0</v>
      </c>
      <c r="H244" s="20">
        <f>(E244-F244)*C244</f>
        <v>11900</v>
      </c>
      <c r="I244" s="20">
        <v>0</v>
      </c>
      <c r="J244" s="20">
        <f t="shared" si="265"/>
        <v>11900</v>
      </c>
    </row>
    <row r="245" spans="1:10">
      <c r="A245" s="17">
        <v>43420</v>
      </c>
      <c r="B245" s="7" t="s">
        <v>90</v>
      </c>
      <c r="C245" s="7">
        <v>12000</v>
      </c>
      <c r="D245" s="11" t="s">
        <v>18</v>
      </c>
      <c r="E245" s="12">
        <v>64</v>
      </c>
      <c r="F245" s="12">
        <v>63.5</v>
      </c>
      <c r="G245" s="12">
        <v>0</v>
      </c>
      <c r="H245" s="20">
        <f t="shared" ref="H245" si="266">(E245-F245)*C245</f>
        <v>6000</v>
      </c>
      <c r="I245" s="20">
        <v>0</v>
      </c>
      <c r="J245" s="20">
        <f t="shared" ref="J245" si="267">+I245+H245</f>
        <v>6000</v>
      </c>
    </row>
    <row r="246" spans="1:10">
      <c r="A246" s="17">
        <v>43419</v>
      </c>
      <c r="B246" s="11" t="s">
        <v>16</v>
      </c>
      <c r="C246" s="11">
        <v>1400</v>
      </c>
      <c r="D246" s="7" t="s">
        <v>13</v>
      </c>
      <c r="E246" s="8">
        <v>485</v>
      </c>
      <c r="F246" s="8">
        <v>495</v>
      </c>
      <c r="G246" s="9">
        <v>515</v>
      </c>
      <c r="H246" s="10">
        <f t="shared" ref="H246:H248" si="268">(F246-E246)*C246</f>
        <v>14000</v>
      </c>
      <c r="I246" s="10">
        <f t="shared" ref="I246" si="269">(G246-F246)*C246</f>
        <v>28000</v>
      </c>
      <c r="J246" s="20">
        <f t="shared" ref="J246:J248" si="270">+I246+H246</f>
        <v>42000</v>
      </c>
    </row>
    <row r="247" spans="1:10">
      <c r="A247" s="6">
        <v>43419</v>
      </c>
      <c r="B247" s="11" t="s">
        <v>363</v>
      </c>
      <c r="C247" s="11">
        <v>1100</v>
      </c>
      <c r="D247" s="7" t="s">
        <v>13</v>
      </c>
      <c r="E247" s="8">
        <v>520</v>
      </c>
      <c r="F247" s="8">
        <v>530</v>
      </c>
      <c r="G247" s="9">
        <v>0</v>
      </c>
      <c r="H247" s="10">
        <f t="shared" si="268"/>
        <v>11000</v>
      </c>
      <c r="I247" s="10">
        <v>0</v>
      </c>
      <c r="J247" s="20">
        <f t="shared" si="270"/>
        <v>11000</v>
      </c>
    </row>
    <row r="248" spans="1:10">
      <c r="A248" s="6">
        <v>43419</v>
      </c>
      <c r="B248" s="11" t="s">
        <v>287</v>
      </c>
      <c r="C248" s="11">
        <v>1000</v>
      </c>
      <c r="D248" s="7" t="s">
        <v>13</v>
      </c>
      <c r="E248" s="8">
        <v>790</v>
      </c>
      <c r="F248" s="8">
        <v>798</v>
      </c>
      <c r="G248" s="9">
        <v>0</v>
      </c>
      <c r="H248" s="10">
        <f t="shared" si="268"/>
        <v>8000</v>
      </c>
      <c r="I248" s="10">
        <v>0</v>
      </c>
      <c r="J248" s="20">
        <f t="shared" si="270"/>
        <v>8000</v>
      </c>
    </row>
    <row r="249" spans="1:10">
      <c r="A249" s="6">
        <v>43418</v>
      </c>
      <c r="B249" s="11" t="s">
        <v>364</v>
      </c>
      <c r="C249" s="11">
        <v>9000</v>
      </c>
      <c r="D249" s="7" t="s">
        <v>13</v>
      </c>
      <c r="E249" s="8">
        <v>77.75</v>
      </c>
      <c r="F249" s="8">
        <v>78.75</v>
      </c>
      <c r="G249" s="9">
        <v>0</v>
      </c>
      <c r="H249" s="10">
        <f t="shared" ref="H249" si="271">(F249-E249)*C249</f>
        <v>9000</v>
      </c>
      <c r="I249" s="10">
        <v>0</v>
      </c>
      <c r="J249" s="20">
        <f t="shared" ref="J249" si="272">+I249+H249</f>
        <v>9000</v>
      </c>
    </row>
    <row r="250" spans="1:10">
      <c r="A250" s="17">
        <v>43418</v>
      </c>
      <c r="B250" s="11" t="s">
        <v>365</v>
      </c>
      <c r="C250" s="11">
        <v>12000</v>
      </c>
      <c r="D250" s="7" t="s">
        <v>13</v>
      </c>
      <c r="E250" s="8">
        <v>35.5</v>
      </c>
      <c r="F250" s="8">
        <v>34.5</v>
      </c>
      <c r="G250" s="9">
        <v>0</v>
      </c>
      <c r="H250" s="10">
        <f t="shared" ref="H250" si="273">(F250-E250)*C250</f>
        <v>-12000</v>
      </c>
      <c r="I250" s="10">
        <v>0</v>
      </c>
      <c r="J250" s="21">
        <f t="shared" ref="J250:J251" si="274">+I250+H250</f>
        <v>-12000</v>
      </c>
    </row>
    <row r="251" spans="1:10">
      <c r="A251" s="17">
        <v>43417</v>
      </c>
      <c r="B251" s="7" t="s">
        <v>49</v>
      </c>
      <c r="C251" s="7">
        <v>1200</v>
      </c>
      <c r="D251" s="11" t="s">
        <v>18</v>
      </c>
      <c r="E251" s="12">
        <v>730</v>
      </c>
      <c r="F251" s="12">
        <v>720</v>
      </c>
      <c r="G251" s="12">
        <v>0</v>
      </c>
      <c r="H251" s="20">
        <f>(E251-F251)*C251</f>
        <v>12000</v>
      </c>
      <c r="I251" s="20">
        <v>0</v>
      </c>
      <c r="J251" s="20">
        <f t="shared" si="274"/>
        <v>12000</v>
      </c>
    </row>
    <row r="252" spans="1:10">
      <c r="A252" s="17">
        <v>43417</v>
      </c>
      <c r="B252" s="11" t="s">
        <v>366</v>
      </c>
      <c r="C252" s="11">
        <v>3500</v>
      </c>
      <c r="D252" s="7" t="s">
        <v>13</v>
      </c>
      <c r="E252" s="8">
        <v>230</v>
      </c>
      <c r="F252" s="8">
        <v>233</v>
      </c>
      <c r="G252" s="9">
        <v>0</v>
      </c>
      <c r="H252" s="10">
        <f t="shared" ref="H252:H253" si="275">(F252-E252)*C252</f>
        <v>10500</v>
      </c>
      <c r="I252" s="10">
        <v>0</v>
      </c>
      <c r="J252" s="20">
        <f t="shared" ref="J252:J255" si="276">+I252+H252</f>
        <v>10500</v>
      </c>
    </row>
    <row r="253" spans="1:10">
      <c r="A253" s="6">
        <v>43417</v>
      </c>
      <c r="B253" s="11" t="s">
        <v>205</v>
      </c>
      <c r="C253" s="11">
        <v>500</v>
      </c>
      <c r="D253" s="7" t="s">
        <v>13</v>
      </c>
      <c r="E253" s="8">
        <v>1030</v>
      </c>
      <c r="F253" s="8">
        <v>1045</v>
      </c>
      <c r="G253" s="9">
        <v>1065</v>
      </c>
      <c r="H253" s="10">
        <f t="shared" si="275"/>
        <v>7500</v>
      </c>
      <c r="I253" s="10">
        <f t="shared" ref="I253" si="277">(G253-F253)*C253</f>
        <v>10000</v>
      </c>
      <c r="J253" s="20">
        <f t="shared" si="276"/>
        <v>17500</v>
      </c>
    </row>
    <row r="254" spans="1:10">
      <c r="A254" s="6">
        <v>43416</v>
      </c>
      <c r="B254" s="11" t="s">
        <v>205</v>
      </c>
      <c r="C254" s="11">
        <v>500</v>
      </c>
      <c r="D254" s="11" t="s">
        <v>18</v>
      </c>
      <c r="E254" s="12">
        <v>1025</v>
      </c>
      <c r="F254" s="12">
        <v>1010</v>
      </c>
      <c r="G254" s="12">
        <v>0</v>
      </c>
      <c r="H254" s="20">
        <f>(E254-F254)*C254</f>
        <v>7500</v>
      </c>
      <c r="I254" s="20">
        <v>0</v>
      </c>
      <c r="J254" s="20">
        <f t="shared" si="276"/>
        <v>7500</v>
      </c>
    </row>
    <row r="255" spans="1:10">
      <c r="A255" s="6">
        <v>43413</v>
      </c>
      <c r="B255" s="11" t="s">
        <v>76</v>
      </c>
      <c r="C255" s="11">
        <v>2000</v>
      </c>
      <c r="D255" s="7" t="s">
        <v>13</v>
      </c>
      <c r="E255" s="8">
        <v>254.5</v>
      </c>
      <c r="F255" s="8">
        <v>257</v>
      </c>
      <c r="G255" s="9">
        <v>0</v>
      </c>
      <c r="H255" s="10">
        <f>(F255-E255)*C255</f>
        <v>5000</v>
      </c>
      <c r="I255" s="10">
        <v>0</v>
      </c>
      <c r="J255" s="20">
        <f t="shared" si="276"/>
        <v>5000</v>
      </c>
    </row>
    <row r="256" spans="1:10">
      <c r="A256" s="17">
        <v>43413</v>
      </c>
      <c r="B256" s="11" t="s">
        <v>31</v>
      </c>
      <c r="C256" s="11">
        <v>550</v>
      </c>
      <c r="D256" s="7" t="s">
        <v>13</v>
      </c>
      <c r="E256" s="8">
        <v>1020</v>
      </c>
      <c r="F256" s="8">
        <v>1030</v>
      </c>
      <c r="G256" s="9">
        <v>0</v>
      </c>
      <c r="H256" s="10">
        <f t="shared" ref="H256" si="278">(F256-E256)*C256</f>
        <v>5500</v>
      </c>
      <c r="I256" s="10">
        <v>0</v>
      </c>
      <c r="J256" s="20">
        <f t="shared" ref="J256" si="279">+I256+H256</f>
        <v>5500</v>
      </c>
    </row>
    <row r="257" spans="1:10">
      <c r="A257" s="17">
        <v>43410</v>
      </c>
      <c r="B257" s="11" t="s">
        <v>177</v>
      </c>
      <c r="C257" s="11">
        <v>1100</v>
      </c>
      <c r="D257" s="7" t="s">
        <v>13</v>
      </c>
      <c r="E257" s="8">
        <v>684</v>
      </c>
      <c r="F257" s="8">
        <v>694</v>
      </c>
      <c r="G257" s="9">
        <v>0</v>
      </c>
      <c r="H257" s="10">
        <f t="shared" ref="H257:H259" si="280">(F257-E257)*C257</f>
        <v>11000</v>
      </c>
      <c r="I257" s="10">
        <v>0</v>
      </c>
      <c r="J257" s="20">
        <f t="shared" ref="J257:J259" si="281">+I257+H257</f>
        <v>11000</v>
      </c>
    </row>
    <row r="258" spans="1:10">
      <c r="A258" s="6">
        <v>43410</v>
      </c>
      <c r="B258" s="11" t="s">
        <v>46</v>
      </c>
      <c r="C258" s="11">
        <v>2500</v>
      </c>
      <c r="D258" s="7" t="s">
        <v>13</v>
      </c>
      <c r="E258" s="8">
        <v>332</v>
      </c>
      <c r="F258" s="8">
        <v>336</v>
      </c>
      <c r="G258" s="9">
        <v>0</v>
      </c>
      <c r="H258" s="10">
        <f t="shared" si="280"/>
        <v>10000</v>
      </c>
      <c r="I258" s="10">
        <v>0</v>
      </c>
      <c r="J258" s="20">
        <f t="shared" si="281"/>
        <v>10000</v>
      </c>
    </row>
    <row r="259" spans="1:10">
      <c r="A259" s="17">
        <v>43409</v>
      </c>
      <c r="B259" s="11" t="s">
        <v>71</v>
      </c>
      <c r="C259" s="11">
        <v>700</v>
      </c>
      <c r="D259" s="7" t="s">
        <v>13</v>
      </c>
      <c r="E259" s="8">
        <v>1265</v>
      </c>
      <c r="F259" s="8">
        <v>1275</v>
      </c>
      <c r="G259" s="9">
        <v>0</v>
      </c>
      <c r="H259" s="10">
        <f t="shared" si="280"/>
        <v>7000</v>
      </c>
      <c r="I259" s="10">
        <v>0</v>
      </c>
      <c r="J259" s="20">
        <f t="shared" si="281"/>
        <v>7000</v>
      </c>
    </row>
    <row r="260" spans="1:10">
      <c r="A260" s="17">
        <v>43409</v>
      </c>
      <c r="B260" s="11" t="s">
        <v>16</v>
      </c>
      <c r="C260" s="11">
        <v>1400</v>
      </c>
      <c r="D260" s="7" t="s">
        <v>13</v>
      </c>
      <c r="E260" s="8">
        <v>487</v>
      </c>
      <c r="F260" s="8">
        <v>497</v>
      </c>
      <c r="G260" s="9">
        <v>511.5</v>
      </c>
      <c r="H260" s="10">
        <f t="shared" ref="H260" si="282">(F260-E260)*C260</f>
        <v>14000</v>
      </c>
      <c r="I260" s="10">
        <f t="shared" ref="I260" si="283">(G260-F260)*C260</f>
        <v>20300</v>
      </c>
      <c r="J260" s="20">
        <f t="shared" ref="J260:J261" si="284">+I260+H260</f>
        <v>34300</v>
      </c>
    </row>
    <row r="261" spans="1:10">
      <c r="A261" s="6">
        <v>43406</v>
      </c>
      <c r="B261" s="11" t="s">
        <v>140</v>
      </c>
      <c r="C261" s="11">
        <v>1500</v>
      </c>
      <c r="D261" s="11" t="s">
        <v>18</v>
      </c>
      <c r="E261" s="12">
        <v>231</v>
      </c>
      <c r="F261" s="12">
        <v>225</v>
      </c>
      <c r="G261" s="12">
        <v>0</v>
      </c>
      <c r="H261" s="20">
        <f>(E261-F261)*C261</f>
        <v>9000</v>
      </c>
      <c r="I261" s="20">
        <v>0</v>
      </c>
      <c r="J261" s="20">
        <f t="shared" si="284"/>
        <v>9000</v>
      </c>
    </row>
    <row r="262" spans="1:10">
      <c r="A262" s="17">
        <v>43406</v>
      </c>
      <c r="B262" s="7" t="s">
        <v>16</v>
      </c>
      <c r="C262" s="7">
        <v>1400</v>
      </c>
      <c r="D262" s="11" t="s">
        <v>18</v>
      </c>
      <c r="E262" s="12">
        <v>507</v>
      </c>
      <c r="F262" s="12">
        <v>497</v>
      </c>
      <c r="G262" s="12">
        <v>487</v>
      </c>
      <c r="H262" s="20">
        <f>(E262-F262)*C262</f>
        <v>14000</v>
      </c>
      <c r="I262" s="20">
        <f>(F262-G262)*C262</f>
        <v>14000</v>
      </c>
      <c r="J262" s="20">
        <f t="shared" ref="J262" si="285">+I262+H262</f>
        <v>28000</v>
      </c>
    </row>
    <row r="263" spans="1:10">
      <c r="A263" s="17">
        <v>43405</v>
      </c>
      <c r="B263" s="11" t="s">
        <v>49</v>
      </c>
      <c r="C263" s="11">
        <v>1200</v>
      </c>
      <c r="D263" s="7" t="s">
        <v>13</v>
      </c>
      <c r="E263" s="8">
        <v>678</v>
      </c>
      <c r="F263" s="8">
        <v>688</v>
      </c>
      <c r="G263" s="9">
        <v>699</v>
      </c>
      <c r="H263" s="10">
        <f t="shared" ref="H263:H264" si="286">(F263-E263)*C263</f>
        <v>12000</v>
      </c>
      <c r="I263" s="10">
        <f t="shared" ref="I263" si="287">(G263-F263)*C263</f>
        <v>13200</v>
      </c>
      <c r="J263" s="20">
        <f t="shared" ref="J263:J264" si="288">+I263+H263</f>
        <v>25200</v>
      </c>
    </row>
    <row r="264" spans="1:10">
      <c r="A264" s="6">
        <v>43405</v>
      </c>
      <c r="B264" s="11" t="s">
        <v>141</v>
      </c>
      <c r="C264" s="11">
        <v>500</v>
      </c>
      <c r="D264" s="7" t="s">
        <v>13</v>
      </c>
      <c r="E264" s="8">
        <v>1090</v>
      </c>
      <c r="F264" s="8">
        <v>1105</v>
      </c>
      <c r="G264" s="9">
        <v>1125</v>
      </c>
      <c r="H264" s="10">
        <f t="shared" si="286"/>
        <v>7500</v>
      </c>
      <c r="I264" s="10">
        <f t="shared" ref="I264" si="289">(G264-F264)*C264</f>
        <v>10000</v>
      </c>
      <c r="J264" s="20">
        <f t="shared" si="288"/>
        <v>17500</v>
      </c>
    </row>
    <row r="265" spans="1:10">
      <c r="A265" s="17">
        <v>43405</v>
      </c>
      <c r="B265" s="11" t="s">
        <v>38</v>
      </c>
      <c r="C265" s="11">
        <v>2000</v>
      </c>
      <c r="D265" s="7" t="s">
        <v>13</v>
      </c>
      <c r="E265" s="8">
        <v>253</v>
      </c>
      <c r="F265" s="8">
        <v>261.75</v>
      </c>
      <c r="G265" s="9">
        <v>0</v>
      </c>
      <c r="H265" s="10">
        <f t="shared" ref="H265" si="290">(F265-E265)*C265</f>
        <v>17500</v>
      </c>
      <c r="I265" s="10">
        <v>0</v>
      </c>
      <c r="J265" s="20">
        <f t="shared" ref="J265" si="291">+I265+H265</f>
        <v>17500</v>
      </c>
    </row>
    <row r="266" spans="1:10">
      <c r="A266" s="67"/>
      <c r="B266" s="67"/>
      <c r="C266" s="67"/>
      <c r="D266" s="67"/>
      <c r="E266" s="67"/>
      <c r="F266" s="67"/>
      <c r="G266" s="67"/>
      <c r="H266" s="67"/>
      <c r="I266" s="67"/>
      <c r="J266" s="67"/>
    </row>
    <row r="267" spans="1:10">
      <c r="A267" s="17">
        <v>43404</v>
      </c>
      <c r="B267" s="11" t="s">
        <v>196</v>
      </c>
      <c r="C267" s="11">
        <v>700</v>
      </c>
      <c r="D267" s="7" t="s">
        <v>13</v>
      </c>
      <c r="E267" s="8">
        <v>1185</v>
      </c>
      <c r="F267" s="8">
        <v>1205</v>
      </c>
      <c r="G267" s="9">
        <v>1230</v>
      </c>
      <c r="H267" s="10">
        <f t="shared" ref="H267:H269" si="292">(F267-E267)*C267</f>
        <v>14000</v>
      </c>
      <c r="I267" s="10">
        <f>(G267-F267)*C267</f>
        <v>17500</v>
      </c>
      <c r="J267" s="20">
        <f t="shared" ref="J267:J269" si="293">+I267+H267</f>
        <v>31500</v>
      </c>
    </row>
    <row r="268" spans="1:10">
      <c r="A268" s="17">
        <v>43404</v>
      </c>
      <c r="B268" s="11" t="s">
        <v>359</v>
      </c>
      <c r="C268" s="11">
        <v>1500</v>
      </c>
      <c r="D268" s="7" t="s">
        <v>13</v>
      </c>
      <c r="E268" s="8">
        <v>493.5</v>
      </c>
      <c r="F268" s="8">
        <v>503.5</v>
      </c>
      <c r="G268" s="9">
        <v>0</v>
      </c>
      <c r="H268" s="10">
        <f t="shared" si="292"/>
        <v>15000</v>
      </c>
      <c r="I268" s="10">
        <v>0</v>
      </c>
      <c r="J268" s="20">
        <f t="shared" si="293"/>
        <v>15000</v>
      </c>
    </row>
    <row r="269" spans="1:10">
      <c r="A269" s="6">
        <v>43404</v>
      </c>
      <c r="B269" s="11" t="s">
        <v>120</v>
      </c>
      <c r="C269" s="11">
        <v>550</v>
      </c>
      <c r="D269" s="7" t="s">
        <v>13</v>
      </c>
      <c r="E269" s="8">
        <v>697</v>
      </c>
      <c r="F269" s="8">
        <v>700</v>
      </c>
      <c r="G269" s="9">
        <v>0</v>
      </c>
      <c r="H269" s="10">
        <f t="shared" si="292"/>
        <v>1650</v>
      </c>
      <c r="I269" s="10">
        <v>0</v>
      </c>
      <c r="J269" s="20">
        <f t="shared" si="293"/>
        <v>1650</v>
      </c>
    </row>
    <row r="270" spans="1:10">
      <c r="A270" s="17">
        <v>43404</v>
      </c>
      <c r="B270" s="11" t="s">
        <v>16</v>
      </c>
      <c r="C270" s="11">
        <v>1400</v>
      </c>
      <c r="D270" s="7" t="s">
        <v>13</v>
      </c>
      <c r="E270" s="8">
        <v>510</v>
      </c>
      <c r="F270" s="8">
        <v>520</v>
      </c>
      <c r="G270" s="9">
        <v>0</v>
      </c>
      <c r="H270" s="10">
        <f t="shared" ref="H270" si="294">(F270-E270)*C270</f>
        <v>14000</v>
      </c>
      <c r="I270" s="10">
        <v>0</v>
      </c>
      <c r="J270" s="20">
        <f t="shared" ref="J270" si="295">+I270+H270</f>
        <v>14000</v>
      </c>
    </row>
    <row r="271" spans="1:10">
      <c r="A271" s="6">
        <v>43403</v>
      </c>
      <c r="B271" s="11" t="s">
        <v>16</v>
      </c>
      <c r="C271" s="11">
        <v>1400</v>
      </c>
      <c r="D271" s="7" t="s">
        <v>13</v>
      </c>
      <c r="E271" s="8">
        <v>485</v>
      </c>
      <c r="F271" s="8">
        <v>495</v>
      </c>
      <c r="G271" s="9">
        <v>510</v>
      </c>
      <c r="H271" s="10">
        <f t="shared" ref="H271" si="296">(F271-E271)*C271</f>
        <v>14000</v>
      </c>
      <c r="I271" s="10">
        <f t="shared" ref="I271" si="297">(G271-F271)*C271</f>
        <v>21000</v>
      </c>
      <c r="J271" s="20">
        <f t="shared" ref="J271" si="298">+I271+H271</f>
        <v>35000</v>
      </c>
    </row>
    <row r="272" spans="1:10">
      <c r="A272" s="17">
        <v>43403</v>
      </c>
      <c r="B272" s="11" t="s">
        <v>196</v>
      </c>
      <c r="C272" s="11">
        <v>700</v>
      </c>
      <c r="D272" s="7" t="s">
        <v>13</v>
      </c>
      <c r="E272" s="8">
        <v>1170</v>
      </c>
      <c r="F272" s="8">
        <v>1180</v>
      </c>
      <c r="G272" s="9">
        <v>0</v>
      </c>
      <c r="H272" s="10">
        <f t="shared" ref="H272" si="299">(F272-E272)*C272</f>
        <v>7000</v>
      </c>
      <c r="I272" s="10">
        <v>0</v>
      </c>
      <c r="J272" s="20">
        <f t="shared" ref="J272" si="300">+I272+H272</f>
        <v>7000</v>
      </c>
    </row>
    <row r="273" spans="1:10">
      <c r="A273" s="17">
        <v>43402</v>
      </c>
      <c r="B273" s="11" t="s">
        <v>95</v>
      </c>
      <c r="C273" s="11">
        <v>600</v>
      </c>
      <c r="D273" s="7" t="s">
        <v>13</v>
      </c>
      <c r="E273" s="8">
        <v>775</v>
      </c>
      <c r="F273" s="8">
        <v>782</v>
      </c>
      <c r="G273" s="9">
        <v>0</v>
      </c>
      <c r="H273" s="10">
        <f t="shared" ref="H273:H274" si="301">(F273-E273)*C273</f>
        <v>4200</v>
      </c>
      <c r="I273" s="10">
        <v>0</v>
      </c>
      <c r="J273" s="20">
        <f t="shared" ref="J273:J274" si="302">+I273+H273</f>
        <v>4200</v>
      </c>
    </row>
    <row r="274" spans="1:10">
      <c r="A274" s="17">
        <v>43402</v>
      </c>
      <c r="B274" s="11" t="s">
        <v>16</v>
      </c>
      <c r="C274" s="11">
        <v>1400</v>
      </c>
      <c r="D274" s="7" t="s">
        <v>13</v>
      </c>
      <c r="E274" s="8">
        <v>440</v>
      </c>
      <c r="F274" s="8">
        <v>450</v>
      </c>
      <c r="G274" s="9">
        <v>462</v>
      </c>
      <c r="H274" s="20">
        <f t="shared" si="301"/>
        <v>14000</v>
      </c>
      <c r="I274" s="20">
        <f t="shared" ref="I274" si="303">(G274-F274)*C274</f>
        <v>16800</v>
      </c>
      <c r="J274" s="20">
        <f t="shared" si="302"/>
        <v>30800</v>
      </c>
    </row>
    <row r="275" spans="1:10">
      <c r="A275" s="17">
        <v>43399</v>
      </c>
      <c r="B275" s="11" t="s">
        <v>16</v>
      </c>
      <c r="C275" s="11">
        <v>1400</v>
      </c>
      <c r="D275" s="7" t="s">
        <v>13</v>
      </c>
      <c r="E275" s="8">
        <v>435</v>
      </c>
      <c r="F275" s="8">
        <v>437</v>
      </c>
      <c r="G275" s="9">
        <v>0</v>
      </c>
      <c r="H275" s="10">
        <f t="shared" ref="H275:H276" si="304">(F275-E275)*C275</f>
        <v>2800</v>
      </c>
      <c r="I275" s="10">
        <v>0</v>
      </c>
      <c r="J275" s="20">
        <f t="shared" ref="J275:J276" si="305">+I275+H275</f>
        <v>2800</v>
      </c>
    </row>
    <row r="276" spans="1:10">
      <c r="A276" s="17">
        <v>43399</v>
      </c>
      <c r="B276" s="11" t="s">
        <v>287</v>
      </c>
      <c r="C276" s="11">
        <v>1000</v>
      </c>
      <c r="D276" s="7" t="s">
        <v>13</v>
      </c>
      <c r="E276" s="8">
        <v>725</v>
      </c>
      <c r="F276" s="8">
        <v>725</v>
      </c>
      <c r="G276" s="9">
        <v>0</v>
      </c>
      <c r="H276" s="10">
        <f t="shared" si="304"/>
        <v>0</v>
      </c>
      <c r="I276" s="10">
        <v>0</v>
      </c>
      <c r="J276" s="20">
        <f t="shared" si="305"/>
        <v>0</v>
      </c>
    </row>
    <row r="277" spans="1:10">
      <c r="A277" s="17">
        <v>43398</v>
      </c>
      <c r="B277" s="11" t="s">
        <v>71</v>
      </c>
      <c r="C277" s="11">
        <v>700</v>
      </c>
      <c r="D277" s="7" t="s">
        <v>13</v>
      </c>
      <c r="E277" s="8">
        <v>1145</v>
      </c>
      <c r="F277" s="8">
        <v>1160</v>
      </c>
      <c r="G277" s="9">
        <v>0</v>
      </c>
      <c r="H277" s="10">
        <f t="shared" ref="H277" si="306">(F277-E277)*C277</f>
        <v>10500</v>
      </c>
      <c r="I277" s="10">
        <v>0</v>
      </c>
      <c r="J277" s="20">
        <f t="shared" ref="J277" si="307">+I277+H277</f>
        <v>10500</v>
      </c>
    </row>
    <row r="278" spans="1:10">
      <c r="A278" s="17">
        <v>43397</v>
      </c>
      <c r="B278" s="11" t="s">
        <v>95</v>
      </c>
      <c r="C278" s="11">
        <v>1200</v>
      </c>
      <c r="D278" s="7" t="s">
        <v>13</v>
      </c>
      <c r="E278" s="8">
        <v>798</v>
      </c>
      <c r="F278" s="8">
        <v>802</v>
      </c>
      <c r="G278" s="9">
        <v>0</v>
      </c>
      <c r="H278" s="10">
        <f t="shared" ref="H278" si="308">(F278-E278)*C278</f>
        <v>4800</v>
      </c>
      <c r="I278" s="10">
        <v>0</v>
      </c>
      <c r="J278" s="20">
        <f t="shared" ref="J278:J279" si="309">+I278+H278</f>
        <v>4800</v>
      </c>
    </row>
    <row r="279" spans="1:10">
      <c r="A279" s="17">
        <v>43396</v>
      </c>
      <c r="B279" s="7" t="s">
        <v>16</v>
      </c>
      <c r="C279" s="7">
        <v>1400</v>
      </c>
      <c r="D279" s="11" t="s">
        <v>18</v>
      </c>
      <c r="E279" s="12">
        <v>480</v>
      </c>
      <c r="F279" s="12">
        <v>470</v>
      </c>
      <c r="G279" s="12">
        <v>455</v>
      </c>
      <c r="H279" s="20">
        <f>(E279-F279)*C279</f>
        <v>14000</v>
      </c>
      <c r="I279" s="20">
        <f>(F279-G279)*C279</f>
        <v>21000</v>
      </c>
      <c r="J279" s="20">
        <f t="shared" si="309"/>
        <v>35000</v>
      </c>
    </row>
    <row r="280" spans="1:10">
      <c r="A280" s="17">
        <v>43396</v>
      </c>
      <c r="B280" s="11" t="s">
        <v>56</v>
      </c>
      <c r="C280" s="11">
        <v>1000</v>
      </c>
      <c r="D280" s="7" t="s">
        <v>13</v>
      </c>
      <c r="E280" s="8">
        <v>720</v>
      </c>
      <c r="F280" s="8">
        <v>730</v>
      </c>
      <c r="G280" s="9">
        <v>0</v>
      </c>
      <c r="H280" s="10">
        <f t="shared" ref="H280" si="310">(F280-E280)*C280</f>
        <v>10000</v>
      </c>
      <c r="I280" s="10">
        <v>0</v>
      </c>
      <c r="J280" s="20">
        <f t="shared" ref="J280" si="311">+I280+H280</f>
        <v>10000</v>
      </c>
    </row>
    <row r="281" spans="1:10">
      <c r="A281" s="17">
        <v>43396</v>
      </c>
      <c r="B281" s="11" t="s">
        <v>155</v>
      </c>
      <c r="C281" s="11">
        <v>800</v>
      </c>
      <c r="D281" s="7" t="s">
        <v>13</v>
      </c>
      <c r="E281" s="8">
        <v>971</v>
      </c>
      <c r="F281" s="8">
        <v>978</v>
      </c>
      <c r="G281" s="9">
        <v>0</v>
      </c>
      <c r="H281" s="10">
        <f t="shared" ref="H281" si="312">(F281-E281)*C281</f>
        <v>5600</v>
      </c>
      <c r="I281" s="10">
        <v>0</v>
      </c>
      <c r="J281" s="20">
        <f t="shared" ref="J281" si="313">+I281+H281</f>
        <v>5600</v>
      </c>
    </row>
    <row r="282" spans="1:10">
      <c r="A282" s="6">
        <v>43395</v>
      </c>
      <c r="B282" s="7" t="s">
        <v>239</v>
      </c>
      <c r="C282" s="7">
        <v>800</v>
      </c>
      <c r="D282" s="7" t="s">
        <v>13</v>
      </c>
      <c r="E282" s="8">
        <v>975</v>
      </c>
      <c r="F282" s="8">
        <v>990</v>
      </c>
      <c r="G282" s="12">
        <v>1010</v>
      </c>
      <c r="H282" s="20">
        <f t="shared" ref="H282:H283" si="314">(F282-E282)*C282</f>
        <v>12000</v>
      </c>
      <c r="I282" s="20">
        <f t="shared" ref="I282:I283" si="315">(G282-F282)*C282</f>
        <v>16000</v>
      </c>
      <c r="J282" s="20">
        <f t="shared" ref="J282:J283" si="316">+I282+H282</f>
        <v>28000</v>
      </c>
    </row>
    <row r="283" spans="1:10">
      <c r="A283" s="6">
        <v>43395</v>
      </c>
      <c r="B283" s="7" t="s">
        <v>95</v>
      </c>
      <c r="C283" s="7">
        <v>1200</v>
      </c>
      <c r="D283" s="7" t="s">
        <v>13</v>
      </c>
      <c r="E283" s="8">
        <v>790</v>
      </c>
      <c r="F283" s="8">
        <v>800</v>
      </c>
      <c r="G283" s="12">
        <v>825</v>
      </c>
      <c r="H283" s="20">
        <f t="shared" si="314"/>
        <v>12000</v>
      </c>
      <c r="I283" s="20">
        <f t="shared" si="315"/>
        <v>30000</v>
      </c>
      <c r="J283" s="20">
        <f t="shared" si="316"/>
        <v>42000</v>
      </c>
    </row>
    <row r="284" spans="1:10">
      <c r="A284" s="6">
        <v>43395</v>
      </c>
      <c r="B284" s="7" t="s">
        <v>225</v>
      </c>
      <c r="C284" s="7">
        <v>500</v>
      </c>
      <c r="D284" s="7" t="s">
        <v>13</v>
      </c>
      <c r="E284" s="8">
        <v>2200</v>
      </c>
      <c r="F284" s="8">
        <v>2175</v>
      </c>
      <c r="G284" s="12">
        <v>0</v>
      </c>
      <c r="H284" s="20">
        <f t="shared" ref="H284" si="317">(F284-E284)*C284</f>
        <v>-12500</v>
      </c>
      <c r="I284" s="20">
        <v>0</v>
      </c>
      <c r="J284" s="21">
        <f t="shared" ref="J284:J285" si="318">+I284+H284</f>
        <v>-12500</v>
      </c>
    </row>
    <row r="285" spans="1:10">
      <c r="A285" s="6">
        <v>43392</v>
      </c>
      <c r="B285" s="11" t="s">
        <v>71</v>
      </c>
      <c r="C285" s="11">
        <v>700</v>
      </c>
      <c r="D285" s="11" t="s">
        <v>18</v>
      </c>
      <c r="E285" s="12">
        <v>1185</v>
      </c>
      <c r="F285" s="12">
        <v>1175</v>
      </c>
      <c r="G285" s="12">
        <v>0</v>
      </c>
      <c r="H285" s="20">
        <f>(E285-F285)*C285</f>
        <v>7000</v>
      </c>
      <c r="I285" s="20">
        <v>0</v>
      </c>
      <c r="J285" s="20">
        <f t="shared" si="318"/>
        <v>7000</v>
      </c>
    </row>
    <row r="286" spans="1:10">
      <c r="A286" s="6">
        <v>43390</v>
      </c>
      <c r="B286" s="7" t="s">
        <v>88</v>
      </c>
      <c r="C286" s="7">
        <v>1200</v>
      </c>
      <c r="D286" s="7" t="s">
        <v>13</v>
      </c>
      <c r="E286" s="8">
        <v>390</v>
      </c>
      <c r="F286" s="8">
        <v>380</v>
      </c>
      <c r="G286" s="12">
        <v>0</v>
      </c>
      <c r="H286" s="20">
        <f t="shared" ref="H286" si="319">(F286-E286)*C286</f>
        <v>-12000</v>
      </c>
      <c r="I286" s="20">
        <v>0</v>
      </c>
      <c r="J286" s="21">
        <f t="shared" ref="J286:J287" si="320">+I286+H286</f>
        <v>-12000</v>
      </c>
    </row>
    <row r="287" spans="1:10">
      <c r="A287" s="6">
        <v>43390</v>
      </c>
      <c r="B287" s="11" t="s">
        <v>95</v>
      </c>
      <c r="C287" s="11">
        <v>1200</v>
      </c>
      <c r="D287" s="11" t="s">
        <v>18</v>
      </c>
      <c r="E287" s="12">
        <v>960</v>
      </c>
      <c r="F287" s="12">
        <v>970</v>
      </c>
      <c r="G287" s="12">
        <v>0</v>
      </c>
      <c r="H287" s="20">
        <f>(E287-F287)*C287</f>
        <v>-12000</v>
      </c>
      <c r="I287" s="20">
        <v>0</v>
      </c>
      <c r="J287" s="20">
        <f t="shared" si="320"/>
        <v>-12000</v>
      </c>
    </row>
    <row r="288" spans="1:10">
      <c r="A288" s="6">
        <v>43389</v>
      </c>
      <c r="B288" s="7" t="s">
        <v>95</v>
      </c>
      <c r="C288" s="7">
        <v>1200</v>
      </c>
      <c r="D288" s="7" t="s">
        <v>13</v>
      </c>
      <c r="E288" s="8">
        <v>985</v>
      </c>
      <c r="F288" s="8">
        <v>995</v>
      </c>
      <c r="G288" s="12">
        <v>0</v>
      </c>
      <c r="H288" s="20">
        <f t="shared" ref="H288" si="321">(F288-E288)*C288</f>
        <v>12000</v>
      </c>
      <c r="I288" s="20">
        <v>0</v>
      </c>
      <c r="J288" s="20">
        <f t="shared" ref="J288" si="322">+I288+H288</f>
        <v>12000</v>
      </c>
    </row>
    <row r="289" spans="1:10">
      <c r="A289" s="6">
        <v>43389</v>
      </c>
      <c r="B289" s="7" t="s">
        <v>362</v>
      </c>
      <c r="C289" s="7">
        <v>800</v>
      </c>
      <c r="D289" s="7" t="s">
        <v>13</v>
      </c>
      <c r="E289" s="8">
        <v>1065</v>
      </c>
      <c r="F289" s="8">
        <v>1055</v>
      </c>
      <c r="G289" s="12">
        <v>0</v>
      </c>
      <c r="H289" s="20">
        <f t="shared" ref="H289" si="323">(F289-E289)*C289</f>
        <v>-8000</v>
      </c>
      <c r="I289" s="20">
        <v>0</v>
      </c>
      <c r="J289" s="21">
        <f t="shared" ref="J289" si="324">+I289+H289</f>
        <v>-8000</v>
      </c>
    </row>
    <row r="290" spans="1:10">
      <c r="A290" s="6">
        <v>43388</v>
      </c>
      <c r="B290" s="7" t="s">
        <v>38</v>
      </c>
      <c r="C290" s="7">
        <v>2000</v>
      </c>
      <c r="D290" s="7" t="s">
        <v>13</v>
      </c>
      <c r="E290" s="8">
        <v>236</v>
      </c>
      <c r="F290" s="8">
        <v>240</v>
      </c>
      <c r="G290" s="12">
        <v>0</v>
      </c>
      <c r="H290" s="20">
        <f t="shared" ref="H290:H291" si="325">(F290-E290)*C290</f>
        <v>8000</v>
      </c>
      <c r="I290" s="20">
        <v>0</v>
      </c>
      <c r="J290" s="20">
        <f t="shared" ref="J290:J291" si="326">+I290+H290</f>
        <v>8000</v>
      </c>
    </row>
    <row r="291" spans="1:10">
      <c r="A291" s="6">
        <v>43388</v>
      </c>
      <c r="B291" s="7" t="s">
        <v>37</v>
      </c>
      <c r="C291" s="7">
        <v>500</v>
      </c>
      <c r="D291" s="7" t="s">
        <v>13</v>
      </c>
      <c r="E291" s="8">
        <v>1760</v>
      </c>
      <c r="F291" s="8">
        <v>1775</v>
      </c>
      <c r="G291" s="12">
        <v>0</v>
      </c>
      <c r="H291" s="20">
        <f t="shared" si="325"/>
        <v>7500</v>
      </c>
      <c r="I291" s="20">
        <v>0</v>
      </c>
      <c r="J291" s="20">
        <f t="shared" si="326"/>
        <v>7500</v>
      </c>
    </row>
    <row r="292" spans="1:10">
      <c r="A292" s="6">
        <v>43385</v>
      </c>
      <c r="B292" s="7" t="s">
        <v>99</v>
      </c>
      <c r="C292" s="7">
        <v>3200</v>
      </c>
      <c r="D292" s="7" t="s">
        <v>13</v>
      </c>
      <c r="E292" s="8">
        <v>275</v>
      </c>
      <c r="F292" s="8">
        <v>278</v>
      </c>
      <c r="G292" s="12">
        <v>0</v>
      </c>
      <c r="H292" s="20">
        <f t="shared" ref="H292" si="327">(F292-E292)*C292</f>
        <v>9600</v>
      </c>
      <c r="I292" s="20">
        <v>0</v>
      </c>
      <c r="J292" s="20">
        <f t="shared" ref="J292" si="328">+I292+H292</f>
        <v>9600</v>
      </c>
    </row>
    <row r="293" spans="1:10">
      <c r="A293" s="6">
        <v>43385</v>
      </c>
      <c r="B293" s="7" t="s">
        <v>225</v>
      </c>
      <c r="C293" s="7">
        <v>500</v>
      </c>
      <c r="D293" s="7" t="s">
        <v>13</v>
      </c>
      <c r="E293" s="8">
        <v>2280</v>
      </c>
      <c r="F293" s="8">
        <v>2305</v>
      </c>
      <c r="G293" s="12">
        <v>2323</v>
      </c>
      <c r="H293" s="20">
        <f t="shared" ref="H293" si="329">(F293-E293)*C293</f>
        <v>12500</v>
      </c>
      <c r="I293" s="20">
        <f t="shared" ref="I293:I296" si="330">(G293-F293)*C293</f>
        <v>9000</v>
      </c>
      <c r="J293" s="20">
        <f t="shared" ref="J293" si="331">+I293+H293</f>
        <v>21500</v>
      </c>
    </row>
    <row r="294" spans="1:10">
      <c r="A294" s="6">
        <v>43384</v>
      </c>
      <c r="B294" s="7" t="s">
        <v>28</v>
      </c>
      <c r="C294" s="7">
        <v>500</v>
      </c>
      <c r="D294" s="7" t="s">
        <v>13</v>
      </c>
      <c r="E294" s="8">
        <v>899</v>
      </c>
      <c r="F294" s="8">
        <v>920</v>
      </c>
      <c r="G294" s="12">
        <v>938</v>
      </c>
      <c r="H294" s="20">
        <f t="shared" ref="H294" si="332">(F294-E294)*C294</f>
        <v>10500</v>
      </c>
      <c r="I294" s="20">
        <f t="shared" si="330"/>
        <v>9000</v>
      </c>
      <c r="J294" s="20">
        <f t="shared" ref="J294:J295" si="333">+I294+H294</f>
        <v>19500</v>
      </c>
    </row>
    <row r="295" spans="1:10">
      <c r="A295" s="6">
        <v>43384</v>
      </c>
      <c r="B295" s="11" t="s">
        <v>225</v>
      </c>
      <c r="C295" s="11">
        <v>500</v>
      </c>
      <c r="D295" s="11" t="s">
        <v>18</v>
      </c>
      <c r="E295" s="12">
        <v>2155</v>
      </c>
      <c r="F295" s="12">
        <v>2135</v>
      </c>
      <c r="G295" s="12">
        <v>0</v>
      </c>
      <c r="H295" s="20">
        <f t="shared" ref="H295:H300" si="334">(E295-F295)*C295</f>
        <v>10000</v>
      </c>
      <c r="I295" s="20">
        <v>0</v>
      </c>
      <c r="J295" s="20">
        <f t="shared" si="333"/>
        <v>10000</v>
      </c>
    </row>
    <row r="296" spans="1:10">
      <c r="A296" s="17">
        <v>43383</v>
      </c>
      <c r="B296" s="68" t="s">
        <v>16</v>
      </c>
      <c r="C296" s="68">
        <v>1400</v>
      </c>
      <c r="D296" s="68" t="s">
        <v>13</v>
      </c>
      <c r="E296" s="69">
        <v>414</v>
      </c>
      <c r="F296" s="69">
        <v>424</v>
      </c>
      <c r="G296" s="19">
        <v>439</v>
      </c>
      <c r="H296" s="20">
        <f t="shared" ref="H296" si="335">(F296-E296)*C296</f>
        <v>14000</v>
      </c>
      <c r="I296" s="20">
        <f t="shared" si="330"/>
        <v>21000</v>
      </c>
      <c r="J296" s="20">
        <f t="shared" ref="J296:J297" si="336">+I296+H296</f>
        <v>35000</v>
      </c>
    </row>
    <row r="297" spans="1:10">
      <c r="A297" s="6">
        <v>43382</v>
      </c>
      <c r="B297" s="11" t="s">
        <v>90</v>
      </c>
      <c r="C297" s="11">
        <v>12000</v>
      </c>
      <c r="D297" s="11" t="s">
        <v>18</v>
      </c>
      <c r="E297" s="12">
        <v>64.5</v>
      </c>
      <c r="F297" s="12">
        <v>65.5</v>
      </c>
      <c r="G297" s="12">
        <v>0</v>
      </c>
      <c r="H297" s="20">
        <f t="shared" si="334"/>
        <v>-12000</v>
      </c>
      <c r="I297" s="20">
        <v>0</v>
      </c>
      <c r="J297" s="21">
        <f t="shared" si="336"/>
        <v>-12000</v>
      </c>
    </row>
    <row r="298" spans="1:10">
      <c r="A298" s="6">
        <v>43382</v>
      </c>
      <c r="B298" s="7" t="s">
        <v>297</v>
      </c>
      <c r="C298" s="7">
        <v>400</v>
      </c>
      <c r="D298" s="7" t="s">
        <v>13</v>
      </c>
      <c r="E298" s="8">
        <v>1215</v>
      </c>
      <c r="F298" s="8">
        <v>1220</v>
      </c>
      <c r="G298" s="12">
        <v>0</v>
      </c>
      <c r="H298" s="10">
        <f t="shared" ref="H298:H299" si="337">(F298-E298)*C298</f>
        <v>2000</v>
      </c>
      <c r="I298" s="10">
        <v>0</v>
      </c>
      <c r="J298" s="20">
        <f t="shared" ref="J298:J300" si="338">+I298+H298</f>
        <v>2000</v>
      </c>
    </row>
    <row r="299" spans="1:10">
      <c r="A299" s="6">
        <v>43382</v>
      </c>
      <c r="B299" s="7" t="s">
        <v>109</v>
      </c>
      <c r="C299" s="7">
        <v>1500</v>
      </c>
      <c r="D299" s="7" t="s">
        <v>13</v>
      </c>
      <c r="E299" s="8">
        <v>221</v>
      </c>
      <c r="F299" s="8">
        <v>227</v>
      </c>
      <c r="G299" s="12">
        <v>0</v>
      </c>
      <c r="H299" s="10">
        <f t="shared" si="337"/>
        <v>9000</v>
      </c>
      <c r="I299" s="10">
        <v>0</v>
      </c>
      <c r="J299" s="20">
        <f t="shared" si="338"/>
        <v>9000</v>
      </c>
    </row>
    <row r="300" spans="1:10">
      <c r="A300" s="6">
        <v>43381</v>
      </c>
      <c r="B300" s="11" t="s">
        <v>362</v>
      </c>
      <c r="C300" s="11">
        <v>800</v>
      </c>
      <c r="D300" s="11" t="s">
        <v>18</v>
      </c>
      <c r="E300" s="12">
        <v>1000</v>
      </c>
      <c r="F300" s="12">
        <v>980</v>
      </c>
      <c r="G300" s="12">
        <v>0</v>
      </c>
      <c r="H300" s="20">
        <f t="shared" si="334"/>
        <v>16000</v>
      </c>
      <c r="I300" s="20">
        <v>0</v>
      </c>
      <c r="J300" s="20">
        <f t="shared" si="338"/>
        <v>16000</v>
      </c>
    </row>
    <row r="301" spans="1:10">
      <c r="A301" s="6">
        <v>43381</v>
      </c>
      <c r="B301" s="7" t="s">
        <v>225</v>
      </c>
      <c r="C301" s="7">
        <v>500</v>
      </c>
      <c r="D301" s="7" t="s">
        <v>13</v>
      </c>
      <c r="E301" s="8">
        <v>2040</v>
      </c>
      <c r="F301" s="8">
        <v>2080</v>
      </c>
      <c r="G301" s="12">
        <v>0</v>
      </c>
      <c r="H301" s="10">
        <f t="shared" ref="H301" si="339">(F301-E301)*C301</f>
        <v>20000</v>
      </c>
      <c r="I301" s="10">
        <v>0</v>
      </c>
      <c r="J301" s="20">
        <f t="shared" ref="J301" si="340">+I301+H301</f>
        <v>20000</v>
      </c>
    </row>
    <row r="302" spans="1:10">
      <c r="A302" s="6">
        <v>43381</v>
      </c>
      <c r="B302" s="7" t="s">
        <v>56</v>
      </c>
      <c r="C302" s="7">
        <v>1000</v>
      </c>
      <c r="D302" s="7" t="s">
        <v>13</v>
      </c>
      <c r="E302" s="8">
        <v>775</v>
      </c>
      <c r="F302" s="8">
        <v>781</v>
      </c>
      <c r="G302" s="12">
        <v>0</v>
      </c>
      <c r="H302" s="10">
        <f t="shared" ref="H302" si="341">(F302-E302)*C302</f>
        <v>6000</v>
      </c>
      <c r="I302" s="10">
        <v>0</v>
      </c>
      <c r="J302" s="20">
        <f t="shared" ref="J302:J303" si="342">+I302+H302</f>
        <v>6000</v>
      </c>
    </row>
    <row r="303" spans="1:10">
      <c r="A303" s="6">
        <v>43381</v>
      </c>
      <c r="B303" s="11" t="s">
        <v>22</v>
      </c>
      <c r="C303" s="11">
        <v>2500</v>
      </c>
      <c r="D303" s="11" t="s">
        <v>18</v>
      </c>
      <c r="E303" s="12">
        <v>416</v>
      </c>
      <c r="F303" s="12">
        <v>413</v>
      </c>
      <c r="G303" s="12">
        <v>409</v>
      </c>
      <c r="H303" s="20">
        <f>(E303-F303)*C303</f>
        <v>7500</v>
      </c>
      <c r="I303" s="20">
        <f>(F303-G303)*C303</f>
        <v>10000</v>
      </c>
      <c r="J303" s="20">
        <f t="shared" si="342"/>
        <v>17500</v>
      </c>
    </row>
    <row r="304" spans="1:10">
      <c r="A304" s="6">
        <v>43378</v>
      </c>
      <c r="B304" s="7" t="s">
        <v>112</v>
      </c>
      <c r="C304" s="7">
        <v>750</v>
      </c>
      <c r="D304" s="7" t="s">
        <v>13</v>
      </c>
      <c r="E304" s="8">
        <v>803</v>
      </c>
      <c r="F304" s="8">
        <v>813</v>
      </c>
      <c r="G304" s="12">
        <v>828</v>
      </c>
      <c r="H304" s="10">
        <f t="shared" ref="H304" si="343">(F304-E304)*C304</f>
        <v>7500</v>
      </c>
      <c r="I304" s="10">
        <v>0</v>
      </c>
      <c r="J304" s="20">
        <f t="shared" ref="J304:J305" si="344">+I304+H304</f>
        <v>7500</v>
      </c>
    </row>
    <row r="305" spans="1:11">
      <c r="A305" s="6">
        <v>43377</v>
      </c>
      <c r="B305" s="11" t="s">
        <v>225</v>
      </c>
      <c r="C305" s="11">
        <v>500</v>
      </c>
      <c r="D305" s="11" t="s">
        <v>18</v>
      </c>
      <c r="E305" s="12">
        <v>2190</v>
      </c>
      <c r="F305" s="12">
        <v>2170</v>
      </c>
      <c r="G305" s="12">
        <v>2140</v>
      </c>
      <c r="H305" s="20">
        <f>(E305-F305)*C305</f>
        <v>10000</v>
      </c>
      <c r="I305" s="20">
        <f>(F305-G305)*C305</f>
        <v>15000</v>
      </c>
      <c r="J305" s="20">
        <f t="shared" si="344"/>
        <v>25000</v>
      </c>
    </row>
    <row r="306" spans="1:11">
      <c r="A306" s="6">
        <v>43376</v>
      </c>
      <c r="B306" s="7" t="s">
        <v>90</v>
      </c>
      <c r="C306" s="7">
        <v>12000</v>
      </c>
      <c r="D306" s="7" t="s">
        <v>13</v>
      </c>
      <c r="E306" s="8">
        <v>70.5</v>
      </c>
      <c r="F306" s="8">
        <v>71.5</v>
      </c>
      <c r="G306" s="12">
        <v>0</v>
      </c>
      <c r="H306" s="10">
        <f t="shared" ref="H306:H307" si="345">(F306-E306)*C306</f>
        <v>12000</v>
      </c>
      <c r="I306" s="10">
        <v>0</v>
      </c>
      <c r="J306" s="20">
        <f t="shared" ref="J306:J307" si="346">+I306+H306</f>
        <v>12000</v>
      </c>
    </row>
    <row r="307" spans="1:11">
      <c r="A307" s="6">
        <v>43376</v>
      </c>
      <c r="B307" s="7" t="s">
        <v>28</v>
      </c>
      <c r="C307" s="7">
        <v>500</v>
      </c>
      <c r="D307" s="7" t="s">
        <v>13</v>
      </c>
      <c r="E307" s="8">
        <v>910</v>
      </c>
      <c r="F307" s="8">
        <v>925</v>
      </c>
      <c r="G307" s="12">
        <v>945</v>
      </c>
      <c r="H307" s="10">
        <f t="shared" si="345"/>
        <v>7500</v>
      </c>
      <c r="I307" s="10">
        <f t="shared" ref="I307" si="347">(G307-F307)*C307</f>
        <v>10000</v>
      </c>
      <c r="J307" s="20">
        <f t="shared" si="346"/>
        <v>17500</v>
      </c>
    </row>
    <row r="308" spans="1:11">
      <c r="A308" s="6">
        <v>43374</v>
      </c>
      <c r="B308" s="7" t="s">
        <v>95</v>
      </c>
      <c r="C308" s="7">
        <v>1200</v>
      </c>
      <c r="D308" s="7" t="s">
        <v>13</v>
      </c>
      <c r="E308" s="8">
        <v>1050</v>
      </c>
      <c r="F308" s="8">
        <v>1060</v>
      </c>
      <c r="G308" s="12">
        <v>1075</v>
      </c>
      <c r="H308" s="10">
        <f t="shared" ref="H308" si="348">(F308-E308)*C308</f>
        <v>12000</v>
      </c>
      <c r="I308" s="10">
        <f t="shared" ref="I308" si="349">(G308-F308)*C308</f>
        <v>18000</v>
      </c>
      <c r="J308" s="20">
        <f t="shared" ref="J308" si="350">+I308+H308</f>
        <v>30000</v>
      </c>
    </row>
    <row r="309" spans="1:11">
      <c r="A309" s="70"/>
      <c r="B309" s="70"/>
      <c r="C309" s="70"/>
      <c r="D309" s="70"/>
      <c r="E309" s="70"/>
      <c r="F309" s="70"/>
      <c r="G309" s="70"/>
      <c r="H309" s="70"/>
      <c r="I309" s="70"/>
      <c r="J309" s="70"/>
    </row>
    <row r="310" spans="1:11">
      <c r="A310" s="6">
        <v>43371</v>
      </c>
      <c r="B310" s="11" t="s">
        <v>34</v>
      </c>
      <c r="C310" s="11">
        <v>500</v>
      </c>
      <c r="D310" s="11" t="s">
        <v>18</v>
      </c>
      <c r="E310" s="12">
        <v>1160</v>
      </c>
      <c r="F310" s="12">
        <v>1140</v>
      </c>
      <c r="G310" s="12">
        <v>0</v>
      </c>
      <c r="H310" s="20">
        <f>(E310-F310)*C310</f>
        <v>10000</v>
      </c>
      <c r="I310" s="20">
        <v>0</v>
      </c>
      <c r="J310" s="20">
        <f>+I310+H310</f>
        <v>10000</v>
      </c>
      <c r="K310" s="72">
        <v>0.83</v>
      </c>
    </row>
    <row r="311" spans="1:11">
      <c r="A311" s="6">
        <v>43370</v>
      </c>
      <c r="B311" s="11" t="s">
        <v>37</v>
      </c>
      <c r="C311" s="11">
        <v>500</v>
      </c>
      <c r="D311" s="11" t="s">
        <v>18</v>
      </c>
      <c r="E311" s="12">
        <v>1880</v>
      </c>
      <c r="F311" s="12">
        <v>1860</v>
      </c>
      <c r="G311" s="12">
        <v>1830</v>
      </c>
      <c r="H311" s="20">
        <f>(E311-F311)*C311</f>
        <v>10000</v>
      </c>
      <c r="I311" s="20">
        <f>(F311-G311)*C311</f>
        <v>15000</v>
      </c>
      <c r="J311" s="20">
        <f>+I311+H311</f>
        <v>25000</v>
      </c>
    </row>
    <row r="312" spans="1:11">
      <c r="A312" s="6">
        <v>43369</v>
      </c>
      <c r="B312" s="7" t="s">
        <v>141</v>
      </c>
      <c r="C312" s="7">
        <v>500</v>
      </c>
      <c r="D312" s="7" t="s">
        <v>13</v>
      </c>
      <c r="E312" s="8">
        <v>1295</v>
      </c>
      <c r="F312" s="8">
        <v>1300</v>
      </c>
      <c r="G312" s="12">
        <v>0</v>
      </c>
      <c r="H312" s="10">
        <f t="shared" ref="H312:H314" si="351">(F312-E312)*C312</f>
        <v>2500</v>
      </c>
      <c r="I312" s="10">
        <v>0</v>
      </c>
      <c r="J312" s="20">
        <f t="shared" ref="J312:J314" si="352">+I312+H312</f>
        <v>2500</v>
      </c>
    </row>
    <row r="313" spans="1:11">
      <c r="A313" s="6">
        <v>43369</v>
      </c>
      <c r="B313" s="7" t="s">
        <v>176</v>
      </c>
      <c r="C313" s="7">
        <v>2500</v>
      </c>
      <c r="D313" s="7" t="s">
        <v>13</v>
      </c>
      <c r="E313" s="8">
        <v>340</v>
      </c>
      <c r="F313" s="8">
        <v>337</v>
      </c>
      <c r="G313" s="12">
        <v>0</v>
      </c>
      <c r="H313" s="10">
        <f t="shared" ref="H313" si="353">(F313-E313)*C313</f>
        <v>-7500</v>
      </c>
      <c r="I313" s="10">
        <v>0</v>
      </c>
      <c r="J313" s="21">
        <f t="shared" ref="J313" si="354">+I313+H313</f>
        <v>-7500</v>
      </c>
    </row>
    <row r="314" spans="1:11">
      <c r="A314" s="6">
        <v>43368</v>
      </c>
      <c r="B314" s="7" t="s">
        <v>222</v>
      </c>
      <c r="C314" s="7">
        <v>8000</v>
      </c>
      <c r="D314" s="7" t="s">
        <v>13</v>
      </c>
      <c r="E314" s="8">
        <v>78.5</v>
      </c>
      <c r="F314" s="8">
        <v>79.5</v>
      </c>
      <c r="G314" s="12">
        <v>81</v>
      </c>
      <c r="H314" s="10">
        <f t="shared" si="351"/>
        <v>8000</v>
      </c>
      <c r="I314" s="10">
        <f t="shared" ref="I314" si="355">(G314-F314)*C314</f>
        <v>12000</v>
      </c>
      <c r="J314" s="20">
        <f t="shared" si="352"/>
        <v>20000</v>
      </c>
    </row>
    <row r="315" spans="1:11">
      <c r="A315" s="6">
        <v>43367</v>
      </c>
      <c r="B315" s="7" t="s">
        <v>115</v>
      </c>
      <c r="C315" s="7">
        <v>800</v>
      </c>
      <c r="D315" s="7" t="s">
        <v>13</v>
      </c>
      <c r="E315" s="8">
        <v>1080</v>
      </c>
      <c r="F315" s="8">
        <v>1090</v>
      </c>
      <c r="G315" s="12">
        <v>1105</v>
      </c>
      <c r="H315" s="10">
        <f t="shared" ref="H315" si="356">(F315-E315)*C315</f>
        <v>8000</v>
      </c>
      <c r="I315" s="10">
        <f t="shared" ref="I315" si="357">(G315-F315)*C315</f>
        <v>12000</v>
      </c>
      <c r="J315" s="20">
        <f t="shared" ref="J315" si="358">+I315+H315</f>
        <v>20000</v>
      </c>
    </row>
    <row r="316" spans="1:11">
      <c r="A316" s="6">
        <v>43364</v>
      </c>
      <c r="B316" s="7" t="s">
        <v>95</v>
      </c>
      <c r="C316" s="7">
        <v>1200</v>
      </c>
      <c r="D316" s="7" t="s">
        <v>13</v>
      </c>
      <c r="E316" s="8">
        <v>1075</v>
      </c>
      <c r="F316" s="8">
        <v>1085</v>
      </c>
      <c r="G316" s="12">
        <v>1100</v>
      </c>
      <c r="H316" s="10">
        <f t="shared" ref="H316:H318" si="359">(F316-E316)*C316</f>
        <v>12000</v>
      </c>
      <c r="I316" s="10">
        <f t="shared" ref="I316:I317" si="360">(G316-F316)*C316</f>
        <v>18000</v>
      </c>
      <c r="J316" s="20">
        <f t="shared" ref="J316:J319" si="361">+I316+H316</f>
        <v>30000</v>
      </c>
    </row>
    <row r="317" spans="1:11">
      <c r="A317" s="6">
        <v>43364</v>
      </c>
      <c r="B317" s="7" t="s">
        <v>367</v>
      </c>
      <c r="C317" s="7">
        <v>12000</v>
      </c>
      <c r="D317" s="7" t="s">
        <v>13</v>
      </c>
      <c r="E317" s="8">
        <v>79.25</v>
      </c>
      <c r="F317" s="8">
        <v>80.25</v>
      </c>
      <c r="G317" s="12">
        <v>81</v>
      </c>
      <c r="H317" s="10">
        <f t="shared" si="359"/>
        <v>12000</v>
      </c>
      <c r="I317" s="10">
        <f t="shared" si="360"/>
        <v>9000</v>
      </c>
      <c r="J317" s="20">
        <f t="shared" si="361"/>
        <v>21000</v>
      </c>
    </row>
    <row r="318" spans="1:11">
      <c r="A318" s="6">
        <v>43364</v>
      </c>
      <c r="B318" s="7" t="s">
        <v>107</v>
      </c>
      <c r="C318" s="7">
        <v>1600</v>
      </c>
      <c r="D318" s="7" t="s">
        <v>13</v>
      </c>
      <c r="E318" s="8">
        <v>320</v>
      </c>
      <c r="F318" s="8">
        <v>315</v>
      </c>
      <c r="G318" s="12">
        <v>0</v>
      </c>
      <c r="H318" s="10">
        <f t="shared" si="359"/>
        <v>-8000</v>
      </c>
      <c r="I318" s="10">
        <v>0</v>
      </c>
      <c r="J318" s="21">
        <f t="shared" si="361"/>
        <v>-8000</v>
      </c>
    </row>
    <row r="319" spans="1:11">
      <c r="A319" s="6">
        <v>43362</v>
      </c>
      <c r="B319" s="7" t="s">
        <v>115</v>
      </c>
      <c r="C319" s="7">
        <v>800</v>
      </c>
      <c r="D319" s="7" t="s">
        <v>13</v>
      </c>
      <c r="E319" s="8">
        <v>1124</v>
      </c>
      <c r="F319" s="8">
        <v>1114</v>
      </c>
      <c r="G319" s="12">
        <v>0</v>
      </c>
      <c r="H319" s="20">
        <f>(E319-F319)*C319</f>
        <v>8000</v>
      </c>
      <c r="I319" s="20">
        <v>0</v>
      </c>
      <c r="J319" s="20">
        <f t="shared" si="361"/>
        <v>8000</v>
      </c>
    </row>
    <row r="320" spans="1:11">
      <c r="A320" s="6">
        <v>43357</v>
      </c>
      <c r="B320" s="7" t="s">
        <v>115</v>
      </c>
      <c r="C320" s="7">
        <v>800</v>
      </c>
      <c r="D320" s="7" t="s">
        <v>13</v>
      </c>
      <c r="E320" s="8">
        <v>1183</v>
      </c>
      <c r="F320" s="8">
        <v>1192</v>
      </c>
      <c r="G320" s="9">
        <v>0</v>
      </c>
      <c r="H320" s="10">
        <f t="shared" ref="H320" si="362">(F320-E320)*C320</f>
        <v>7200</v>
      </c>
      <c r="I320" s="10">
        <v>0</v>
      </c>
      <c r="J320" s="20">
        <f t="shared" ref="J320" si="363">+I320+H320</f>
        <v>7200</v>
      </c>
    </row>
    <row r="321" spans="1:10">
      <c r="A321" s="6">
        <v>43355</v>
      </c>
      <c r="B321" s="7" t="s">
        <v>196</v>
      </c>
      <c r="C321" s="7">
        <v>500</v>
      </c>
      <c r="D321" s="7" t="s">
        <v>13</v>
      </c>
      <c r="E321" s="8">
        <v>1293</v>
      </c>
      <c r="F321" s="8">
        <v>1308</v>
      </c>
      <c r="G321" s="9">
        <v>1324</v>
      </c>
      <c r="H321" s="10">
        <f t="shared" ref="H321" si="364">(F321-E321)*C321</f>
        <v>7500</v>
      </c>
      <c r="I321" s="10">
        <f>(G321-F321)*C321</f>
        <v>8000</v>
      </c>
      <c r="J321" s="20">
        <f t="shared" ref="J321" si="365">+I321+H321</f>
        <v>15500</v>
      </c>
    </row>
    <row r="322" spans="1:10">
      <c r="A322" s="6">
        <v>43354</v>
      </c>
      <c r="B322" s="7" t="s">
        <v>115</v>
      </c>
      <c r="C322" s="7">
        <v>800</v>
      </c>
      <c r="D322" s="7" t="s">
        <v>13</v>
      </c>
      <c r="E322" s="8">
        <v>1177</v>
      </c>
      <c r="F322" s="8">
        <v>1162</v>
      </c>
      <c r="G322" s="9">
        <v>0</v>
      </c>
      <c r="H322" s="10">
        <f t="shared" ref="H322" si="366">(F322-E322)*C322</f>
        <v>-12000</v>
      </c>
      <c r="I322" s="10">
        <v>0</v>
      </c>
      <c r="J322" s="21">
        <f t="shared" ref="J322:J323" si="367">+I322+H322</f>
        <v>-12000</v>
      </c>
    </row>
    <row r="323" spans="1:10">
      <c r="A323" s="6">
        <v>43354</v>
      </c>
      <c r="B323" s="11" t="s">
        <v>32</v>
      </c>
      <c r="C323" s="11">
        <v>500</v>
      </c>
      <c r="D323" s="11" t="s">
        <v>18</v>
      </c>
      <c r="E323" s="12">
        <v>1110</v>
      </c>
      <c r="F323" s="12">
        <v>1092</v>
      </c>
      <c r="G323" s="12">
        <v>0</v>
      </c>
      <c r="H323" s="20">
        <f>(E323-F323)*C323</f>
        <v>9000</v>
      </c>
      <c r="I323" s="20">
        <v>0</v>
      </c>
      <c r="J323" s="20">
        <f t="shared" si="367"/>
        <v>9000</v>
      </c>
    </row>
    <row r="324" spans="1:10">
      <c r="A324" s="6">
        <v>43353</v>
      </c>
      <c r="B324" s="7" t="s">
        <v>87</v>
      </c>
      <c r="C324" s="7">
        <v>2750</v>
      </c>
      <c r="D324" s="7" t="s">
        <v>13</v>
      </c>
      <c r="E324" s="8">
        <v>332</v>
      </c>
      <c r="F324" s="8">
        <v>335</v>
      </c>
      <c r="G324" s="9">
        <v>0</v>
      </c>
      <c r="H324" s="10">
        <f t="shared" ref="H324" si="368">(F324-E324)*C324</f>
        <v>8250</v>
      </c>
      <c r="I324" s="10">
        <v>0</v>
      </c>
      <c r="J324" s="20">
        <f t="shared" ref="J324" si="369">+I324+H324</f>
        <v>8250</v>
      </c>
    </row>
    <row r="325" spans="1:10">
      <c r="A325" s="6">
        <v>43350</v>
      </c>
      <c r="B325" s="7" t="s">
        <v>49</v>
      </c>
      <c r="C325" s="7">
        <v>1200</v>
      </c>
      <c r="D325" s="7" t="s">
        <v>13</v>
      </c>
      <c r="E325" s="8">
        <v>715</v>
      </c>
      <c r="F325" s="8">
        <v>721</v>
      </c>
      <c r="G325" s="9">
        <v>0</v>
      </c>
      <c r="H325" s="10">
        <f t="shared" ref="H325" si="370">(F325-E325)*C325</f>
        <v>7200</v>
      </c>
      <c r="I325" s="10">
        <v>0</v>
      </c>
      <c r="J325" s="20">
        <f t="shared" ref="J325" si="371">+I325+H325</f>
        <v>7200</v>
      </c>
    </row>
    <row r="326" spans="1:10">
      <c r="A326" s="6">
        <v>43349</v>
      </c>
      <c r="B326" s="7" t="s">
        <v>101</v>
      </c>
      <c r="C326" s="7">
        <v>3000</v>
      </c>
      <c r="D326" s="7" t="s">
        <v>13</v>
      </c>
      <c r="E326" s="8">
        <v>400</v>
      </c>
      <c r="F326" s="8">
        <v>401.5</v>
      </c>
      <c r="G326" s="9">
        <v>0</v>
      </c>
      <c r="H326" s="10">
        <f t="shared" ref="H326" si="372">(F326-E326)*C326</f>
        <v>4500</v>
      </c>
      <c r="I326" s="10">
        <v>0</v>
      </c>
      <c r="J326" s="20">
        <f t="shared" ref="J326:J327" si="373">+I326+H326</f>
        <v>4500</v>
      </c>
    </row>
    <row r="327" spans="1:10">
      <c r="A327" s="6">
        <v>43349</v>
      </c>
      <c r="B327" s="11" t="s">
        <v>269</v>
      </c>
      <c r="C327" s="11">
        <v>8000</v>
      </c>
      <c r="D327" s="11" t="s">
        <v>18</v>
      </c>
      <c r="E327" s="12">
        <v>68</v>
      </c>
      <c r="F327" s="12">
        <v>67.3</v>
      </c>
      <c r="G327" s="12">
        <v>0</v>
      </c>
      <c r="H327" s="20">
        <f t="shared" ref="H327:H330" si="374">(E327-F327)*C327</f>
        <v>5600.0000000000227</v>
      </c>
      <c r="I327" s="20">
        <v>0</v>
      </c>
      <c r="J327" s="20">
        <f t="shared" si="373"/>
        <v>5600.0000000000227</v>
      </c>
    </row>
    <row r="328" spans="1:10">
      <c r="A328" s="6">
        <v>43348</v>
      </c>
      <c r="B328" s="7" t="s">
        <v>90</v>
      </c>
      <c r="C328" s="7">
        <v>12000</v>
      </c>
      <c r="D328" s="7" t="s">
        <v>13</v>
      </c>
      <c r="E328" s="8">
        <v>75.75</v>
      </c>
      <c r="F328" s="8">
        <v>76.75</v>
      </c>
      <c r="G328" s="9">
        <v>0</v>
      </c>
      <c r="H328" s="10">
        <f t="shared" ref="H328" si="375">(F328-E328)*C328</f>
        <v>12000</v>
      </c>
      <c r="I328" s="10">
        <v>0</v>
      </c>
      <c r="J328" s="20">
        <f t="shared" ref="J328:J330" si="376">+I328+H328</f>
        <v>12000</v>
      </c>
    </row>
    <row r="329" spans="1:10">
      <c r="A329" s="6">
        <v>43348</v>
      </c>
      <c r="B329" s="11" t="s">
        <v>246</v>
      </c>
      <c r="C329" s="11">
        <v>2500</v>
      </c>
      <c r="D329" s="11" t="s">
        <v>18</v>
      </c>
      <c r="E329" s="12">
        <v>455</v>
      </c>
      <c r="F329" s="12">
        <v>454</v>
      </c>
      <c r="G329" s="12">
        <v>0</v>
      </c>
      <c r="H329" s="20">
        <f t="shared" si="374"/>
        <v>2500</v>
      </c>
      <c r="I329" s="20">
        <v>0</v>
      </c>
      <c r="J329" s="20">
        <f t="shared" si="376"/>
        <v>2500</v>
      </c>
    </row>
    <row r="330" spans="1:10">
      <c r="A330" s="6">
        <v>43347</v>
      </c>
      <c r="B330" s="11" t="s">
        <v>101</v>
      </c>
      <c r="C330" s="11">
        <v>3000</v>
      </c>
      <c r="D330" s="11" t="s">
        <v>18</v>
      </c>
      <c r="E330" s="12">
        <v>397</v>
      </c>
      <c r="F330" s="12">
        <v>393.5</v>
      </c>
      <c r="G330" s="12">
        <v>0</v>
      </c>
      <c r="H330" s="20">
        <f t="shared" si="374"/>
        <v>10500</v>
      </c>
      <c r="I330" s="20">
        <v>0</v>
      </c>
      <c r="J330" s="20">
        <f t="shared" si="376"/>
        <v>10500</v>
      </c>
    </row>
    <row r="331" spans="1:10">
      <c r="A331" s="6">
        <v>43347</v>
      </c>
      <c r="B331" s="7" t="s">
        <v>14</v>
      </c>
      <c r="C331" s="7">
        <v>1000</v>
      </c>
      <c r="D331" s="7" t="s">
        <v>13</v>
      </c>
      <c r="E331" s="8">
        <v>607</v>
      </c>
      <c r="F331" s="8">
        <v>612</v>
      </c>
      <c r="G331" s="9">
        <v>0</v>
      </c>
      <c r="H331" s="10">
        <f t="shared" ref="H331:H332" si="377">(F331-E331)*C331</f>
        <v>5000</v>
      </c>
      <c r="I331" s="10">
        <v>0</v>
      </c>
      <c r="J331" s="20">
        <f t="shared" ref="J331:J332" si="378">+I331+H331</f>
        <v>5000</v>
      </c>
    </row>
    <row r="332" spans="1:10">
      <c r="A332" s="6">
        <v>43346</v>
      </c>
      <c r="B332" s="7" t="s">
        <v>292</v>
      </c>
      <c r="C332" s="7">
        <v>3500</v>
      </c>
      <c r="D332" s="7" t="s">
        <v>13</v>
      </c>
      <c r="E332" s="8">
        <v>129.5</v>
      </c>
      <c r="F332" s="8">
        <v>131.5</v>
      </c>
      <c r="G332" s="9">
        <v>134.5</v>
      </c>
      <c r="H332" s="10">
        <f t="shared" si="377"/>
        <v>7000</v>
      </c>
      <c r="I332" s="10">
        <f>(G332-F332)*C332</f>
        <v>10500</v>
      </c>
      <c r="J332" s="20">
        <f t="shared" si="378"/>
        <v>17500</v>
      </c>
    </row>
    <row r="333" spans="1:10">
      <c r="A333" s="6">
        <v>43346</v>
      </c>
      <c r="B333" s="7" t="s">
        <v>102</v>
      </c>
      <c r="C333" s="7">
        <v>1100</v>
      </c>
      <c r="D333" s="7" t="s">
        <v>13</v>
      </c>
      <c r="E333" s="8">
        <v>1100</v>
      </c>
      <c r="F333" s="8">
        <v>1085</v>
      </c>
      <c r="G333" s="9">
        <v>0</v>
      </c>
      <c r="H333" s="10">
        <f t="shared" ref="H333" si="379">(F333-E333)*C333</f>
        <v>-16500</v>
      </c>
      <c r="I333" s="10">
        <v>0</v>
      </c>
      <c r="J333" s="21">
        <f t="shared" ref="J333" si="380">+I333+H333</f>
        <v>-16500</v>
      </c>
    </row>
    <row r="334" spans="1:10">
      <c r="A334" s="71"/>
      <c r="B334" s="71"/>
      <c r="C334" s="71"/>
      <c r="D334" s="71"/>
      <c r="E334" s="71"/>
      <c r="F334" s="71"/>
      <c r="G334" s="71"/>
      <c r="H334" s="71"/>
      <c r="I334" s="71"/>
      <c r="J334" s="71"/>
    </row>
    <row r="335" spans="1:10">
      <c r="A335" s="6">
        <v>43343</v>
      </c>
      <c r="B335" s="11" t="s">
        <v>196</v>
      </c>
      <c r="C335" s="11">
        <v>700</v>
      </c>
      <c r="D335" s="11" t="s">
        <v>18</v>
      </c>
      <c r="E335" s="12">
        <v>1420</v>
      </c>
      <c r="F335" s="12">
        <v>1400</v>
      </c>
      <c r="G335" s="12">
        <v>0</v>
      </c>
      <c r="H335" s="20">
        <f>(E335-F335)*C335</f>
        <v>14000</v>
      </c>
      <c r="I335" s="20">
        <v>0</v>
      </c>
      <c r="J335" s="20">
        <f>+I335+H335</f>
        <v>14000</v>
      </c>
    </row>
    <row r="336" spans="1:10">
      <c r="A336" s="6">
        <v>43343</v>
      </c>
      <c r="B336" s="7" t="s">
        <v>155</v>
      </c>
      <c r="C336" s="7">
        <v>800</v>
      </c>
      <c r="D336" s="7" t="s">
        <v>13</v>
      </c>
      <c r="E336" s="8">
        <v>1415</v>
      </c>
      <c r="F336" s="8">
        <v>1430</v>
      </c>
      <c r="G336" s="9">
        <v>0</v>
      </c>
      <c r="H336" s="10">
        <f t="shared" ref="H336" si="381">(F336-E336)*C336</f>
        <v>12000</v>
      </c>
      <c r="I336" s="10">
        <v>0</v>
      </c>
      <c r="J336" s="20">
        <f t="shared" ref="J336:J337" si="382">+I336+H336</f>
        <v>12000</v>
      </c>
    </row>
    <row r="337" spans="1:10">
      <c r="A337" s="6">
        <v>43342</v>
      </c>
      <c r="B337" s="11" t="s">
        <v>368</v>
      </c>
      <c r="C337" s="11">
        <v>25</v>
      </c>
      <c r="D337" s="11" t="s">
        <v>18</v>
      </c>
      <c r="E337" s="12">
        <v>35645</v>
      </c>
      <c r="F337" s="12">
        <v>35320</v>
      </c>
      <c r="G337" s="12">
        <v>34895</v>
      </c>
      <c r="H337" s="20">
        <f>(E337-F337)*C337</f>
        <v>8125</v>
      </c>
      <c r="I337" s="20">
        <f>(F337-G337)*C337</f>
        <v>10625</v>
      </c>
      <c r="J337" s="20">
        <f t="shared" si="382"/>
        <v>18750</v>
      </c>
    </row>
    <row r="338" spans="1:10">
      <c r="A338" s="6">
        <v>43341</v>
      </c>
      <c r="B338" s="7" t="s">
        <v>32</v>
      </c>
      <c r="C338" s="7">
        <v>500</v>
      </c>
      <c r="D338" s="7" t="s">
        <v>13</v>
      </c>
      <c r="E338" s="8">
        <v>1205</v>
      </c>
      <c r="F338" s="8">
        <v>1208</v>
      </c>
      <c r="G338" s="9">
        <v>0</v>
      </c>
      <c r="H338" s="10">
        <f t="shared" ref="H338:H339" si="383">(F338-E338)*C338</f>
        <v>1500</v>
      </c>
      <c r="I338" s="10">
        <v>0</v>
      </c>
      <c r="J338" s="20">
        <f t="shared" ref="J338:J339" si="384">+I338+H338</f>
        <v>1500</v>
      </c>
    </row>
    <row r="339" spans="1:10">
      <c r="A339" s="6">
        <v>43341</v>
      </c>
      <c r="B339" s="7" t="s">
        <v>96</v>
      </c>
      <c r="C339" s="7">
        <v>500</v>
      </c>
      <c r="D339" s="7" t="s">
        <v>13</v>
      </c>
      <c r="E339" s="8">
        <v>1460</v>
      </c>
      <c r="F339" s="8">
        <v>1462</v>
      </c>
      <c r="G339" s="9">
        <v>0</v>
      </c>
      <c r="H339" s="10">
        <f t="shared" si="383"/>
        <v>1000</v>
      </c>
      <c r="I339" s="10">
        <v>0</v>
      </c>
      <c r="J339" s="20">
        <f t="shared" si="384"/>
        <v>1000</v>
      </c>
    </row>
    <row r="340" spans="1:10">
      <c r="A340" s="6">
        <v>43340</v>
      </c>
      <c r="B340" s="7" t="s">
        <v>22</v>
      </c>
      <c r="C340" s="7">
        <v>2500</v>
      </c>
      <c r="D340" s="7" t="s">
        <v>13</v>
      </c>
      <c r="E340" s="8">
        <v>485</v>
      </c>
      <c r="F340" s="8">
        <v>489</v>
      </c>
      <c r="G340" s="9">
        <v>0</v>
      </c>
      <c r="H340" s="10">
        <f t="shared" ref="H340:H341" si="385">(F340-E340)*C340</f>
        <v>10000</v>
      </c>
      <c r="I340" s="10">
        <v>0</v>
      </c>
      <c r="J340" s="20">
        <f t="shared" ref="J340:J341" si="386">+I340+H340</f>
        <v>10000</v>
      </c>
    </row>
    <row r="341" spans="1:10">
      <c r="A341" s="6">
        <v>43340</v>
      </c>
      <c r="B341" s="7" t="s">
        <v>175</v>
      </c>
      <c r="C341" s="7">
        <v>1700</v>
      </c>
      <c r="D341" s="7" t="s">
        <v>13</v>
      </c>
      <c r="E341" s="8">
        <v>377</v>
      </c>
      <c r="F341" s="8">
        <v>378.25</v>
      </c>
      <c r="G341" s="9">
        <v>0</v>
      </c>
      <c r="H341" s="10">
        <f t="shared" si="385"/>
        <v>2125</v>
      </c>
      <c r="I341" s="10">
        <v>0</v>
      </c>
      <c r="J341" s="20">
        <f t="shared" si="386"/>
        <v>2125</v>
      </c>
    </row>
    <row r="342" spans="1:10">
      <c r="A342" s="6">
        <v>43339</v>
      </c>
      <c r="B342" s="7" t="s">
        <v>179</v>
      </c>
      <c r="C342" s="7">
        <v>500</v>
      </c>
      <c r="D342" s="7" t="s">
        <v>13</v>
      </c>
      <c r="E342" s="8">
        <v>1195</v>
      </c>
      <c r="F342" s="8">
        <v>1205</v>
      </c>
      <c r="G342" s="9">
        <v>0</v>
      </c>
      <c r="H342" s="10">
        <f t="shared" ref="H342" si="387">(F342-E342)*C342</f>
        <v>5000</v>
      </c>
      <c r="I342" s="10">
        <v>0</v>
      </c>
      <c r="J342" s="20">
        <f t="shared" ref="J342" si="388">+I342+H342</f>
        <v>5000</v>
      </c>
    </row>
    <row r="343" spans="1:10">
      <c r="A343" s="6">
        <v>43336</v>
      </c>
      <c r="B343" s="7" t="s">
        <v>299</v>
      </c>
      <c r="C343" s="7">
        <v>800</v>
      </c>
      <c r="D343" s="7" t="s">
        <v>13</v>
      </c>
      <c r="E343" s="8">
        <v>1292</v>
      </c>
      <c r="F343" s="8">
        <v>1307</v>
      </c>
      <c r="G343" s="9">
        <v>1312</v>
      </c>
      <c r="H343" s="10">
        <f t="shared" ref="H343:H348" si="389">(F343-E343)*C343</f>
        <v>12000</v>
      </c>
      <c r="I343" s="10">
        <f t="shared" ref="I343:I346" si="390">(G343-F343)*C343</f>
        <v>4000</v>
      </c>
      <c r="J343" s="20">
        <f t="shared" ref="J343:J344" si="391">+I343+H343</f>
        <v>16000</v>
      </c>
    </row>
    <row r="344" spans="1:10">
      <c r="A344" s="6">
        <v>43336</v>
      </c>
      <c r="B344" s="7" t="s">
        <v>126</v>
      </c>
      <c r="C344" s="7">
        <v>1100</v>
      </c>
      <c r="D344" s="7" t="s">
        <v>13</v>
      </c>
      <c r="E344" s="8">
        <v>1170</v>
      </c>
      <c r="F344" s="8">
        <v>1160</v>
      </c>
      <c r="G344" s="9">
        <v>0</v>
      </c>
      <c r="H344" s="10">
        <f t="shared" si="389"/>
        <v>-11000</v>
      </c>
      <c r="I344" s="10">
        <v>0</v>
      </c>
      <c r="J344" s="21">
        <f t="shared" si="391"/>
        <v>-11000</v>
      </c>
    </row>
    <row r="345" spans="1:10">
      <c r="A345" s="6">
        <v>43334</v>
      </c>
      <c r="B345" s="7" t="s">
        <v>26</v>
      </c>
      <c r="C345" s="7">
        <v>1500</v>
      </c>
      <c r="D345" s="7" t="s">
        <v>13</v>
      </c>
      <c r="E345" s="8">
        <v>632</v>
      </c>
      <c r="F345" s="8">
        <v>638</v>
      </c>
      <c r="G345" s="9">
        <v>644.5</v>
      </c>
      <c r="H345" s="10">
        <f t="shared" si="389"/>
        <v>9000</v>
      </c>
      <c r="I345" s="10">
        <f t="shared" si="390"/>
        <v>9750</v>
      </c>
      <c r="J345" s="20">
        <f t="shared" ref="J345:J350" si="392">+I345+H345</f>
        <v>18750</v>
      </c>
    </row>
    <row r="346" spans="1:10">
      <c r="A346" s="6">
        <v>43333</v>
      </c>
      <c r="B346" s="7" t="s">
        <v>31</v>
      </c>
      <c r="C346" s="7">
        <v>1100</v>
      </c>
      <c r="D346" s="7" t="s">
        <v>13</v>
      </c>
      <c r="E346" s="8">
        <v>1025</v>
      </c>
      <c r="F346" s="8">
        <v>1035</v>
      </c>
      <c r="G346" s="9">
        <v>1039</v>
      </c>
      <c r="H346" s="10">
        <f t="shared" si="389"/>
        <v>11000</v>
      </c>
      <c r="I346" s="10">
        <f t="shared" si="390"/>
        <v>4400</v>
      </c>
      <c r="J346" s="20">
        <f t="shared" si="392"/>
        <v>15400</v>
      </c>
    </row>
    <row r="347" spans="1:10">
      <c r="A347" s="6">
        <v>43332</v>
      </c>
      <c r="B347" s="7" t="s">
        <v>369</v>
      </c>
      <c r="C347" s="7">
        <v>4000</v>
      </c>
      <c r="D347" s="7" t="s">
        <v>13</v>
      </c>
      <c r="E347" s="8">
        <v>148</v>
      </c>
      <c r="F347" s="8">
        <v>150</v>
      </c>
      <c r="G347" s="9">
        <v>0</v>
      </c>
      <c r="H347" s="10">
        <f t="shared" si="389"/>
        <v>8000</v>
      </c>
      <c r="I347" s="10">
        <v>0</v>
      </c>
      <c r="J347" s="20">
        <f t="shared" si="392"/>
        <v>8000</v>
      </c>
    </row>
    <row r="348" spans="1:10">
      <c r="A348" s="6">
        <v>43329</v>
      </c>
      <c r="B348" s="7" t="s">
        <v>31</v>
      </c>
      <c r="C348" s="7">
        <v>1100</v>
      </c>
      <c r="D348" s="7" t="s">
        <v>13</v>
      </c>
      <c r="E348" s="8">
        <v>1010</v>
      </c>
      <c r="F348" s="8">
        <v>1020</v>
      </c>
      <c r="G348" s="9">
        <v>0</v>
      </c>
      <c r="H348" s="10">
        <f t="shared" si="389"/>
        <v>11000</v>
      </c>
      <c r="I348" s="10">
        <v>0</v>
      </c>
      <c r="J348" s="20">
        <f t="shared" si="392"/>
        <v>11000</v>
      </c>
    </row>
    <row r="349" spans="1:10">
      <c r="A349" s="6">
        <v>43328</v>
      </c>
      <c r="B349" s="11" t="s">
        <v>31</v>
      </c>
      <c r="C349" s="11">
        <v>1100</v>
      </c>
      <c r="D349" s="11" t="s">
        <v>18</v>
      </c>
      <c r="E349" s="12">
        <v>999</v>
      </c>
      <c r="F349" s="12">
        <v>990</v>
      </c>
      <c r="G349" s="12">
        <v>0</v>
      </c>
      <c r="H349" s="10">
        <f t="shared" ref="H349:H354" si="393">(E349-F349)*C349</f>
        <v>9900</v>
      </c>
      <c r="I349" s="10">
        <v>0</v>
      </c>
      <c r="J349" s="20">
        <f t="shared" si="392"/>
        <v>9900</v>
      </c>
    </row>
    <row r="350" spans="1:10">
      <c r="A350" s="6">
        <v>43326</v>
      </c>
      <c r="B350" s="7" t="s">
        <v>216</v>
      </c>
      <c r="C350" s="7">
        <v>1100</v>
      </c>
      <c r="D350" s="7" t="s">
        <v>13</v>
      </c>
      <c r="E350" s="8">
        <v>865</v>
      </c>
      <c r="F350" s="8">
        <v>873</v>
      </c>
      <c r="G350" s="12">
        <v>882</v>
      </c>
      <c r="H350" s="10">
        <f t="shared" ref="H350:H356" si="394">(F350-E350)*C350</f>
        <v>8800</v>
      </c>
      <c r="I350" s="10">
        <f>(G350-F350)*C350</f>
        <v>9900</v>
      </c>
      <c r="J350" s="20">
        <f t="shared" si="392"/>
        <v>18700</v>
      </c>
    </row>
    <row r="351" spans="1:10">
      <c r="A351" s="6">
        <v>43325</v>
      </c>
      <c r="B351" s="7" t="s">
        <v>246</v>
      </c>
      <c r="C351" s="7">
        <v>2500</v>
      </c>
      <c r="D351" s="7" t="s">
        <v>13</v>
      </c>
      <c r="E351" s="8">
        <v>443.5</v>
      </c>
      <c r="F351" s="8">
        <v>446</v>
      </c>
      <c r="G351" s="12">
        <v>0</v>
      </c>
      <c r="H351" s="10">
        <f t="shared" ref="H351" si="395">(F351-E351)*C351</f>
        <v>6250</v>
      </c>
      <c r="I351" s="10">
        <v>0</v>
      </c>
      <c r="J351" s="20">
        <f t="shared" ref="J351" si="396">+I351+H351</f>
        <v>6250</v>
      </c>
    </row>
    <row r="352" spans="1:10">
      <c r="A352" s="6">
        <v>43325</v>
      </c>
      <c r="B352" s="11" t="s">
        <v>74</v>
      </c>
      <c r="C352" s="11">
        <v>3500</v>
      </c>
      <c r="D352" s="11" t="s">
        <v>18</v>
      </c>
      <c r="E352" s="12">
        <v>221</v>
      </c>
      <c r="F352" s="12">
        <v>223</v>
      </c>
      <c r="G352" s="12">
        <v>0</v>
      </c>
      <c r="H352" s="10">
        <f t="shared" si="393"/>
        <v>-7000</v>
      </c>
      <c r="I352" s="10">
        <v>0</v>
      </c>
      <c r="J352" s="21">
        <f t="shared" ref="J352:J357" si="397">+I352+H352</f>
        <v>-7000</v>
      </c>
    </row>
    <row r="353" spans="1:10">
      <c r="A353" s="6">
        <v>43321</v>
      </c>
      <c r="B353" s="7" t="s">
        <v>87</v>
      </c>
      <c r="C353" s="7">
        <v>2750</v>
      </c>
      <c r="D353" s="7" t="s">
        <v>13</v>
      </c>
      <c r="E353" s="8">
        <v>333</v>
      </c>
      <c r="F353" s="8">
        <v>336</v>
      </c>
      <c r="G353" s="12">
        <v>0</v>
      </c>
      <c r="H353" s="10">
        <f t="shared" si="394"/>
        <v>8250</v>
      </c>
      <c r="I353" s="10">
        <v>0</v>
      </c>
      <c r="J353" s="20">
        <f t="shared" si="397"/>
        <v>8250</v>
      </c>
    </row>
    <row r="354" spans="1:10">
      <c r="A354" s="6">
        <v>43321</v>
      </c>
      <c r="B354" s="11" t="s">
        <v>48</v>
      </c>
      <c r="C354" s="11">
        <v>500</v>
      </c>
      <c r="D354" s="11" t="s">
        <v>18</v>
      </c>
      <c r="E354" s="12">
        <v>1978</v>
      </c>
      <c r="F354" s="12">
        <v>1963</v>
      </c>
      <c r="G354" s="12">
        <v>0</v>
      </c>
      <c r="H354" s="10">
        <f t="shared" si="393"/>
        <v>7500</v>
      </c>
      <c r="I354" s="10">
        <v>0</v>
      </c>
      <c r="J354" s="20">
        <f t="shared" si="397"/>
        <v>7500</v>
      </c>
    </row>
    <row r="355" spans="1:10">
      <c r="A355" s="17">
        <v>43320</v>
      </c>
      <c r="B355" s="68" t="s">
        <v>370</v>
      </c>
      <c r="C355" s="68">
        <v>1000</v>
      </c>
      <c r="D355" s="68" t="s">
        <v>13</v>
      </c>
      <c r="E355" s="69">
        <v>618</v>
      </c>
      <c r="F355" s="69">
        <v>626</v>
      </c>
      <c r="G355" s="19">
        <v>0</v>
      </c>
      <c r="H355" s="20">
        <f t="shared" si="394"/>
        <v>8000</v>
      </c>
      <c r="I355" s="20">
        <v>36</v>
      </c>
      <c r="J355" s="20">
        <f t="shared" si="397"/>
        <v>8036</v>
      </c>
    </row>
    <row r="356" spans="1:10">
      <c r="A356" s="6">
        <v>43319</v>
      </c>
      <c r="B356" s="7" t="s">
        <v>56</v>
      </c>
      <c r="C356" s="7">
        <v>1000</v>
      </c>
      <c r="D356" s="7" t="s">
        <v>13</v>
      </c>
      <c r="E356" s="8">
        <v>940</v>
      </c>
      <c r="F356" s="8">
        <v>930</v>
      </c>
      <c r="G356" s="12">
        <v>0</v>
      </c>
      <c r="H356" s="10">
        <f t="shared" si="394"/>
        <v>-10000</v>
      </c>
      <c r="I356" s="10">
        <v>0</v>
      </c>
      <c r="J356" s="21">
        <f t="shared" si="397"/>
        <v>-10000</v>
      </c>
    </row>
    <row r="357" spans="1:10">
      <c r="A357" s="6">
        <v>43319</v>
      </c>
      <c r="B357" s="11" t="s">
        <v>22</v>
      </c>
      <c r="C357" s="11">
        <v>2500</v>
      </c>
      <c r="D357" s="11" t="s">
        <v>18</v>
      </c>
      <c r="E357" s="12">
        <v>440</v>
      </c>
      <c r="F357" s="12">
        <v>443</v>
      </c>
      <c r="G357" s="12">
        <v>0</v>
      </c>
      <c r="H357" s="10">
        <f>(E357-F357)*C357</f>
        <v>-7500</v>
      </c>
      <c r="I357" s="10">
        <v>0</v>
      </c>
      <c r="J357" s="21">
        <f t="shared" si="397"/>
        <v>-7500</v>
      </c>
    </row>
    <row r="358" spans="1:10">
      <c r="A358" s="6">
        <v>43318</v>
      </c>
      <c r="B358" s="7" t="s">
        <v>246</v>
      </c>
      <c r="C358" s="7">
        <v>2500</v>
      </c>
      <c r="D358" s="7" t="s">
        <v>13</v>
      </c>
      <c r="E358" s="8">
        <v>436.5</v>
      </c>
      <c r="F358" s="8">
        <v>439.5</v>
      </c>
      <c r="G358" s="12">
        <v>443.75</v>
      </c>
      <c r="H358" s="10">
        <f t="shared" ref="H358:H363" si="398">(F358-E358)*C358</f>
        <v>7500</v>
      </c>
      <c r="I358" s="10">
        <f>(G358-F358)*C358</f>
        <v>10625</v>
      </c>
      <c r="J358" s="20">
        <f t="shared" ref="J358:J363" si="399">+I358+H358</f>
        <v>18125</v>
      </c>
    </row>
    <row r="359" spans="1:10">
      <c r="A359" s="6">
        <v>43315</v>
      </c>
      <c r="B359" s="7" t="s">
        <v>90</v>
      </c>
      <c r="C359" s="7">
        <v>12000</v>
      </c>
      <c r="D359" s="7" t="s">
        <v>13</v>
      </c>
      <c r="E359" s="8">
        <v>78.75</v>
      </c>
      <c r="F359" s="8">
        <v>79.75</v>
      </c>
      <c r="G359" s="12">
        <v>0</v>
      </c>
      <c r="H359" s="10">
        <f t="shared" si="398"/>
        <v>12000</v>
      </c>
      <c r="I359" s="10">
        <v>0</v>
      </c>
      <c r="J359" s="20">
        <f t="shared" si="399"/>
        <v>12000</v>
      </c>
    </row>
    <row r="360" spans="1:10">
      <c r="A360" s="6">
        <v>43315</v>
      </c>
      <c r="B360" s="7" t="s">
        <v>180</v>
      </c>
      <c r="C360" s="7">
        <v>8000</v>
      </c>
      <c r="D360" s="7" t="s">
        <v>13</v>
      </c>
      <c r="E360" s="8">
        <v>93.25</v>
      </c>
      <c r="F360" s="8">
        <v>94.25</v>
      </c>
      <c r="G360" s="12">
        <v>0</v>
      </c>
      <c r="H360" s="10">
        <f t="shared" si="398"/>
        <v>8000</v>
      </c>
      <c r="I360" s="10">
        <v>0</v>
      </c>
      <c r="J360" s="20">
        <f t="shared" si="399"/>
        <v>8000</v>
      </c>
    </row>
    <row r="361" spans="1:10">
      <c r="A361" s="6">
        <v>43314</v>
      </c>
      <c r="B361" s="7" t="s">
        <v>92</v>
      </c>
      <c r="C361" s="7">
        <v>900</v>
      </c>
      <c r="D361" s="7" t="s">
        <v>13</v>
      </c>
      <c r="E361" s="8">
        <v>609</v>
      </c>
      <c r="F361" s="8">
        <v>617</v>
      </c>
      <c r="G361" s="12">
        <v>0</v>
      </c>
      <c r="H361" s="10">
        <f t="shared" si="398"/>
        <v>7200</v>
      </c>
      <c r="I361" s="10">
        <v>0</v>
      </c>
      <c r="J361" s="20">
        <f t="shared" si="399"/>
        <v>7200</v>
      </c>
    </row>
    <row r="362" spans="1:10">
      <c r="A362" s="6">
        <v>43314</v>
      </c>
      <c r="B362" s="7" t="s">
        <v>180</v>
      </c>
      <c r="C362" s="7">
        <v>8000</v>
      </c>
      <c r="D362" s="7" t="s">
        <v>13</v>
      </c>
      <c r="E362" s="8">
        <v>95.25</v>
      </c>
      <c r="F362" s="8">
        <v>96.15</v>
      </c>
      <c r="G362" s="12">
        <v>0</v>
      </c>
      <c r="H362" s="10">
        <f t="shared" si="398"/>
        <v>7200.0000000000455</v>
      </c>
      <c r="I362" s="10">
        <v>0</v>
      </c>
      <c r="J362" s="20">
        <f t="shared" si="399"/>
        <v>7200.0000000000455</v>
      </c>
    </row>
    <row r="363" spans="1:10">
      <c r="A363" s="6">
        <v>43313</v>
      </c>
      <c r="B363" s="7" t="s">
        <v>246</v>
      </c>
      <c r="C363" s="7">
        <v>2500</v>
      </c>
      <c r="D363" s="7" t="s">
        <v>13</v>
      </c>
      <c r="E363" s="8">
        <v>428</v>
      </c>
      <c r="F363" s="8">
        <v>432</v>
      </c>
      <c r="G363" s="12">
        <v>437</v>
      </c>
      <c r="H363" s="10">
        <f t="shared" si="398"/>
        <v>10000</v>
      </c>
      <c r="I363" s="10">
        <f>(G363-F363)*C363</f>
        <v>12500</v>
      </c>
      <c r="J363" s="20">
        <f t="shared" si="399"/>
        <v>22500</v>
      </c>
    </row>
    <row r="364" spans="1:10">
      <c r="A364" s="71"/>
      <c r="B364" s="71"/>
      <c r="C364" s="71"/>
      <c r="D364" s="71"/>
      <c r="E364" s="71"/>
      <c r="F364" s="71"/>
      <c r="G364" s="71"/>
      <c r="H364" s="71"/>
      <c r="I364" s="71"/>
      <c r="J364" s="71"/>
    </row>
    <row r="365" spans="1:10">
      <c r="A365" s="6">
        <v>43312</v>
      </c>
      <c r="B365" s="11" t="s">
        <v>31</v>
      </c>
      <c r="C365" s="11">
        <v>1100</v>
      </c>
      <c r="D365" s="11" t="s">
        <v>18</v>
      </c>
      <c r="E365" s="12">
        <v>915</v>
      </c>
      <c r="F365" s="12">
        <v>913</v>
      </c>
      <c r="G365" s="12">
        <v>0</v>
      </c>
      <c r="H365" s="10">
        <f>(E365-F365)*C365</f>
        <v>2200</v>
      </c>
      <c r="I365" s="10">
        <v>0</v>
      </c>
      <c r="J365" s="20">
        <f>+I365+H365</f>
        <v>2200</v>
      </c>
    </row>
    <row r="366" spans="1:10">
      <c r="A366" s="6">
        <v>43312</v>
      </c>
      <c r="B366" s="7" t="s">
        <v>371</v>
      </c>
      <c r="C366" s="7">
        <v>500</v>
      </c>
      <c r="D366" s="7" t="s">
        <v>13</v>
      </c>
      <c r="E366" s="8">
        <v>1415</v>
      </c>
      <c r="F366" s="8">
        <v>1400</v>
      </c>
      <c r="G366" s="12">
        <v>0</v>
      </c>
      <c r="H366" s="10">
        <f t="shared" ref="H366:H368" si="400">(F366-E366)*C366</f>
        <v>-7500</v>
      </c>
      <c r="I366" s="10">
        <v>0</v>
      </c>
      <c r="J366" s="21">
        <f t="shared" ref="J366:J368" si="401">+I366+H366</f>
        <v>-7500</v>
      </c>
    </row>
    <row r="367" spans="1:10">
      <c r="A367" s="6">
        <v>43311</v>
      </c>
      <c r="B367" s="7" t="s">
        <v>96</v>
      </c>
      <c r="C367" s="7">
        <v>500</v>
      </c>
      <c r="D367" s="7" t="s">
        <v>13</v>
      </c>
      <c r="E367" s="8">
        <v>1450</v>
      </c>
      <c r="F367" s="8">
        <v>1470</v>
      </c>
      <c r="G367" s="12">
        <v>1500</v>
      </c>
      <c r="H367" s="10">
        <f t="shared" si="400"/>
        <v>10000</v>
      </c>
      <c r="I367" s="10">
        <v>0</v>
      </c>
      <c r="J367" s="20">
        <f t="shared" si="401"/>
        <v>10000</v>
      </c>
    </row>
    <row r="368" spans="1:10">
      <c r="A368" s="6">
        <v>43311</v>
      </c>
      <c r="B368" s="11" t="s">
        <v>141</v>
      </c>
      <c r="C368" s="11">
        <v>500</v>
      </c>
      <c r="D368" s="7" t="s">
        <v>13</v>
      </c>
      <c r="E368" s="8">
        <v>1420</v>
      </c>
      <c r="F368" s="8">
        <v>1435</v>
      </c>
      <c r="G368" s="12">
        <v>1455</v>
      </c>
      <c r="H368" s="10">
        <f t="shared" si="400"/>
        <v>7500</v>
      </c>
      <c r="I368" s="10">
        <v>0</v>
      </c>
      <c r="J368" s="20">
        <f t="shared" si="401"/>
        <v>7500</v>
      </c>
    </row>
    <row r="369" spans="1:10">
      <c r="A369" s="6">
        <v>43308</v>
      </c>
      <c r="B369" s="7" t="s">
        <v>81</v>
      </c>
      <c r="C369" s="7">
        <v>4500</v>
      </c>
      <c r="D369" s="7" t="s">
        <v>13</v>
      </c>
      <c r="E369" s="8">
        <v>289</v>
      </c>
      <c r="F369" s="8">
        <v>292</v>
      </c>
      <c r="G369" s="12">
        <v>295</v>
      </c>
      <c r="H369" s="10">
        <f t="shared" ref="H369:H376" si="402">(F369-E369)*C369</f>
        <v>13500</v>
      </c>
      <c r="I369" s="10">
        <f t="shared" ref="I369:I373" si="403">(G369-F369)*C369</f>
        <v>13500</v>
      </c>
      <c r="J369" s="20">
        <f t="shared" ref="J369:J374" si="404">+I369+H369</f>
        <v>27000</v>
      </c>
    </row>
    <row r="370" spans="1:10">
      <c r="A370" s="6">
        <v>43308</v>
      </c>
      <c r="B370" s="7" t="s">
        <v>225</v>
      </c>
      <c r="C370" s="7">
        <v>500</v>
      </c>
      <c r="D370" s="7" t="s">
        <v>13</v>
      </c>
      <c r="E370" s="8">
        <v>2719</v>
      </c>
      <c r="F370" s="8">
        <v>2731</v>
      </c>
      <c r="G370" s="12">
        <v>0</v>
      </c>
      <c r="H370" s="10">
        <f t="shared" si="402"/>
        <v>6000</v>
      </c>
      <c r="I370" s="10">
        <v>0</v>
      </c>
      <c r="J370" s="20">
        <f t="shared" si="404"/>
        <v>6000</v>
      </c>
    </row>
    <row r="371" spans="1:10">
      <c r="A371" s="6">
        <v>43308</v>
      </c>
      <c r="B371" s="7" t="s">
        <v>96</v>
      </c>
      <c r="C371" s="7">
        <v>500</v>
      </c>
      <c r="D371" s="7" t="s">
        <v>13</v>
      </c>
      <c r="E371" s="8">
        <v>1512</v>
      </c>
      <c r="F371" s="8">
        <v>1497</v>
      </c>
      <c r="G371" s="12">
        <v>0</v>
      </c>
      <c r="H371" s="10">
        <f t="shared" si="402"/>
        <v>-7500</v>
      </c>
      <c r="I371" s="10">
        <v>0</v>
      </c>
      <c r="J371" s="21">
        <f t="shared" si="404"/>
        <v>-7500</v>
      </c>
    </row>
    <row r="372" spans="1:10">
      <c r="A372" s="6">
        <v>43307</v>
      </c>
      <c r="B372" s="7" t="s">
        <v>96</v>
      </c>
      <c r="C372" s="7">
        <v>500</v>
      </c>
      <c r="D372" s="7" t="s">
        <v>13</v>
      </c>
      <c r="E372" s="8">
        <v>1510</v>
      </c>
      <c r="F372" s="8">
        <v>1526</v>
      </c>
      <c r="G372" s="12">
        <v>1546</v>
      </c>
      <c r="H372" s="10">
        <f t="shared" si="402"/>
        <v>8000</v>
      </c>
      <c r="I372" s="10">
        <f t="shared" si="403"/>
        <v>10000</v>
      </c>
      <c r="J372" s="20">
        <f t="shared" si="404"/>
        <v>18000</v>
      </c>
    </row>
    <row r="373" spans="1:10">
      <c r="A373" s="6">
        <v>43306</v>
      </c>
      <c r="B373" s="7" t="s">
        <v>172</v>
      </c>
      <c r="C373" s="7">
        <v>4500</v>
      </c>
      <c r="D373" s="7" t="s">
        <v>13</v>
      </c>
      <c r="E373" s="8">
        <v>290.5</v>
      </c>
      <c r="F373" s="8">
        <v>292.5</v>
      </c>
      <c r="G373" s="12">
        <v>295</v>
      </c>
      <c r="H373" s="10">
        <f t="shared" si="402"/>
        <v>9000</v>
      </c>
      <c r="I373" s="10">
        <f t="shared" si="403"/>
        <v>11250</v>
      </c>
      <c r="J373" s="20">
        <f t="shared" si="404"/>
        <v>20250</v>
      </c>
    </row>
    <row r="374" spans="1:10">
      <c r="A374" s="6">
        <v>43306</v>
      </c>
      <c r="B374" s="7" t="s">
        <v>177</v>
      </c>
      <c r="C374" s="7">
        <v>1100</v>
      </c>
      <c r="D374" s="7" t="s">
        <v>13</v>
      </c>
      <c r="E374" s="8">
        <v>895</v>
      </c>
      <c r="F374" s="8">
        <v>901</v>
      </c>
      <c r="G374" s="12">
        <v>0</v>
      </c>
      <c r="H374" s="10">
        <f t="shared" si="402"/>
        <v>6600</v>
      </c>
      <c r="I374" s="10">
        <v>0</v>
      </c>
      <c r="J374" s="20">
        <f t="shared" si="404"/>
        <v>6600</v>
      </c>
    </row>
    <row r="375" spans="1:10">
      <c r="A375" s="17">
        <v>43305</v>
      </c>
      <c r="B375" s="73" t="s">
        <v>102</v>
      </c>
      <c r="C375" s="74">
        <v>1100</v>
      </c>
      <c r="D375" s="74" t="s">
        <v>13</v>
      </c>
      <c r="E375" s="20">
        <v>901</v>
      </c>
      <c r="F375" s="20">
        <v>907</v>
      </c>
      <c r="G375" s="20">
        <v>0</v>
      </c>
      <c r="H375" s="20">
        <f t="shared" si="402"/>
        <v>6600</v>
      </c>
      <c r="I375" s="20">
        <v>0</v>
      </c>
      <c r="J375" s="20">
        <f t="shared" ref="J375:J380" si="405">+I375+H375</f>
        <v>6600</v>
      </c>
    </row>
    <row r="376" spans="1:10">
      <c r="A376" s="6">
        <v>43304</v>
      </c>
      <c r="B376" s="7" t="s">
        <v>220</v>
      </c>
      <c r="C376" s="7">
        <v>500</v>
      </c>
      <c r="D376" s="7" t="s">
        <v>13</v>
      </c>
      <c r="E376" s="8">
        <v>2167</v>
      </c>
      <c r="F376" s="8">
        <v>2167</v>
      </c>
      <c r="G376" s="12">
        <v>0</v>
      </c>
      <c r="H376" s="10">
        <f t="shared" si="402"/>
        <v>0</v>
      </c>
      <c r="I376" s="10">
        <v>0</v>
      </c>
      <c r="J376" s="20">
        <f t="shared" si="405"/>
        <v>0</v>
      </c>
    </row>
    <row r="377" spans="1:10">
      <c r="A377" s="6">
        <v>43304</v>
      </c>
      <c r="B377" s="11" t="s">
        <v>163</v>
      </c>
      <c r="C377" s="11">
        <v>700</v>
      </c>
      <c r="D377" s="11" t="s">
        <v>18</v>
      </c>
      <c r="E377" s="12">
        <v>1000</v>
      </c>
      <c r="F377" s="12">
        <v>990</v>
      </c>
      <c r="G377" s="12">
        <v>0</v>
      </c>
      <c r="H377" s="10">
        <f>(E377-F377)*C377</f>
        <v>7000</v>
      </c>
      <c r="I377" s="10">
        <v>0</v>
      </c>
      <c r="J377" s="20">
        <f t="shared" si="405"/>
        <v>7000</v>
      </c>
    </row>
    <row r="378" spans="1:10">
      <c r="A378" s="6">
        <v>43301</v>
      </c>
      <c r="B378" s="75" t="s">
        <v>247</v>
      </c>
      <c r="C378" s="76">
        <v>10000</v>
      </c>
      <c r="D378" s="76" t="s">
        <v>13</v>
      </c>
      <c r="E378" s="10">
        <v>57.75</v>
      </c>
      <c r="F378" s="10">
        <v>58.5</v>
      </c>
      <c r="G378" s="10">
        <v>59</v>
      </c>
      <c r="H378" s="10">
        <f>(F378-E378)*C378</f>
        <v>7500</v>
      </c>
      <c r="I378" s="10">
        <v>0</v>
      </c>
      <c r="J378" s="20">
        <f t="shared" si="405"/>
        <v>7500</v>
      </c>
    </row>
    <row r="379" spans="1:10">
      <c r="A379" s="6">
        <v>43301</v>
      </c>
      <c r="B379" s="75" t="s">
        <v>51</v>
      </c>
      <c r="C379" s="76">
        <v>1000</v>
      </c>
      <c r="D379" s="76" t="s">
        <v>18</v>
      </c>
      <c r="E379" s="10">
        <v>757</v>
      </c>
      <c r="F379" s="10">
        <v>755</v>
      </c>
      <c r="G379" s="10">
        <v>0</v>
      </c>
      <c r="H379" s="10">
        <f>(E379-F379)*C379</f>
        <v>2000</v>
      </c>
      <c r="I379" s="10">
        <v>0</v>
      </c>
      <c r="J379" s="20">
        <f t="shared" si="405"/>
        <v>2000</v>
      </c>
    </row>
    <row r="380" spans="1:10">
      <c r="A380" s="6">
        <v>43301</v>
      </c>
      <c r="B380" s="75" t="s">
        <v>252</v>
      </c>
      <c r="C380" s="76">
        <v>600</v>
      </c>
      <c r="D380" s="76" t="s">
        <v>13</v>
      </c>
      <c r="E380" s="10">
        <v>1178</v>
      </c>
      <c r="F380" s="10">
        <v>1168</v>
      </c>
      <c r="G380" s="10">
        <v>0</v>
      </c>
      <c r="H380" s="10">
        <f>(F380-E380)*C380</f>
        <v>-6000</v>
      </c>
      <c r="I380" s="10">
        <v>0</v>
      </c>
      <c r="J380" s="21">
        <f t="shared" si="405"/>
        <v>-6000</v>
      </c>
    </row>
    <row r="381" spans="1:10">
      <c r="A381" s="6">
        <v>43300</v>
      </c>
      <c r="B381" s="7" t="s">
        <v>305</v>
      </c>
      <c r="C381" s="7">
        <v>500</v>
      </c>
      <c r="D381" s="7" t="s">
        <v>13</v>
      </c>
      <c r="E381" s="8">
        <v>2430</v>
      </c>
      <c r="F381" s="8">
        <v>2445</v>
      </c>
      <c r="G381" s="12">
        <v>2465</v>
      </c>
      <c r="H381" s="10">
        <f t="shared" ref="H381" si="406">(F381-E381)*C381</f>
        <v>7500</v>
      </c>
      <c r="I381" s="10">
        <f t="shared" ref="I381:I385" si="407">(G381-F381)*C381</f>
        <v>10000</v>
      </c>
      <c r="J381" s="20">
        <f t="shared" ref="J381" si="408">+I381+H381</f>
        <v>17500</v>
      </c>
    </row>
    <row r="382" spans="1:10">
      <c r="A382" s="6">
        <v>43299</v>
      </c>
      <c r="B382" s="11" t="s">
        <v>362</v>
      </c>
      <c r="C382" s="11">
        <v>800</v>
      </c>
      <c r="D382" s="7" t="s">
        <v>13</v>
      </c>
      <c r="E382" s="8">
        <v>1150</v>
      </c>
      <c r="F382" s="8">
        <v>1160</v>
      </c>
      <c r="G382" s="12">
        <v>1175</v>
      </c>
      <c r="H382" s="10">
        <f t="shared" ref="H382:H385" si="409">(F382-E382)*C382</f>
        <v>8000</v>
      </c>
      <c r="I382" s="10">
        <f t="shared" si="407"/>
        <v>12000</v>
      </c>
      <c r="J382" s="20">
        <f t="shared" ref="J382" si="410">+I382+H382</f>
        <v>20000</v>
      </c>
    </row>
    <row r="383" spans="1:10">
      <c r="A383" s="6">
        <v>43299</v>
      </c>
      <c r="B383" s="7" t="s">
        <v>372</v>
      </c>
      <c r="C383" s="7">
        <v>700</v>
      </c>
      <c r="D383" s="7" t="s">
        <v>13</v>
      </c>
      <c r="E383" s="8">
        <v>790</v>
      </c>
      <c r="F383" s="8">
        <v>775</v>
      </c>
      <c r="G383" s="12">
        <v>0</v>
      </c>
      <c r="H383" s="10">
        <f t="shared" si="409"/>
        <v>-10500</v>
      </c>
      <c r="I383" s="10">
        <v>0</v>
      </c>
      <c r="J383" s="21">
        <f t="shared" ref="J383:J389" si="411">+I383+H383</f>
        <v>-10500</v>
      </c>
    </row>
    <row r="384" spans="1:10">
      <c r="A384" s="6">
        <v>43299</v>
      </c>
      <c r="B384" s="7" t="s">
        <v>180</v>
      </c>
      <c r="C384" s="7">
        <v>8000</v>
      </c>
      <c r="D384" s="7" t="s">
        <v>13</v>
      </c>
      <c r="E384" s="8">
        <v>82.9</v>
      </c>
      <c r="F384" s="8">
        <v>81.900000000000006</v>
      </c>
      <c r="G384" s="12">
        <v>0</v>
      </c>
      <c r="H384" s="10">
        <f t="shared" si="409"/>
        <v>-8000</v>
      </c>
      <c r="I384" s="10">
        <v>0</v>
      </c>
      <c r="J384" s="21">
        <f t="shared" si="411"/>
        <v>-8000</v>
      </c>
    </row>
    <row r="385" spans="1:10">
      <c r="A385" s="6">
        <v>43298</v>
      </c>
      <c r="B385" s="7" t="s">
        <v>74</v>
      </c>
      <c r="C385" s="7">
        <v>3500</v>
      </c>
      <c r="D385" s="7" t="s">
        <v>13</v>
      </c>
      <c r="E385" s="8">
        <v>215</v>
      </c>
      <c r="F385" s="8">
        <v>217</v>
      </c>
      <c r="G385" s="12">
        <v>220</v>
      </c>
      <c r="H385" s="10">
        <f t="shared" si="409"/>
        <v>7000</v>
      </c>
      <c r="I385" s="10">
        <f t="shared" si="407"/>
        <v>10500</v>
      </c>
      <c r="J385" s="20">
        <f t="shared" si="411"/>
        <v>17500</v>
      </c>
    </row>
    <row r="386" spans="1:10">
      <c r="A386" s="6">
        <v>43297</v>
      </c>
      <c r="B386" s="11" t="s">
        <v>53</v>
      </c>
      <c r="C386" s="11">
        <v>1000</v>
      </c>
      <c r="D386" s="11" t="s">
        <v>18</v>
      </c>
      <c r="E386" s="12">
        <v>1083</v>
      </c>
      <c r="F386" s="12">
        <v>1075</v>
      </c>
      <c r="G386" s="12">
        <v>0</v>
      </c>
      <c r="H386" s="10">
        <f>(E386-F386)*C386</f>
        <v>8000</v>
      </c>
      <c r="I386" s="10">
        <v>0</v>
      </c>
      <c r="J386" s="20">
        <f t="shared" si="411"/>
        <v>8000</v>
      </c>
    </row>
    <row r="387" spans="1:10">
      <c r="A387" s="6">
        <v>43297</v>
      </c>
      <c r="B387" s="7" t="s">
        <v>105</v>
      </c>
      <c r="C387" s="7">
        <v>250</v>
      </c>
      <c r="D387" s="7" t="s">
        <v>13</v>
      </c>
      <c r="E387" s="8">
        <v>2110</v>
      </c>
      <c r="F387" s="8">
        <v>2110</v>
      </c>
      <c r="G387" s="12">
        <v>0</v>
      </c>
      <c r="H387" s="10">
        <f>(F387-E387)*C387</f>
        <v>0</v>
      </c>
      <c r="I387" s="10">
        <v>0</v>
      </c>
      <c r="J387" s="20">
        <f t="shared" si="411"/>
        <v>0</v>
      </c>
    </row>
    <row r="388" spans="1:10">
      <c r="A388" s="6">
        <v>43294</v>
      </c>
      <c r="B388" s="11" t="s">
        <v>77</v>
      </c>
      <c r="C388" s="11">
        <v>1000</v>
      </c>
      <c r="D388" s="11" t="s">
        <v>18</v>
      </c>
      <c r="E388" s="12">
        <v>1092</v>
      </c>
      <c r="F388" s="12">
        <v>1089</v>
      </c>
      <c r="G388" s="12">
        <v>0</v>
      </c>
      <c r="H388" s="10">
        <f>(E388-F388)*C388</f>
        <v>3000</v>
      </c>
      <c r="I388" s="10">
        <v>0</v>
      </c>
      <c r="J388" s="20">
        <f t="shared" si="411"/>
        <v>3000</v>
      </c>
    </row>
    <row r="389" spans="1:10">
      <c r="A389" s="6">
        <v>43293</v>
      </c>
      <c r="B389" s="7" t="s">
        <v>102</v>
      </c>
      <c r="C389" s="7">
        <v>1100</v>
      </c>
      <c r="D389" s="7" t="s">
        <v>13</v>
      </c>
      <c r="E389" s="8">
        <v>844</v>
      </c>
      <c r="F389" s="8">
        <v>850</v>
      </c>
      <c r="G389" s="12">
        <v>0</v>
      </c>
      <c r="H389" s="10">
        <f>(F389-E389)*C389</f>
        <v>6600</v>
      </c>
      <c r="I389" s="10">
        <v>0</v>
      </c>
      <c r="J389" s="20">
        <f t="shared" si="411"/>
        <v>6600</v>
      </c>
    </row>
    <row r="390" spans="1:10">
      <c r="A390" s="6">
        <v>43292</v>
      </c>
      <c r="B390" s="7" t="s">
        <v>110</v>
      </c>
      <c r="C390" s="7">
        <v>1300</v>
      </c>
      <c r="D390" s="7" t="s">
        <v>13</v>
      </c>
      <c r="E390" s="8">
        <v>542</v>
      </c>
      <c r="F390" s="8">
        <v>545.5</v>
      </c>
      <c r="G390" s="12">
        <v>0</v>
      </c>
      <c r="H390" s="10">
        <f t="shared" ref="H390" si="412">(F390-E390)*C390</f>
        <v>4550</v>
      </c>
      <c r="I390" s="10">
        <v>0</v>
      </c>
      <c r="J390" s="20">
        <f t="shared" ref="J390" si="413">+I390+H390</f>
        <v>4550</v>
      </c>
    </row>
    <row r="391" spans="1:10">
      <c r="A391" s="6">
        <v>43291</v>
      </c>
      <c r="B391" s="7" t="s">
        <v>243</v>
      </c>
      <c r="C391" s="7">
        <v>700</v>
      </c>
      <c r="D391" s="7" t="s">
        <v>13</v>
      </c>
      <c r="E391" s="8">
        <v>1165</v>
      </c>
      <c r="F391" s="8">
        <v>1175</v>
      </c>
      <c r="G391" s="12">
        <v>0</v>
      </c>
      <c r="H391" s="10">
        <f t="shared" ref="H391" si="414">(F391-E391)*C391</f>
        <v>7000</v>
      </c>
      <c r="I391" s="10">
        <v>0</v>
      </c>
      <c r="J391" s="20">
        <f t="shared" ref="J391" si="415">+I391+H391</f>
        <v>7000</v>
      </c>
    </row>
    <row r="392" spans="1:10">
      <c r="A392" s="6">
        <v>43290</v>
      </c>
      <c r="B392" s="7" t="s">
        <v>373</v>
      </c>
      <c r="C392" s="7">
        <v>500</v>
      </c>
      <c r="D392" s="7" t="s">
        <v>13</v>
      </c>
      <c r="E392" s="8">
        <v>1025</v>
      </c>
      <c r="F392" s="8">
        <v>1040</v>
      </c>
      <c r="G392" s="12">
        <v>0</v>
      </c>
      <c r="H392" s="10">
        <f t="shared" ref="H392" si="416">(F392-E392)*C392</f>
        <v>7500</v>
      </c>
      <c r="I392" s="10">
        <v>0</v>
      </c>
      <c r="J392" s="20">
        <f t="shared" ref="J392" si="417">+I392+H392</f>
        <v>7500</v>
      </c>
    </row>
    <row r="393" spans="1:10">
      <c r="A393" s="6">
        <v>43287</v>
      </c>
      <c r="B393" s="7" t="s">
        <v>364</v>
      </c>
      <c r="C393" s="7">
        <v>9000</v>
      </c>
      <c r="D393" s="7" t="s">
        <v>13</v>
      </c>
      <c r="E393" s="8">
        <v>70.75</v>
      </c>
      <c r="F393" s="8">
        <v>71.25</v>
      </c>
      <c r="G393" s="12">
        <v>0</v>
      </c>
      <c r="H393" s="10">
        <f t="shared" ref="H393" si="418">(F393-E393)*C393</f>
        <v>4500</v>
      </c>
      <c r="I393" s="10">
        <v>0</v>
      </c>
      <c r="J393" s="20">
        <f t="shared" ref="J393:J394" si="419">+I393+H393</f>
        <v>4500</v>
      </c>
    </row>
    <row r="394" spans="1:10">
      <c r="A394" s="6">
        <v>43287</v>
      </c>
      <c r="B394" s="11" t="s">
        <v>252</v>
      </c>
      <c r="C394" s="11">
        <v>600</v>
      </c>
      <c r="D394" s="11" t="s">
        <v>18</v>
      </c>
      <c r="E394" s="12">
        <v>1140</v>
      </c>
      <c r="F394" s="12">
        <v>1125</v>
      </c>
      <c r="G394" s="12">
        <v>0</v>
      </c>
      <c r="H394" s="10">
        <f>(E394-F394)*C394</f>
        <v>9000</v>
      </c>
      <c r="I394" s="10">
        <v>0</v>
      </c>
      <c r="J394" s="20">
        <f t="shared" si="419"/>
        <v>9000</v>
      </c>
    </row>
    <row r="395" spans="1:10">
      <c r="A395" s="6">
        <v>43286</v>
      </c>
      <c r="B395" s="7" t="s">
        <v>362</v>
      </c>
      <c r="C395" s="7">
        <v>800</v>
      </c>
      <c r="D395" s="7" t="s">
        <v>13</v>
      </c>
      <c r="E395" s="8">
        <v>1140</v>
      </c>
      <c r="F395" s="8">
        <v>1150</v>
      </c>
      <c r="G395" s="12">
        <v>0</v>
      </c>
      <c r="H395" s="10">
        <f t="shared" ref="H395" si="420">(F395-E395)*C395</f>
        <v>8000</v>
      </c>
      <c r="I395" s="10">
        <v>0</v>
      </c>
      <c r="J395" s="20">
        <f t="shared" ref="J395:J396" si="421">+I395+H395</f>
        <v>8000</v>
      </c>
    </row>
    <row r="396" spans="1:10">
      <c r="A396" s="6">
        <v>43285</v>
      </c>
      <c r="B396" s="11" t="s">
        <v>131</v>
      </c>
      <c r="C396" s="11">
        <v>500</v>
      </c>
      <c r="D396" s="11" t="s">
        <v>18</v>
      </c>
      <c r="E396" s="12">
        <v>1455</v>
      </c>
      <c r="F396" s="12">
        <v>1435</v>
      </c>
      <c r="G396" s="12">
        <v>0</v>
      </c>
      <c r="H396" s="10">
        <f>(E396-F396)*C396</f>
        <v>10000</v>
      </c>
      <c r="I396" s="10">
        <v>0</v>
      </c>
      <c r="J396" s="20">
        <f t="shared" si="421"/>
        <v>10000</v>
      </c>
    </row>
    <row r="397" spans="1:10">
      <c r="A397" s="6">
        <v>43284</v>
      </c>
      <c r="B397" s="7" t="s">
        <v>247</v>
      </c>
      <c r="C397" s="7">
        <v>10000</v>
      </c>
      <c r="D397" s="11" t="s">
        <v>18</v>
      </c>
      <c r="E397" s="12">
        <v>53</v>
      </c>
      <c r="F397" s="12">
        <v>52.5</v>
      </c>
      <c r="G397" s="12">
        <v>0</v>
      </c>
      <c r="H397" s="10">
        <f t="shared" ref="H397:H398" si="422">(E397-F397)*C397</f>
        <v>5000</v>
      </c>
      <c r="I397" s="10">
        <v>0</v>
      </c>
      <c r="J397" s="10">
        <f t="shared" ref="J397:J398" si="423">+I397+H397</f>
        <v>5000</v>
      </c>
    </row>
    <row r="398" spans="1:10">
      <c r="A398" s="17">
        <v>43283</v>
      </c>
      <c r="B398" s="68" t="s">
        <v>96</v>
      </c>
      <c r="C398" s="68">
        <v>500</v>
      </c>
      <c r="D398" s="18" t="s">
        <v>18</v>
      </c>
      <c r="E398" s="19">
        <v>1508</v>
      </c>
      <c r="F398" s="19">
        <v>1493</v>
      </c>
      <c r="G398" s="19">
        <v>1473</v>
      </c>
      <c r="H398" s="20">
        <f t="shared" si="422"/>
        <v>7500</v>
      </c>
      <c r="I398" s="20">
        <f>(F398-G398)*C398</f>
        <v>10000</v>
      </c>
      <c r="J398" s="20">
        <f t="shared" si="423"/>
        <v>17500</v>
      </c>
    </row>
    <row r="399" spans="1:10">
      <c r="A399" s="71"/>
      <c r="B399" s="71"/>
      <c r="C399" s="71"/>
      <c r="D399" s="71"/>
      <c r="E399" s="71"/>
      <c r="F399" s="71"/>
      <c r="G399" s="71"/>
      <c r="H399" s="71"/>
      <c r="I399" s="71"/>
      <c r="J399" s="71"/>
    </row>
    <row r="400" spans="1:10">
      <c r="A400" s="6">
        <v>43280</v>
      </c>
      <c r="B400" s="7" t="s">
        <v>96</v>
      </c>
      <c r="C400" s="7">
        <v>500</v>
      </c>
      <c r="D400" s="7" t="s">
        <v>13</v>
      </c>
      <c r="E400" s="8">
        <v>1495</v>
      </c>
      <c r="F400" s="8">
        <v>1510</v>
      </c>
      <c r="G400" s="12">
        <v>1530</v>
      </c>
      <c r="H400" s="10">
        <f t="shared" ref="H400:H402" si="424">(F400-E400)*C400</f>
        <v>7500</v>
      </c>
      <c r="I400" s="10">
        <f>(G400-F400)*C400</f>
        <v>10000</v>
      </c>
      <c r="J400" s="20">
        <f t="shared" ref="J400:J402" si="425">+I400+H400</f>
        <v>17500</v>
      </c>
    </row>
    <row r="401" spans="1:10">
      <c r="A401" s="6">
        <v>43280</v>
      </c>
      <c r="B401" s="7" t="s">
        <v>367</v>
      </c>
      <c r="C401" s="7">
        <v>12000</v>
      </c>
      <c r="D401" s="7" t="s">
        <v>13</v>
      </c>
      <c r="E401" s="8">
        <v>83.25</v>
      </c>
      <c r="F401" s="8">
        <v>84.25</v>
      </c>
      <c r="G401" s="12">
        <v>0</v>
      </c>
      <c r="H401" s="10">
        <f t="shared" si="424"/>
        <v>12000</v>
      </c>
      <c r="I401" s="10">
        <v>0</v>
      </c>
      <c r="J401" s="20">
        <f t="shared" si="425"/>
        <v>12000</v>
      </c>
    </row>
    <row r="402" spans="1:10">
      <c r="A402" s="17">
        <v>43279</v>
      </c>
      <c r="B402" s="68" t="s">
        <v>147</v>
      </c>
      <c r="C402" s="68">
        <v>7000</v>
      </c>
      <c r="D402" s="68" t="s">
        <v>13</v>
      </c>
      <c r="E402" s="69">
        <v>129.25</v>
      </c>
      <c r="F402" s="69">
        <v>128.25</v>
      </c>
      <c r="G402" s="19">
        <v>0</v>
      </c>
      <c r="H402" s="20">
        <f t="shared" si="424"/>
        <v>-7000</v>
      </c>
      <c r="I402" s="20">
        <v>0</v>
      </c>
      <c r="J402" s="21">
        <f t="shared" si="425"/>
        <v>-7000</v>
      </c>
    </row>
    <row r="403" spans="1:10">
      <c r="A403" s="17">
        <v>43279</v>
      </c>
      <c r="B403" s="68" t="s">
        <v>148</v>
      </c>
      <c r="C403" s="68">
        <v>8000</v>
      </c>
      <c r="D403" s="68" t="s">
        <v>13</v>
      </c>
      <c r="E403" s="69">
        <v>75.75</v>
      </c>
      <c r="F403" s="69">
        <v>76.75</v>
      </c>
      <c r="G403" s="19">
        <v>77.45</v>
      </c>
      <c r="H403" s="20">
        <f t="shared" ref="H403" si="426">(F403-E403)*C403</f>
        <v>8000</v>
      </c>
      <c r="I403" s="20">
        <f>(G403-F403)*C403</f>
        <v>5600.0000000000227</v>
      </c>
      <c r="J403" s="20">
        <f t="shared" ref="J403" si="427">+I403+H403</f>
        <v>13600.000000000022</v>
      </c>
    </row>
    <row r="404" spans="1:10">
      <c r="A404" s="6">
        <v>43278</v>
      </c>
      <c r="B404" s="7" t="s">
        <v>147</v>
      </c>
      <c r="C404" s="7">
        <v>7000</v>
      </c>
      <c r="D404" s="7" t="s">
        <v>13</v>
      </c>
      <c r="E404" s="8">
        <v>128.9</v>
      </c>
      <c r="F404" s="8">
        <v>129.9</v>
      </c>
      <c r="G404" s="12">
        <v>0</v>
      </c>
      <c r="H404" s="10">
        <f t="shared" ref="H404:H406" si="428">(F404-E404)*C404</f>
        <v>7000</v>
      </c>
      <c r="I404" s="10">
        <v>0</v>
      </c>
      <c r="J404" s="20">
        <f t="shared" ref="J404:J406" si="429">+I404+H404</f>
        <v>7000</v>
      </c>
    </row>
    <row r="405" spans="1:10">
      <c r="A405" s="6">
        <v>43278</v>
      </c>
      <c r="B405" s="7" t="s">
        <v>95</v>
      </c>
      <c r="C405" s="7">
        <v>1200</v>
      </c>
      <c r="D405" s="7" t="s">
        <v>13</v>
      </c>
      <c r="E405" s="8">
        <v>960</v>
      </c>
      <c r="F405" s="8">
        <v>950</v>
      </c>
      <c r="G405" s="12">
        <v>0</v>
      </c>
      <c r="H405" s="10">
        <f t="shared" si="428"/>
        <v>-12000</v>
      </c>
      <c r="I405" s="10">
        <v>0</v>
      </c>
      <c r="J405" s="21">
        <f t="shared" si="429"/>
        <v>-12000</v>
      </c>
    </row>
    <row r="406" spans="1:10">
      <c r="A406" s="6">
        <v>43278</v>
      </c>
      <c r="B406" s="7" t="s">
        <v>56</v>
      </c>
      <c r="C406" s="7">
        <v>1000</v>
      </c>
      <c r="D406" s="7" t="s">
        <v>13</v>
      </c>
      <c r="E406" s="8">
        <v>903</v>
      </c>
      <c r="F406" s="8">
        <v>895</v>
      </c>
      <c r="G406" s="12">
        <v>0</v>
      </c>
      <c r="H406" s="10">
        <f t="shared" si="428"/>
        <v>-8000</v>
      </c>
      <c r="I406" s="10">
        <v>0</v>
      </c>
      <c r="J406" s="21">
        <f t="shared" si="429"/>
        <v>-8000</v>
      </c>
    </row>
    <row r="407" spans="1:10">
      <c r="A407" s="6">
        <v>43277</v>
      </c>
      <c r="B407" s="7" t="s">
        <v>177</v>
      </c>
      <c r="C407" s="7">
        <v>1100</v>
      </c>
      <c r="D407" s="7" t="s">
        <v>13</v>
      </c>
      <c r="E407" s="8">
        <v>879</v>
      </c>
      <c r="F407" s="8">
        <v>884</v>
      </c>
      <c r="G407" s="12">
        <v>0</v>
      </c>
      <c r="H407" s="10">
        <f t="shared" ref="H407:H408" si="430">(F407-E407)*C407</f>
        <v>5500</v>
      </c>
      <c r="I407" s="10">
        <v>0</v>
      </c>
      <c r="J407" s="20">
        <f t="shared" ref="J407:J410" si="431">+I407+H407</f>
        <v>5500</v>
      </c>
    </row>
    <row r="408" spans="1:10">
      <c r="A408" s="6">
        <v>43276</v>
      </c>
      <c r="B408" s="7" t="s">
        <v>205</v>
      </c>
      <c r="C408" s="7">
        <v>1000</v>
      </c>
      <c r="D408" s="11" t="s">
        <v>13</v>
      </c>
      <c r="E408" s="12">
        <v>1058</v>
      </c>
      <c r="F408" s="12">
        <v>1066</v>
      </c>
      <c r="G408" s="12">
        <v>0</v>
      </c>
      <c r="H408" s="10">
        <f t="shared" si="430"/>
        <v>8000</v>
      </c>
      <c r="I408" s="10">
        <v>0</v>
      </c>
      <c r="J408" s="20">
        <f t="shared" si="431"/>
        <v>8000</v>
      </c>
    </row>
    <row r="409" spans="1:10">
      <c r="A409" s="6">
        <v>43273</v>
      </c>
      <c r="B409" s="7" t="s">
        <v>102</v>
      </c>
      <c r="C409" s="7">
        <v>1000</v>
      </c>
      <c r="D409" s="11" t="s">
        <v>18</v>
      </c>
      <c r="E409" s="12">
        <v>832</v>
      </c>
      <c r="F409" s="12">
        <v>828</v>
      </c>
      <c r="G409" s="12">
        <v>0</v>
      </c>
      <c r="H409" s="10">
        <f>(E409-F409)*C409</f>
        <v>4000</v>
      </c>
      <c r="I409" s="10">
        <v>0</v>
      </c>
      <c r="J409" s="20">
        <f t="shared" si="431"/>
        <v>4000</v>
      </c>
    </row>
    <row r="410" spans="1:10">
      <c r="A410" s="6">
        <v>43272</v>
      </c>
      <c r="B410" s="7" t="s">
        <v>374</v>
      </c>
      <c r="C410" s="7">
        <v>500</v>
      </c>
      <c r="D410" s="11" t="s">
        <v>18</v>
      </c>
      <c r="E410" s="12">
        <v>1485</v>
      </c>
      <c r="F410" s="12">
        <v>1481</v>
      </c>
      <c r="G410" s="12">
        <v>0</v>
      </c>
      <c r="H410" s="10">
        <f>(E410-F410)*C410</f>
        <v>2000</v>
      </c>
      <c r="I410" s="10">
        <v>0</v>
      </c>
      <c r="J410" s="20">
        <f t="shared" si="431"/>
        <v>2000</v>
      </c>
    </row>
    <row r="411" spans="1:10">
      <c r="A411" s="6">
        <v>43272</v>
      </c>
      <c r="B411" s="7" t="s">
        <v>90</v>
      </c>
      <c r="C411" s="7">
        <v>12000</v>
      </c>
      <c r="D411" s="7" t="s">
        <v>13</v>
      </c>
      <c r="E411" s="8">
        <v>83.4</v>
      </c>
      <c r="F411" s="8">
        <v>84.4</v>
      </c>
      <c r="G411" s="12">
        <v>0</v>
      </c>
      <c r="H411" s="10">
        <f t="shared" ref="H411" si="432">(F411-E411)*C411</f>
        <v>12000</v>
      </c>
      <c r="I411" s="10">
        <v>0</v>
      </c>
      <c r="J411" s="20">
        <f t="shared" ref="J411" si="433">+I411+H411</f>
        <v>12000</v>
      </c>
    </row>
    <row r="412" spans="1:10">
      <c r="A412" s="17">
        <v>43269</v>
      </c>
      <c r="B412" s="68" t="s">
        <v>126</v>
      </c>
      <c r="C412" s="68">
        <v>1000</v>
      </c>
      <c r="D412" s="68" t="s">
        <v>13</v>
      </c>
      <c r="E412" s="69">
        <v>1080</v>
      </c>
      <c r="F412" s="69">
        <v>1085</v>
      </c>
      <c r="G412" s="19">
        <v>0</v>
      </c>
      <c r="H412" s="20">
        <f t="shared" ref="H412:H414" si="434">(F412-E412)*C412</f>
        <v>5000</v>
      </c>
      <c r="I412" s="20">
        <v>0</v>
      </c>
      <c r="J412" s="20">
        <f t="shared" ref="J412:J414" si="435">+I412+H412</f>
        <v>5000</v>
      </c>
    </row>
    <row r="413" spans="1:10">
      <c r="A413" s="17">
        <v>43269</v>
      </c>
      <c r="B413" s="68" t="s">
        <v>96</v>
      </c>
      <c r="C413" s="68">
        <v>500</v>
      </c>
      <c r="D413" s="68" t="s">
        <v>13</v>
      </c>
      <c r="E413" s="69">
        <v>1620</v>
      </c>
      <c r="F413" s="69">
        <v>1625</v>
      </c>
      <c r="G413" s="19">
        <v>0</v>
      </c>
      <c r="H413" s="20">
        <f t="shared" si="434"/>
        <v>2500</v>
      </c>
      <c r="I413" s="20">
        <v>0</v>
      </c>
      <c r="J413" s="20">
        <f t="shared" si="435"/>
        <v>2500</v>
      </c>
    </row>
    <row r="414" spans="1:10">
      <c r="A414" s="6">
        <v>43266</v>
      </c>
      <c r="B414" s="7" t="s">
        <v>90</v>
      </c>
      <c r="C414" s="7">
        <v>12000</v>
      </c>
      <c r="D414" s="7" t="s">
        <v>13</v>
      </c>
      <c r="E414" s="8">
        <v>84.5</v>
      </c>
      <c r="F414" s="8">
        <v>85.5</v>
      </c>
      <c r="G414" s="12">
        <v>0</v>
      </c>
      <c r="H414" s="10">
        <f t="shared" si="434"/>
        <v>12000</v>
      </c>
      <c r="I414" s="10">
        <v>0</v>
      </c>
      <c r="J414" s="20">
        <f t="shared" si="435"/>
        <v>12000</v>
      </c>
    </row>
    <row r="415" spans="1:10">
      <c r="A415" s="6">
        <v>43266</v>
      </c>
      <c r="B415" s="7" t="s">
        <v>96</v>
      </c>
      <c r="C415" s="7">
        <v>500</v>
      </c>
      <c r="D415" s="7" t="s">
        <v>13</v>
      </c>
      <c r="E415" s="8">
        <v>1610</v>
      </c>
      <c r="F415" s="8">
        <v>1630</v>
      </c>
      <c r="G415" s="12">
        <v>0</v>
      </c>
      <c r="H415" s="10">
        <f t="shared" ref="H415:H416" si="436">(F415-E415)*C415</f>
        <v>10000</v>
      </c>
      <c r="I415" s="10">
        <v>0</v>
      </c>
      <c r="J415" s="20">
        <f t="shared" ref="J415:J416" si="437">+I415+H415</f>
        <v>10000</v>
      </c>
    </row>
    <row r="416" spans="1:10">
      <c r="A416" s="6">
        <v>43266</v>
      </c>
      <c r="B416" s="7" t="s">
        <v>198</v>
      </c>
      <c r="C416" s="7">
        <v>1000</v>
      </c>
      <c r="D416" s="7" t="s">
        <v>13</v>
      </c>
      <c r="E416" s="8">
        <v>551</v>
      </c>
      <c r="F416" s="8">
        <v>543</v>
      </c>
      <c r="G416" s="12">
        <v>569</v>
      </c>
      <c r="H416" s="10">
        <f t="shared" si="436"/>
        <v>-8000</v>
      </c>
      <c r="I416" s="10">
        <v>0</v>
      </c>
      <c r="J416" s="21">
        <f t="shared" si="437"/>
        <v>-8000</v>
      </c>
    </row>
    <row r="417" spans="1:10">
      <c r="A417" s="6">
        <v>43265</v>
      </c>
      <c r="B417" s="7" t="s">
        <v>96</v>
      </c>
      <c r="C417" s="7">
        <v>500</v>
      </c>
      <c r="D417" s="7" t="s">
        <v>13</v>
      </c>
      <c r="E417" s="8">
        <v>1592</v>
      </c>
      <c r="F417" s="8">
        <v>1608</v>
      </c>
      <c r="G417" s="12">
        <v>0</v>
      </c>
      <c r="H417" s="10">
        <f t="shared" ref="H417" si="438">(F417-E417)*C417</f>
        <v>8000</v>
      </c>
      <c r="I417" s="10">
        <v>0</v>
      </c>
      <c r="J417" s="20">
        <f t="shared" ref="J417:J418" si="439">+I417+H417</f>
        <v>8000</v>
      </c>
    </row>
    <row r="418" spans="1:10">
      <c r="A418" s="6">
        <v>43265</v>
      </c>
      <c r="B418" s="7" t="s">
        <v>239</v>
      </c>
      <c r="C418" s="7">
        <v>800</v>
      </c>
      <c r="D418" s="11" t="s">
        <v>18</v>
      </c>
      <c r="E418" s="12">
        <v>1278</v>
      </c>
      <c r="F418" s="12">
        <v>1265.5</v>
      </c>
      <c r="G418" s="12">
        <v>0</v>
      </c>
      <c r="H418" s="10">
        <f>(E418-F418)*C418</f>
        <v>10000</v>
      </c>
      <c r="I418" s="10">
        <v>0</v>
      </c>
      <c r="J418" s="20">
        <f t="shared" si="439"/>
        <v>10000</v>
      </c>
    </row>
    <row r="419" spans="1:10">
      <c r="A419" s="17">
        <v>43264</v>
      </c>
      <c r="B419" s="68" t="s">
        <v>375</v>
      </c>
      <c r="C419" s="68">
        <v>10000</v>
      </c>
      <c r="D419" s="68" t="s">
        <v>13</v>
      </c>
      <c r="E419" s="69">
        <v>37.25</v>
      </c>
      <c r="F419" s="69">
        <v>38</v>
      </c>
      <c r="G419" s="19">
        <v>0</v>
      </c>
      <c r="H419" s="20">
        <f t="shared" ref="H419:H420" si="440">(F419-E419)*C419</f>
        <v>7500</v>
      </c>
      <c r="I419" s="20">
        <v>0</v>
      </c>
      <c r="J419" s="20">
        <f t="shared" ref="J419:J420" si="441">+I419+H419</f>
        <v>7500</v>
      </c>
    </row>
    <row r="420" spans="1:10">
      <c r="A420" s="17">
        <v>43264</v>
      </c>
      <c r="B420" s="68" t="s">
        <v>112</v>
      </c>
      <c r="C420" s="68">
        <v>750</v>
      </c>
      <c r="D420" s="68" t="s">
        <v>13</v>
      </c>
      <c r="E420" s="69">
        <v>923</v>
      </c>
      <c r="F420" s="69">
        <v>913</v>
      </c>
      <c r="G420" s="19">
        <v>0</v>
      </c>
      <c r="H420" s="20">
        <f t="shared" si="440"/>
        <v>-7500</v>
      </c>
      <c r="I420" s="20">
        <v>0</v>
      </c>
      <c r="J420" s="21">
        <f t="shared" si="441"/>
        <v>-7500</v>
      </c>
    </row>
    <row r="421" spans="1:10">
      <c r="A421" s="17">
        <v>43263</v>
      </c>
      <c r="B421" s="68" t="s">
        <v>147</v>
      </c>
      <c r="C421" s="68">
        <v>7000</v>
      </c>
      <c r="D421" s="68" t="s">
        <v>13</v>
      </c>
      <c r="E421" s="69">
        <v>142.75</v>
      </c>
      <c r="F421" s="69">
        <v>144.25</v>
      </c>
      <c r="G421" s="19">
        <v>146.25</v>
      </c>
      <c r="H421" s="20">
        <f t="shared" ref="H421" si="442">(F421-E421)*C421</f>
        <v>10500</v>
      </c>
      <c r="I421" s="20">
        <f t="shared" ref="I421:I423" si="443">(G421-F421)*C421</f>
        <v>14000</v>
      </c>
      <c r="J421" s="20">
        <f t="shared" ref="J421" si="444">+I421+H421</f>
        <v>24500</v>
      </c>
    </row>
    <row r="422" spans="1:10">
      <c r="A422" s="17">
        <v>43259</v>
      </c>
      <c r="B422" s="68" t="s">
        <v>376</v>
      </c>
      <c r="C422" s="68">
        <v>10000</v>
      </c>
      <c r="D422" s="68" t="s">
        <v>13</v>
      </c>
      <c r="E422" s="69">
        <v>44.25</v>
      </c>
      <c r="F422" s="69">
        <v>45</v>
      </c>
      <c r="G422" s="19">
        <v>46</v>
      </c>
      <c r="H422" s="20">
        <f t="shared" ref="H422" si="445">(F422-E422)*C422</f>
        <v>7500</v>
      </c>
      <c r="I422" s="20">
        <f t="shared" si="443"/>
        <v>10000</v>
      </c>
      <c r="J422" s="20">
        <f t="shared" ref="J422" si="446">+I422+H422</f>
        <v>17500</v>
      </c>
    </row>
    <row r="423" spans="1:10">
      <c r="A423" s="17">
        <v>43257</v>
      </c>
      <c r="B423" s="68" t="s">
        <v>67</v>
      </c>
      <c r="C423" s="68">
        <v>1400</v>
      </c>
      <c r="D423" s="68" t="s">
        <v>13</v>
      </c>
      <c r="E423" s="69">
        <v>523</v>
      </c>
      <c r="F423" s="69">
        <v>530</v>
      </c>
      <c r="G423" s="19">
        <v>540</v>
      </c>
      <c r="H423" s="20">
        <f t="shared" ref="H423" si="447">(F423-E423)*C423</f>
        <v>9800</v>
      </c>
      <c r="I423" s="20">
        <f t="shared" si="443"/>
        <v>14000</v>
      </c>
      <c r="J423" s="20">
        <f t="shared" ref="J423" si="448">+I423+H423</f>
        <v>23800</v>
      </c>
    </row>
    <row r="424" spans="1:10">
      <c r="A424" s="17">
        <v>43256</v>
      </c>
      <c r="B424" s="68" t="s">
        <v>56</v>
      </c>
      <c r="C424" s="68">
        <v>1000</v>
      </c>
      <c r="D424" s="18" t="s">
        <v>18</v>
      </c>
      <c r="E424" s="19">
        <v>913</v>
      </c>
      <c r="F424" s="19">
        <v>905</v>
      </c>
      <c r="G424" s="19">
        <v>0</v>
      </c>
      <c r="H424" s="20">
        <f t="shared" ref="H424:H427" si="449">(E424-F424)*C424</f>
        <v>8000</v>
      </c>
      <c r="I424" s="20">
        <v>0</v>
      </c>
      <c r="J424" s="20">
        <f t="shared" ref="J424" si="450">+I424+H424</f>
        <v>8000</v>
      </c>
    </row>
    <row r="425" spans="1:10">
      <c r="A425" s="17">
        <v>43255</v>
      </c>
      <c r="B425" s="68" t="s">
        <v>147</v>
      </c>
      <c r="C425" s="68">
        <v>7000</v>
      </c>
      <c r="D425" s="18" t="s">
        <v>18</v>
      </c>
      <c r="E425" s="19">
        <v>151</v>
      </c>
      <c r="F425" s="19">
        <v>149.75</v>
      </c>
      <c r="G425" s="19">
        <v>147.25</v>
      </c>
      <c r="H425" s="20">
        <f t="shared" si="449"/>
        <v>8750</v>
      </c>
      <c r="I425" s="20">
        <f>(F425-G425)*C425</f>
        <v>17500</v>
      </c>
      <c r="J425" s="20">
        <f t="shared" ref="J425:J427" si="451">+I425+H425</f>
        <v>26250</v>
      </c>
    </row>
    <row r="426" spans="1:10">
      <c r="A426" s="17">
        <v>43252</v>
      </c>
      <c r="B426" s="68" t="s">
        <v>367</v>
      </c>
      <c r="C426" s="68">
        <v>12000</v>
      </c>
      <c r="D426" s="68" t="s">
        <v>13</v>
      </c>
      <c r="E426" s="69">
        <v>72.25</v>
      </c>
      <c r="F426" s="69">
        <v>71.5</v>
      </c>
      <c r="G426" s="19">
        <v>0</v>
      </c>
      <c r="H426" s="20">
        <f t="shared" ref="H426:H430" si="452">(F426-E426)*C426</f>
        <v>-9000</v>
      </c>
      <c r="I426" s="20">
        <v>0</v>
      </c>
      <c r="J426" s="21">
        <f t="shared" si="451"/>
        <v>-9000</v>
      </c>
    </row>
    <row r="427" spans="1:10">
      <c r="A427" s="17">
        <v>43252</v>
      </c>
      <c r="B427" s="68" t="s">
        <v>238</v>
      </c>
      <c r="C427" s="68">
        <v>3750</v>
      </c>
      <c r="D427" s="18" t="s">
        <v>18</v>
      </c>
      <c r="E427" s="19">
        <v>172</v>
      </c>
      <c r="F427" s="19">
        <v>173</v>
      </c>
      <c r="G427" s="19">
        <v>0</v>
      </c>
      <c r="H427" s="20">
        <f t="shared" si="449"/>
        <v>-3750</v>
      </c>
      <c r="I427" s="20">
        <v>0</v>
      </c>
      <c r="J427" s="21">
        <f t="shared" si="451"/>
        <v>-3750</v>
      </c>
    </row>
    <row r="428" spans="1:10">
      <c r="A428" s="13"/>
      <c r="B428" s="14"/>
      <c r="C428" s="14"/>
      <c r="D428" s="14"/>
      <c r="E428" s="15"/>
      <c r="F428" s="15"/>
      <c r="G428" s="15"/>
      <c r="H428" s="16"/>
      <c r="I428" s="16"/>
      <c r="J428" s="16"/>
    </row>
    <row r="429" spans="1:10">
      <c r="A429" s="6">
        <v>43251</v>
      </c>
      <c r="B429" s="7" t="s">
        <v>102</v>
      </c>
      <c r="C429" s="7">
        <v>1100</v>
      </c>
      <c r="D429" s="7" t="s">
        <v>13</v>
      </c>
      <c r="E429" s="8">
        <v>791</v>
      </c>
      <c r="F429" s="8">
        <v>783</v>
      </c>
      <c r="G429" s="12">
        <v>0</v>
      </c>
      <c r="H429" s="10">
        <f t="shared" si="452"/>
        <v>-8800</v>
      </c>
      <c r="I429" s="10">
        <v>0</v>
      </c>
      <c r="J429" s="21">
        <f>+I429+H429</f>
        <v>-8800</v>
      </c>
    </row>
    <row r="430" spans="1:10">
      <c r="A430" s="6">
        <v>43250</v>
      </c>
      <c r="B430" s="7" t="s">
        <v>26</v>
      </c>
      <c r="C430" s="7">
        <v>1500</v>
      </c>
      <c r="D430" s="7" t="s">
        <v>13</v>
      </c>
      <c r="E430" s="8">
        <v>540</v>
      </c>
      <c r="F430" s="8">
        <v>534</v>
      </c>
      <c r="G430" s="12">
        <v>0</v>
      </c>
      <c r="H430" s="10">
        <f t="shared" si="452"/>
        <v>-9000</v>
      </c>
      <c r="I430" s="10">
        <v>0</v>
      </c>
      <c r="J430" s="21">
        <f t="shared" ref="J430:J459" si="453">+I430+H430</f>
        <v>-9000</v>
      </c>
    </row>
    <row r="431" spans="1:10">
      <c r="A431" s="6">
        <v>43250</v>
      </c>
      <c r="B431" s="7" t="s">
        <v>55</v>
      </c>
      <c r="C431" s="7">
        <v>6000</v>
      </c>
      <c r="D431" s="11" t="s">
        <v>18</v>
      </c>
      <c r="E431" s="12">
        <v>101</v>
      </c>
      <c r="F431" s="12">
        <v>100.5</v>
      </c>
      <c r="G431" s="12">
        <v>0</v>
      </c>
      <c r="H431" s="10">
        <f>(E431-F431)*C431</f>
        <v>3000</v>
      </c>
      <c r="I431" s="10">
        <v>0</v>
      </c>
      <c r="J431" s="20">
        <f t="shared" si="453"/>
        <v>3000</v>
      </c>
    </row>
    <row r="432" spans="1:10">
      <c r="A432" s="17">
        <v>43249</v>
      </c>
      <c r="B432" s="68" t="s">
        <v>176</v>
      </c>
      <c r="C432" s="68">
        <v>2500</v>
      </c>
      <c r="D432" s="68" t="s">
        <v>13</v>
      </c>
      <c r="E432" s="69">
        <v>380</v>
      </c>
      <c r="F432" s="69">
        <v>383</v>
      </c>
      <c r="G432" s="19">
        <v>0</v>
      </c>
      <c r="H432" s="20">
        <f t="shared" ref="H432:H434" si="454">(F432-E432)*C432</f>
        <v>7500</v>
      </c>
      <c r="I432" s="20">
        <v>0</v>
      </c>
      <c r="J432" s="20">
        <f t="shared" si="453"/>
        <v>7500</v>
      </c>
    </row>
    <row r="433" spans="1:10">
      <c r="A433" s="17">
        <v>43248</v>
      </c>
      <c r="B433" s="68" t="s">
        <v>172</v>
      </c>
      <c r="C433" s="68">
        <v>4500</v>
      </c>
      <c r="D433" s="68" t="s">
        <v>13</v>
      </c>
      <c r="E433" s="69">
        <v>272.39999999999998</v>
      </c>
      <c r="F433" s="69">
        <v>273.5</v>
      </c>
      <c r="G433" s="19">
        <v>0</v>
      </c>
      <c r="H433" s="20">
        <f t="shared" si="454"/>
        <v>4950.0000000001019</v>
      </c>
      <c r="I433" s="20">
        <v>0</v>
      </c>
      <c r="J433" s="20">
        <f t="shared" si="453"/>
        <v>4950.0000000001019</v>
      </c>
    </row>
    <row r="434" spans="1:10">
      <c r="A434" s="17">
        <v>43245</v>
      </c>
      <c r="B434" s="68" t="s">
        <v>185</v>
      </c>
      <c r="C434" s="68">
        <v>1250</v>
      </c>
      <c r="D434" s="68" t="s">
        <v>13</v>
      </c>
      <c r="E434" s="69">
        <v>357.5</v>
      </c>
      <c r="F434" s="69">
        <v>364</v>
      </c>
      <c r="G434" s="19">
        <v>0</v>
      </c>
      <c r="H434" s="20">
        <f t="shared" si="454"/>
        <v>8125</v>
      </c>
      <c r="I434" s="20">
        <v>0</v>
      </c>
      <c r="J434" s="20">
        <f t="shared" si="453"/>
        <v>8125</v>
      </c>
    </row>
    <row r="435" spans="1:10">
      <c r="A435" s="17">
        <v>43244</v>
      </c>
      <c r="B435" s="68" t="s">
        <v>225</v>
      </c>
      <c r="C435" s="68">
        <v>500</v>
      </c>
      <c r="D435" s="68" t="s">
        <v>13</v>
      </c>
      <c r="E435" s="69">
        <v>2090</v>
      </c>
      <c r="F435" s="69">
        <v>2110</v>
      </c>
      <c r="G435" s="19">
        <v>0</v>
      </c>
      <c r="H435" s="20">
        <f t="shared" ref="H435:H440" si="455">(F435-E435)*C435</f>
        <v>10000</v>
      </c>
      <c r="I435" s="20">
        <v>0</v>
      </c>
      <c r="J435" s="20">
        <f t="shared" si="453"/>
        <v>10000</v>
      </c>
    </row>
    <row r="436" spans="1:10">
      <c r="A436" s="17">
        <v>43243</v>
      </c>
      <c r="B436" s="68" t="s">
        <v>120</v>
      </c>
      <c r="C436" s="68">
        <v>550</v>
      </c>
      <c r="D436" s="68" t="s">
        <v>13</v>
      </c>
      <c r="E436" s="69">
        <v>1018</v>
      </c>
      <c r="F436" s="69">
        <v>1035</v>
      </c>
      <c r="G436" s="19">
        <v>1043</v>
      </c>
      <c r="H436" s="20">
        <f t="shared" si="455"/>
        <v>9350</v>
      </c>
      <c r="I436" s="20">
        <f t="shared" ref="I436:I440" si="456">(G436-F436)*C436</f>
        <v>4400</v>
      </c>
      <c r="J436" s="20">
        <f t="shared" si="453"/>
        <v>13750</v>
      </c>
    </row>
    <row r="437" spans="1:10">
      <c r="A437" s="17">
        <v>43243</v>
      </c>
      <c r="B437" s="68" t="s">
        <v>63</v>
      </c>
      <c r="C437" s="68">
        <v>3000</v>
      </c>
      <c r="D437" s="68" t="s">
        <v>13</v>
      </c>
      <c r="E437" s="69">
        <v>222</v>
      </c>
      <c r="F437" s="69">
        <v>225</v>
      </c>
      <c r="G437" s="19">
        <v>228</v>
      </c>
      <c r="H437" s="20">
        <f t="shared" si="455"/>
        <v>9000</v>
      </c>
      <c r="I437" s="20">
        <f t="shared" si="456"/>
        <v>9000</v>
      </c>
      <c r="J437" s="20">
        <f t="shared" si="453"/>
        <v>18000</v>
      </c>
    </row>
    <row r="438" spans="1:10">
      <c r="A438" s="17">
        <v>43242</v>
      </c>
      <c r="B438" s="68" t="s">
        <v>377</v>
      </c>
      <c r="C438" s="68">
        <v>1000</v>
      </c>
      <c r="D438" s="68" t="s">
        <v>13</v>
      </c>
      <c r="E438" s="69">
        <v>566</v>
      </c>
      <c r="F438" s="69">
        <v>575</v>
      </c>
      <c r="G438" s="19">
        <v>0</v>
      </c>
      <c r="H438" s="20">
        <f t="shared" si="455"/>
        <v>9000</v>
      </c>
      <c r="I438" s="20">
        <v>0</v>
      </c>
      <c r="J438" s="20">
        <f t="shared" si="453"/>
        <v>9000</v>
      </c>
    </row>
    <row r="439" spans="1:10">
      <c r="A439" s="17">
        <v>43242</v>
      </c>
      <c r="B439" s="68" t="s">
        <v>285</v>
      </c>
      <c r="C439" s="68">
        <v>1200</v>
      </c>
      <c r="D439" s="68" t="s">
        <v>13</v>
      </c>
      <c r="E439" s="69">
        <v>670</v>
      </c>
      <c r="F439" s="69">
        <v>677</v>
      </c>
      <c r="G439" s="19">
        <v>685</v>
      </c>
      <c r="H439" s="20">
        <f t="shared" si="455"/>
        <v>8400</v>
      </c>
      <c r="I439" s="20">
        <f t="shared" si="456"/>
        <v>9600</v>
      </c>
      <c r="J439" s="20">
        <f t="shared" si="453"/>
        <v>18000</v>
      </c>
    </row>
    <row r="440" spans="1:10">
      <c r="A440" s="17">
        <v>43241</v>
      </c>
      <c r="B440" s="68" t="s">
        <v>95</v>
      </c>
      <c r="C440" s="68">
        <v>1200</v>
      </c>
      <c r="D440" s="68" t="s">
        <v>13</v>
      </c>
      <c r="E440" s="69">
        <v>1028</v>
      </c>
      <c r="F440" s="69">
        <v>1036</v>
      </c>
      <c r="G440" s="19">
        <v>1046</v>
      </c>
      <c r="H440" s="20">
        <f t="shared" si="455"/>
        <v>9600</v>
      </c>
      <c r="I440" s="20">
        <f t="shared" si="456"/>
        <v>12000</v>
      </c>
      <c r="J440" s="20">
        <f t="shared" si="453"/>
        <v>21600</v>
      </c>
    </row>
    <row r="441" spans="1:10">
      <c r="A441" s="17">
        <v>43241</v>
      </c>
      <c r="B441" s="68" t="s">
        <v>159</v>
      </c>
      <c r="C441" s="68">
        <v>1250</v>
      </c>
      <c r="D441" s="18" t="s">
        <v>18</v>
      </c>
      <c r="E441" s="19">
        <v>363</v>
      </c>
      <c r="F441" s="19">
        <v>355</v>
      </c>
      <c r="G441" s="19">
        <v>348</v>
      </c>
      <c r="H441" s="20">
        <f>(E441-F441)*C441</f>
        <v>10000</v>
      </c>
      <c r="I441" s="20">
        <f>(F441-G441)*C441</f>
        <v>8750</v>
      </c>
      <c r="J441" s="20">
        <f t="shared" si="453"/>
        <v>18750</v>
      </c>
    </row>
    <row r="442" spans="1:10">
      <c r="A442" s="6">
        <v>43238</v>
      </c>
      <c r="B442" s="7" t="s">
        <v>258</v>
      </c>
      <c r="C442" s="7">
        <v>7000</v>
      </c>
      <c r="D442" s="7" t="s">
        <v>13</v>
      </c>
      <c r="E442" s="8">
        <v>53</v>
      </c>
      <c r="F442" s="8">
        <v>51.75</v>
      </c>
      <c r="G442" s="12">
        <v>0</v>
      </c>
      <c r="H442" s="10">
        <f t="shared" ref="H442:H444" si="457">(F442-E442)*C442</f>
        <v>-8750</v>
      </c>
      <c r="I442" s="10">
        <v>0</v>
      </c>
      <c r="J442" s="21">
        <f t="shared" si="453"/>
        <v>-8750</v>
      </c>
    </row>
    <row r="443" spans="1:10">
      <c r="A443" s="17">
        <v>43237</v>
      </c>
      <c r="B443" s="68" t="s">
        <v>96</v>
      </c>
      <c r="C443" s="68">
        <v>500</v>
      </c>
      <c r="D443" s="68" t="s">
        <v>13</v>
      </c>
      <c r="E443" s="69">
        <v>1545</v>
      </c>
      <c r="F443" s="69">
        <v>1560</v>
      </c>
      <c r="G443" s="19">
        <v>1580</v>
      </c>
      <c r="H443" s="20">
        <f t="shared" si="457"/>
        <v>7500</v>
      </c>
      <c r="I443" s="20">
        <f t="shared" ref="I443:I447" si="458">(G443-F443)*C443</f>
        <v>10000</v>
      </c>
      <c r="J443" s="20">
        <f t="shared" si="453"/>
        <v>17500</v>
      </c>
    </row>
    <row r="444" spans="1:10">
      <c r="A444" s="17">
        <v>43236</v>
      </c>
      <c r="B444" s="68" t="s">
        <v>172</v>
      </c>
      <c r="C444" s="68">
        <v>4500</v>
      </c>
      <c r="D444" s="68" t="s">
        <v>13</v>
      </c>
      <c r="E444" s="69">
        <v>262.5</v>
      </c>
      <c r="F444" s="69">
        <v>265</v>
      </c>
      <c r="G444" s="19">
        <v>268</v>
      </c>
      <c r="H444" s="20">
        <f t="shared" si="457"/>
        <v>11250</v>
      </c>
      <c r="I444" s="20">
        <f t="shared" si="458"/>
        <v>13500</v>
      </c>
      <c r="J444" s="20">
        <f t="shared" si="453"/>
        <v>24750</v>
      </c>
    </row>
    <row r="445" spans="1:10">
      <c r="A445" s="17">
        <v>43236</v>
      </c>
      <c r="B445" s="68" t="s">
        <v>51</v>
      </c>
      <c r="C445" s="68">
        <v>1000</v>
      </c>
      <c r="D445" s="18" t="s">
        <v>18</v>
      </c>
      <c r="E445" s="19">
        <v>966.5</v>
      </c>
      <c r="F445" s="19">
        <v>980</v>
      </c>
      <c r="G445" s="19">
        <v>0</v>
      </c>
      <c r="H445" s="20">
        <f>(E445-F445)*C445</f>
        <v>-13500</v>
      </c>
      <c r="I445" s="20">
        <v>0</v>
      </c>
      <c r="J445" s="20">
        <f t="shared" si="453"/>
        <v>-13500</v>
      </c>
    </row>
    <row r="446" spans="1:10">
      <c r="A446" s="17">
        <v>43235</v>
      </c>
      <c r="B446" s="68" t="s">
        <v>268</v>
      </c>
      <c r="C446" s="68">
        <v>500</v>
      </c>
      <c r="D446" s="68" t="s">
        <v>13</v>
      </c>
      <c r="E446" s="69">
        <v>1942</v>
      </c>
      <c r="F446" s="69">
        <v>1925</v>
      </c>
      <c r="G446" s="19">
        <v>0</v>
      </c>
      <c r="H446" s="20">
        <f t="shared" ref="H446:H450" si="459">(F446-E446)*C446</f>
        <v>-8500</v>
      </c>
      <c r="I446" s="20">
        <v>0</v>
      </c>
      <c r="J446" s="20">
        <f t="shared" si="453"/>
        <v>-8500</v>
      </c>
    </row>
    <row r="447" spans="1:10">
      <c r="A447" s="17">
        <v>43234</v>
      </c>
      <c r="B447" s="68" t="s">
        <v>95</v>
      </c>
      <c r="C447" s="68">
        <v>1200</v>
      </c>
      <c r="D447" s="68" t="s">
        <v>13</v>
      </c>
      <c r="E447" s="69">
        <v>998</v>
      </c>
      <c r="F447" s="69">
        <v>1008</v>
      </c>
      <c r="G447" s="19">
        <v>1017</v>
      </c>
      <c r="H447" s="20">
        <f t="shared" si="459"/>
        <v>12000</v>
      </c>
      <c r="I447" s="20">
        <f t="shared" si="458"/>
        <v>10800</v>
      </c>
      <c r="J447" s="20">
        <f t="shared" si="453"/>
        <v>22800</v>
      </c>
    </row>
    <row r="448" spans="1:10">
      <c r="A448" s="17">
        <v>43234</v>
      </c>
      <c r="B448" s="68" t="s">
        <v>126</v>
      </c>
      <c r="C448" s="68">
        <v>1000</v>
      </c>
      <c r="D448" s="68" t="s">
        <v>13</v>
      </c>
      <c r="E448" s="69">
        <v>1107</v>
      </c>
      <c r="F448" s="69">
        <v>1116</v>
      </c>
      <c r="G448" s="19">
        <v>0</v>
      </c>
      <c r="H448" s="20">
        <f t="shared" si="459"/>
        <v>9000</v>
      </c>
      <c r="I448" s="20">
        <v>0</v>
      </c>
      <c r="J448" s="20">
        <f t="shared" si="453"/>
        <v>9000</v>
      </c>
    </row>
    <row r="449" spans="1:10">
      <c r="A449" s="17">
        <v>43234</v>
      </c>
      <c r="B449" s="68" t="s">
        <v>61</v>
      </c>
      <c r="C449" s="68">
        <v>4000</v>
      </c>
      <c r="D449" s="68" t="s">
        <v>13</v>
      </c>
      <c r="E449" s="69">
        <v>262.75</v>
      </c>
      <c r="F449" s="69">
        <v>260.75</v>
      </c>
      <c r="G449" s="19">
        <v>0</v>
      </c>
      <c r="H449" s="20">
        <f t="shared" si="459"/>
        <v>-8000</v>
      </c>
      <c r="I449" s="20">
        <v>0</v>
      </c>
      <c r="J449" s="21">
        <f t="shared" si="453"/>
        <v>-8000</v>
      </c>
    </row>
    <row r="450" spans="1:10">
      <c r="A450" s="17">
        <v>43231</v>
      </c>
      <c r="B450" s="68" t="s">
        <v>108</v>
      </c>
      <c r="C450" s="68">
        <v>400</v>
      </c>
      <c r="D450" s="68" t="s">
        <v>13</v>
      </c>
      <c r="E450" s="69">
        <v>1222</v>
      </c>
      <c r="F450" s="69">
        <v>1237</v>
      </c>
      <c r="G450" s="19">
        <v>1253</v>
      </c>
      <c r="H450" s="20">
        <f t="shared" si="459"/>
        <v>6000</v>
      </c>
      <c r="I450" s="20">
        <f>(G450-F450)*C450</f>
        <v>6400</v>
      </c>
      <c r="J450" s="20">
        <f t="shared" si="453"/>
        <v>12400</v>
      </c>
    </row>
    <row r="451" spans="1:10">
      <c r="A451" s="17">
        <v>43230</v>
      </c>
      <c r="B451" s="68" t="s">
        <v>51</v>
      </c>
      <c r="C451" s="68">
        <v>1000</v>
      </c>
      <c r="D451" s="18" t="s">
        <v>18</v>
      </c>
      <c r="E451" s="19">
        <v>873</v>
      </c>
      <c r="F451" s="19">
        <v>865</v>
      </c>
      <c r="G451" s="19">
        <v>857</v>
      </c>
      <c r="H451" s="20">
        <f>(E451-F451)*C451</f>
        <v>8000</v>
      </c>
      <c r="I451" s="20">
        <f>(F451-G451)*C451</f>
        <v>8000</v>
      </c>
      <c r="J451" s="20">
        <f t="shared" si="453"/>
        <v>16000</v>
      </c>
    </row>
    <row r="452" spans="1:10">
      <c r="A452" s="17">
        <v>43229</v>
      </c>
      <c r="B452" s="68" t="s">
        <v>96</v>
      </c>
      <c r="C452" s="68">
        <v>500</v>
      </c>
      <c r="D452" s="18" t="s">
        <v>18</v>
      </c>
      <c r="E452" s="19">
        <v>1649</v>
      </c>
      <c r="F452" s="19">
        <v>1634</v>
      </c>
      <c r="G452" s="19">
        <v>1614</v>
      </c>
      <c r="H452" s="20">
        <f>(E452-F452)*C452</f>
        <v>7500</v>
      </c>
      <c r="I452" s="20">
        <f>(F452-G452)*C452</f>
        <v>10000</v>
      </c>
      <c r="J452" s="20">
        <f t="shared" si="453"/>
        <v>17500</v>
      </c>
    </row>
    <row r="453" spans="1:10">
      <c r="A453" s="17">
        <v>43228</v>
      </c>
      <c r="B453" s="68" t="s">
        <v>170</v>
      </c>
      <c r="C453" s="68">
        <v>750</v>
      </c>
      <c r="D453" s="68" t="s">
        <v>13</v>
      </c>
      <c r="E453" s="69">
        <v>1050</v>
      </c>
      <c r="F453" s="69">
        <v>1062</v>
      </c>
      <c r="G453" s="19">
        <v>0</v>
      </c>
      <c r="H453" s="20">
        <f t="shared" ref="H453:H458" si="460">(F453-E453)*C453</f>
        <v>9000</v>
      </c>
      <c r="I453" s="20">
        <v>0</v>
      </c>
      <c r="J453" s="20">
        <f t="shared" si="453"/>
        <v>9000</v>
      </c>
    </row>
    <row r="454" spans="1:10">
      <c r="A454" s="6">
        <v>43227</v>
      </c>
      <c r="B454" s="7" t="s">
        <v>378</v>
      </c>
      <c r="C454" s="7">
        <v>9000</v>
      </c>
      <c r="D454" s="7" t="s">
        <v>13</v>
      </c>
      <c r="E454" s="8">
        <v>85.5</v>
      </c>
      <c r="F454" s="8">
        <v>85.95</v>
      </c>
      <c r="G454" s="12">
        <v>247.5</v>
      </c>
      <c r="H454" s="10">
        <f t="shared" si="460"/>
        <v>4050.0000000000255</v>
      </c>
      <c r="I454" s="10">
        <v>0</v>
      </c>
      <c r="J454" s="20">
        <f t="shared" si="453"/>
        <v>4050.0000000000255</v>
      </c>
    </row>
    <row r="455" spans="1:10">
      <c r="A455" s="6">
        <v>43224</v>
      </c>
      <c r="B455" s="7" t="s">
        <v>58</v>
      </c>
      <c r="C455" s="7">
        <v>3000</v>
      </c>
      <c r="D455" s="7" t="s">
        <v>13</v>
      </c>
      <c r="E455" s="8">
        <v>242.5</v>
      </c>
      <c r="F455" s="8">
        <v>245</v>
      </c>
      <c r="G455" s="12">
        <v>247.5</v>
      </c>
      <c r="H455" s="10">
        <f t="shared" si="460"/>
        <v>7500</v>
      </c>
      <c r="I455" s="10">
        <f>(G455-F455)*C455</f>
        <v>7500</v>
      </c>
      <c r="J455" s="20">
        <f t="shared" si="453"/>
        <v>15000</v>
      </c>
    </row>
    <row r="456" spans="1:10">
      <c r="A456" s="6">
        <v>43224</v>
      </c>
      <c r="B456" s="7" t="s">
        <v>146</v>
      </c>
      <c r="C456" s="7">
        <v>900</v>
      </c>
      <c r="D456" s="7" t="s">
        <v>13</v>
      </c>
      <c r="E456" s="8">
        <v>633</v>
      </c>
      <c r="F456" s="8">
        <v>623</v>
      </c>
      <c r="G456" s="12">
        <v>0</v>
      </c>
      <c r="H456" s="10">
        <f t="shared" si="460"/>
        <v>-9000</v>
      </c>
      <c r="I456" s="10">
        <v>0</v>
      </c>
      <c r="J456" s="21">
        <f t="shared" si="453"/>
        <v>-9000</v>
      </c>
    </row>
    <row r="457" spans="1:10">
      <c r="A457" s="17">
        <v>43223</v>
      </c>
      <c r="B457" s="68" t="s">
        <v>64</v>
      </c>
      <c r="C457" s="68">
        <v>500</v>
      </c>
      <c r="D457" s="68" t="s">
        <v>13</v>
      </c>
      <c r="E457" s="69">
        <v>1151</v>
      </c>
      <c r="F457" s="69">
        <v>1160</v>
      </c>
      <c r="G457" s="19">
        <v>0</v>
      </c>
      <c r="H457" s="20">
        <f t="shared" si="460"/>
        <v>4500</v>
      </c>
      <c r="I457" s="20">
        <v>0</v>
      </c>
      <c r="J457" s="20">
        <f t="shared" si="453"/>
        <v>4500</v>
      </c>
    </row>
    <row r="458" spans="1:10">
      <c r="A458" s="17">
        <v>43223</v>
      </c>
      <c r="B458" s="68" t="s">
        <v>170</v>
      </c>
      <c r="C458" s="68">
        <v>750</v>
      </c>
      <c r="D458" s="68" t="s">
        <v>13</v>
      </c>
      <c r="E458" s="69">
        <v>1080</v>
      </c>
      <c r="F458" s="69">
        <v>1090</v>
      </c>
      <c r="G458" s="19">
        <v>1105</v>
      </c>
      <c r="H458" s="20">
        <f t="shared" si="460"/>
        <v>7500</v>
      </c>
      <c r="I458" s="20">
        <f>(G458-F458)*C458</f>
        <v>11250</v>
      </c>
      <c r="J458" s="20">
        <f t="shared" si="453"/>
        <v>18750</v>
      </c>
    </row>
    <row r="459" spans="1:10">
      <c r="A459" s="17">
        <v>43222</v>
      </c>
      <c r="B459" s="68" t="s">
        <v>96</v>
      </c>
      <c r="C459" s="68">
        <v>500</v>
      </c>
      <c r="D459" s="18" t="s">
        <v>18</v>
      </c>
      <c r="E459" s="19">
        <v>1745</v>
      </c>
      <c r="F459" s="19">
        <v>1730</v>
      </c>
      <c r="G459" s="19">
        <v>1710</v>
      </c>
      <c r="H459" s="20">
        <f>(E459-F459)*C459</f>
        <v>7500</v>
      </c>
      <c r="I459" s="20">
        <f>(F459-G459)*C459</f>
        <v>10000</v>
      </c>
      <c r="J459" s="20">
        <f t="shared" si="453"/>
        <v>17500</v>
      </c>
    </row>
    <row r="460" spans="1:10">
      <c r="A460" s="71"/>
      <c r="B460" s="71"/>
      <c r="C460" s="71"/>
      <c r="D460" s="71"/>
      <c r="E460" s="71"/>
      <c r="F460" s="71"/>
      <c r="G460" s="71"/>
      <c r="H460" s="71"/>
      <c r="I460" s="71"/>
      <c r="J460" s="71"/>
    </row>
    <row r="461" spans="1:10">
      <c r="A461" s="17">
        <v>43220</v>
      </c>
      <c r="B461" s="68" t="s">
        <v>379</v>
      </c>
      <c r="C461" s="68">
        <v>1200</v>
      </c>
      <c r="D461" s="68" t="s">
        <v>13</v>
      </c>
      <c r="E461" s="69">
        <v>685</v>
      </c>
      <c r="F461" s="8">
        <v>678</v>
      </c>
      <c r="G461" s="12">
        <v>0</v>
      </c>
      <c r="H461" s="10">
        <f>(F461-E461)*C461</f>
        <v>-8400</v>
      </c>
      <c r="I461" s="10">
        <v>0</v>
      </c>
      <c r="J461" s="21">
        <f t="shared" ref="J461:J487" si="461">+I461+H461</f>
        <v>-8400</v>
      </c>
    </row>
    <row r="462" spans="1:10">
      <c r="A462" s="17">
        <v>43220</v>
      </c>
      <c r="B462" s="68" t="s">
        <v>126</v>
      </c>
      <c r="C462" s="68">
        <v>1000</v>
      </c>
      <c r="D462" s="68" t="s">
        <v>13</v>
      </c>
      <c r="E462" s="69">
        <v>1084</v>
      </c>
      <c r="F462" s="69">
        <v>1092</v>
      </c>
      <c r="G462" s="19">
        <v>0</v>
      </c>
      <c r="H462" s="20">
        <f>(F462-E462)*C462</f>
        <v>8000</v>
      </c>
      <c r="I462" s="20">
        <v>0</v>
      </c>
      <c r="J462" s="20">
        <f t="shared" si="461"/>
        <v>8000</v>
      </c>
    </row>
    <row r="463" spans="1:10">
      <c r="A463" s="17">
        <v>43217</v>
      </c>
      <c r="B463" s="68" t="s">
        <v>155</v>
      </c>
      <c r="C463" s="68">
        <v>800</v>
      </c>
      <c r="D463" s="18" t="s">
        <v>18</v>
      </c>
      <c r="E463" s="19">
        <v>1225</v>
      </c>
      <c r="F463" s="19">
        <v>1215</v>
      </c>
      <c r="G463" s="19">
        <v>1200</v>
      </c>
      <c r="H463" s="20">
        <f>(E463-F463)*C463</f>
        <v>8000</v>
      </c>
      <c r="I463" s="20">
        <f>(F463-G463)*C463</f>
        <v>12000</v>
      </c>
      <c r="J463" s="20">
        <f t="shared" si="461"/>
        <v>20000</v>
      </c>
    </row>
    <row r="464" spans="1:10">
      <c r="A464" s="17">
        <v>43216</v>
      </c>
      <c r="B464" s="68" t="s">
        <v>173</v>
      </c>
      <c r="C464" s="68">
        <v>5000</v>
      </c>
      <c r="D464" s="68" t="s">
        <v>13</v>
      </c>
      <c r="E464" s="69">
        <v>220</v>
      </c>
      <c r="F464" s="69">
        <v>221.75</v>
      </c>
      <c r="G464" s="19">
        <v>0</v>
      </c>
      <c r="H464" s="20">
        <f t="shared" ref="H464:H472" si="462">(F464-E464)*C464</f>
        <v>8750</v>
      </c>
      <c r="I464" s="20">
        <v>0</v>
      </c>
      <c r="J464" s="20">
        <f t="shared" si="461"/>
        <v>8750</v>
      </c>
    </row>
    <row r="465" spans="1:10">
      <c r="A465" s="17">
        <v>43215</v>
      </c>
      <c r="B465" s="68" t="s">
        <v>216</v>
      </c>
      <c r="C465" s="68">
        <v>1100</v>
      </c>
      <c r="D465" s="68" t="s">
        <v>13</v>
      </c>
      <c r="E465" s="69">
        <v>945</v>
      </c>
      <c r="F465" s="69">
        <v>953</v>
      </c>
      <c r="G465" s="19">
        <v>958</v>
      </c>
      <c r="H465" s="20">
        <f t="shared" si="462"/>
        <v>8800</v>
      </c>
      <c r="I465" s="20">
        <f>(G465-F465)*C465</f>
        <v>5500</v>
      </c>
      <c r="J465" s="20">
        <f t="shared" si="461"/>
        <v>14300</v>
      </c>
    </row>
    <row r="466" spans="1:10">
      <c r="A466" s="6">
        <v>43214</v>
      </c>
      <c r="B466" s="7" t="s">
        <v>137</v>
      </c>
      <c r="C466" s="7">
        <v>4500</v>
      </c>
      <c r="D466" s="7" t="s">
        <v>13</v>
      </c>
      <c r="E466" s="8">
        <v>247</v>
      </c>
      <c r="F466" s="8">
        <v>249</v>
      </c>
      <c r="G466" s="12">
        <v>252</v>
      </c>
      <c r="H466" s="10">
        <f t="shared" si="462"/>
        <v>9000</v>
      </c>
      <c r="I466" s="10">
        <f>(G466-F466)*C466</f>
        <v>13500</v>
      </c>
      <c r="J466" s="20">
        <f t="shared" si="461"/>
        <v>22500</v>
      </c>
    </row>
    <row r="467" spans="1:10">
      <c r="A467" s="6">
        <v>43214</v>
      </c>
      <c r="B467" s="7" t="s">
        <v>51</v>
      </c>
      <c r="C467" s="7">
        <v>1000</v>
      </c>
      <c r="D467" s="7" t="s">
        <v>13</v>
      </c>
      <c r="E467" s="8">
        <v>888</v>
      </c>
      <c r="F467" s="8">
        <v>880</v>
      </c>
      <c r="G467" s="12">
        <v>0</v>
      </c>
      <c r="H467" s="10">
        <f t="shared" si="462"/>
        <v>-8000</v>
      </c>
      <c r="I467" s="10">
        <v>0</v>
      </c>
      <c r="J467" s="21">
        <f t="shared" si="461"/>
        <v>-8000</v>
      </c>
    </row>
    <row r="468" spans="1:10">
      <c r="A468" s="6">
        <v>43213</v>
      </c>
      <c r="B468" s="7" t="s">
        <v>380</v>
      </c>
      <c r="C468" s="7">
        <v>1500</v>
      </c>
      <c r="D468" s="7" t="s">
        <v>13</v>
      </c>
      <c r="E468" s="8">
        <v>1063</v>
      </c>
      <c r="F468" s="8">
        <v>1067.5</v>
      </c>
      <c r="G468" s="12">
        <v>0</v>
      </c>
      <c r="H468" s="10">
        <f t="shared" si="462"/>
        <v>6750</v>
      </c>
      <c r="I468" s="10">
        <v>0</v>
      </c>
      <c r="J468" s="20">
        <f t="shared" si="461"/>
        <v>6750</v>
      </c>
    </row>
    <row r="469" spans="1:10">
      <c r="A469" s="6">
        <v>43213</v>
      </c>
      <c r="B469" s="7" t="s">
        <v>127</v>
      </c>
      <c r="C469" s="7">
        <v>1300</v>
      </c>
      <c r="D469" s="7" t="s">
        <v>13</v>
      </c>
      <c r="E469" s="8">
        <v>450</v>
      </c>
      <c r="F469" s="8">
        <v>455</v>
      </c>
      <c r="G469" s="12">
        <v>0</v>
      </c>
      <c r="H469" s="10">
        <f t="shared" si="462"/>
        <v>6500</v>
      </c>
      <c r="I469" s="10">
        <v>0</v>
      </c>
      <c r="J469" s="20">
        <f t="shared" si="461"/>
        <v>6500</v>
      </c>
    </row>
    <row r="470" spans="1:10">
      <c r="A470" s="17">
        <v>43210</v>
      </c>
      <c r="B470" s="68" t="s">
        <v>135</v>
      </c>
      <c r="C470" s="68">
        <v>1200</v>
      </c>
      <c r="D470" s="68" t="s">
        <v>13</v>
      </c>
      <c r="E470" s="69">
        <v>619</v>
      </c>
      <c r="F470" s="69">
        <v>625</v>
      </c>
      <c r="G470" s="19">
        <v>635</v>
      </c>
      <c r="H470" s="20">
        <f t="shared" si="462"/>
        <v>7200</v>
      </c>
      <c r="I470" s="20">
        <v>0</v>
      </c>
      <c r="J470" s="20">
        <f t="shared" si="461"/>
        <v>7200</v>
      </c>
    </row>
    <row r="471" spans="1:10">
      <c r="A471" s="17">
        <v>43209</v>
      </c>
      <c r="B471" s="68" t="s">
        <v>96</v>
      </c>
      <c r="C471" s="68">
        <v>500</v>
      </c>
      <c r="D471" s="68" t="s">
        <v>13</v>
      </c>
      <c r="E471" s="69">
        <v>1573</v>
      </c>
      <c r="F471" s="69">
        <v>1587</v>
      </c>
      <c r="G471" s="19">
        <v>0</v>
      </c>
      <c r="H471" s="20">
        <f t="shared" si="462"/>
        <v>7000</v>
      </c>
      <c r="I471" s="20">
        <v>0</v>
      </c>
      <c r="J471" s="20">
        <f t="shared" si="461"/>
        <v>7000</v>
      </c>
    </row>
    <row r="472" spans="1:10">
      <c r="A472" s="6">
        <v>43208</v>
      </c>
      <c r="B472" s="7" t="s">
        <v>137</v>
      </c>
      <c r="C472" s="7">
        <v>4500</v>
      </c>
      <c r="D472" s="7" t="s">
        <v>13</v>
      </c>
      <c r="E472" s="8">
        <v>250.5</v>
      </c>
      <c r="F472" s="8">
        <v>252.5</v>
      </c>
      <c r="G472" s="12">
        <v>255.5</v>
      </c>
      <c r="H472" s="10">
        <f t="shared" si="462"/>
        <v>9000</v>
      </c>
      <c r="I472" s="10">
        <v>0</v>
      </c>
      <c r="J472" s="20">
        <f t="shared" si="461"/>
        <v>9000</v>
      </c>
    </row>
    <row r="473" spans="1:10">
      <c r="A473" s="6">
        <v>43208</v>
      </c>
      <c r="B473" s="7" t="s">
        <v>25</v>
      </c>
      <c r="C473" s="7">
        <v>4500</v>
      </c>
      <c r="D473" s="11" t="s">
        <v>18</v>
      </c>
      <c r="E473" s="12">
        <v>200.5</v>
      </c>
      <c r="F473" s="12">
        <v>198.5</v>
      </c>
      <c r="G473" s="12">
        <v>196.4</v>
      </c>
      <c r="H473" s="10">
        <f>(E473-F473)*C473</f>
        <v>9000</v>
      </c>
      <c r="I473" s="10">
        <f>(F473-G473)*C473</f>
        <v>9449.9999999999745</v>
      </c>
      <c r="J473" s="20">
        <f t="shared" si="461"/>
        <v>18449.999999999975</v>
      </c>
    </row>
    <row r="474" spans="1:10">
      <c r="A474" s="6">
        <v>43207</v>
      </c>
      <c r="B474" s="7" t="s">
        <v>46</v>
      </c>
      <c r="C474" s="7">
        <v>2500</v>
      </c>
      <c r="D474" s="7" t="s">
        <v>13</v>
      </c>
      <c r="E474" s="8">
        <v>386</v>
      </c>
      <c r="F474" s="8">
        <v>386.5</v>
      </c>
      <c r="G474" s="12">
        <v>0</v>
      </c>
      <c r="H474" s="10">
        <f t="shared" ref="H474:H480" si="463">(F474-E474)*C474</f>
        <v>1250</v>
      </c>
      <c r="I474" s="10">
        <v>0</v>
      </c>
      <c r="J474" s="20">
        <f t="shared" si="461"/>
        <v>1250</v>
      </c>
    </row>
    <row r="475" spans="1:10">
      <c r="A475" s="6">
        <v>43207</v>
      </c>
      <c r="B475" s="7" t="s">
        <v>75</v>
      </c>
      <c r="C475" s="7">
        <v>400</v>
      </c>
      <c r="D475" s="7" t="s">
        <v>13</v>
      </c>
      <c r="E475" s="8">
        <v>1340</v>
      </c>
      <c r="F475" s="8">
        <v>1340</v>
      </c>
      <c r="G475" s="12">
        <v>0</v>
      </c>
      <c r="H475" s="10">
        <f>(E475-F475)*C475</f>
        <v>0</v>
      </c>
      <c r="I475" s="10">
        <v>0</v>
      </c>
      <c r="J475" s="10">
        <f t="shared" si="461"/>
        <v>0</v>
      </c>
    </row>
    <row r="476" spans="1:10">
      <c r="A476" s="17">
        <v>43206</v>
      </c>
      <c r="B476" s="68" t="s">
        <v>126</v>
      </c>
      <c r="C476" s="68">
        <v>1000</v>
      </c>
      <c r="D476" s="68" t="s">
        <v>13</v>
      </c>
      <c r="E476" s="69">
        <v>1038</v>
      </c>
      <c r="F476" s="69">
        <v>1042.5</v>
      </c>
      <c r="G476" s="19">
        <v>0</v>
      </c>
      <c r="H476" s="20">
        <f t="shared" si="463"/>
        <v>4500</v>
      </c>
      <c r="I476" s="20">
        <v>0</v>
      </c>
      <c r="J476" s="20">
        <f t="shared" si="461"/>
        <v>4500</v>
      </c>
    </row>
    <row r="477" spans="1:10">
      <c r="A477" s="17">
        <v>43203</v>
      </c>
      <c r="B477" s="68" t="s">
        <v>285</v>
      </c>
      <c r="C477" s="68">
        <v>1200</v>
      </c>
      <c r="D477" s="68" t="s">
        <v>13</v>
      </c>
      <c r="E477" s="69">
        <v>735</v>
      </c>
      <c r="F477" s="69">
        <v>742.5</v>
      </c>
      <c r="G477" s="19">
        <v>0</v>
      </c>
      <c r="H477" s="20">
        <f t="shared" si="463"/>
        <v>9000</v>
      </c>
      <c r="I477" s="20">
        <v>0</v>
      </c>
      <c r="J477" s="20">
        <f t="shared" si="461"/>
        <v>9000</v>
      </c>
    </row>
    <row r="478" spans="1:10">
      <c r="A478" s="17">
        <v>43202</v>
      </c>
      <c r="B478" s="68" t="s">
        <v>302</v>
      </c>
      <c r="C478" s="68">
        <v>9000</v>
      </c>
      <c r="D478" s="68" t="s">
        <v>13</v>
      </c>
      <c r="E478" s="69">
        <v>113</v>
      </c>
      <c r="F478" s="69">
        <v>113.75</v>
      </c>
      <c r="G478" s="19">
        <v>0</v>
      </c>
      <c r="H478" s="20">
        <f t="shared" si="463"/>
        <v>6750</v>
      </c>
      <c r="I478" s="20">
        <v>0</v>
      </c>
      <c r="J478" s="20">
        <f t="shared" si="461"/>
        <v>6750</v>
      </c>
    </row>
    <row r="479" spans="1:10">
      <c r="A479" s="17">
        <v>43201</v>
      </c>
      <c r="B479" s="68" t="s">
        <v>146</v>
      </c>
      <c r="C479" s="68">
        <v>1800</v>
      </c>
      <c r="D479" s="68" t="s">
        <v>13</v>
      </c>
      <c r="E479" s="69">
        <v>613</v>
      </c>
      <c r="F479" s="69">
        <v>614</v>
      </c>
      <c r="G479" s="19">
        <v>0</v>
      </c>
      <c r="H479" s="20">
        <f t="shared" si="463"/>
        <v>1800</v>
      </c>
      <c r="I479" s="20">
        <v>0</v>
      </c>
      <c r="J479" s="20">
        <f t="shared" si="461"/>
        <v>1800</v>
      </c>
    </row>
    <row r="480" spans="1:10">
      <c r="A480" s="17">
        <v>43201</v>
      </c>
      <c r="B480" s="68" t="s">
        <v>197</v>
      </c>
      <c r="C480" s="68">
        <v>1800</v>
      </c>
      <c r="D480" s="68" t="s">
        <v>13</v>
      </c>
      <c r="E480" s="69">
        <v>445</v>
      </c>
      <c r="F480" s="69">
        <v>449</v>
      </c>
      <c r="G480" s="19">
        <v>0</v>
      </c>
      <c r="H480" s="20">
        <f t="shared" si="463"/>
        <v>7200</v>
      </c>
      <c r="I480" s="20">
        <v>0</v>
      </c>
      <c r="J480" s="20">
        <f t="shared" si="461"/>
        <v>7200</v>
      </c>
    </row>
    <row r="481" spans="1:10">
      <c r="A481" s="17">
        <v>43200</v>
      </c>
      <c r="B481" s="68" t="s">
        <v>112</v>
      </c>
      <c r="C481" s="68">
        <v>1500</v>
      </c>
      <c r="D481" s="18" t="s">
        <v>18</v>
      </c>
      <c r="E481" s="19">
        <v>960</v>
      </c>
      <c r="F481" s="19">
        <v>954</v>
      </c>
      <c r="G481" s="19">
        <v>946</v>
      </c>
      <c r="H481" s="20">
        <f t="shared" ref="H481:H485" si="464">(E481-F481)*C481</f>
        <v>9000</v>
      </c>
      <c r="I481" s="20">
        <f>(F481-G481)*C481</f>
        <v>12000</v>
      </c>
      <c r="J481" s="20">
        <f t="shared" si="461"/>
        <v>21000</v>
      </c>
    </row>
    <row r="482" spans="1:10">
      <c r="A482" s="6">
        <v>43196</v>
      </c>
      <c r="B482" s="7" t="s">
        <v>205</v>
      </c>
      <c r="C482" s="7">
        <v>1000</v>
      </c>
      <c r="D482" s="7" t="s">
        <v>13</v>
      </c>
      <c r="E482" s="8">
        <v>980</v>
      </c>
      <c r="F482" s="8">
        <v>982</v>
      </c>
      <c r="G482" s="12">
        <v>0</v>
      </c>
      <c r="H482" s="10">
        <f t="shared" ref="H482:H487" si="465">(F482-E482)*C482</f>
        <v>2000</v>
      </c>
      <c r="I482" s="10">
        <v>0</v>
      </c>
      <c r="J482" s="10">
        <f t="shared" si="461"/>
        <v>2000</v>
      </c>
    </row>
    <row r="483" spans="1:10">
      <c r="A483" s="6">
        <v>43196</v>
      </c>
      <c r="B483" s="7" t="s">
        <v>137</v>
      </c>
      <c r="C483" s="7">
        <v>4500</v>
      </c>
      <c r="D483" s="11" t="s">
        <v>18</v>
      </c>
      <c r="E483" s="12">
        <v>237</v>
      </c>
      <c r="F483" s="12">
        <v>240</v>
      </c>
      <c r="G483" s="12">
        <v>0</v>
      </c>
      <c r="H483" s="10">
        <f t="shared" si="464"/>
        <v>-13500</v>
      </c>
      <c r="I483" s="10">
        <v>0</v>
      </c>
      <c r="J483" s="21">
        <f t="shared" si="461"/>
        <v>-13500</v>
      </c>
    </row>
    <row r="484" spans="1:10">
      <c r="A484" s="17">
        <v>43195</v>
      </c>
      <c r="B484" s="68" t="s">
        <v>90</v>
      </c>
      <c r="C484" s="68">
        <v>12000</v>
      </c>
      <c r="D484" s="68" t="s">
        <v>13</v>
      </c>
      <c r="E484" s="69">
        <v>74.5</v>
      </c>
      <c r="F484" s="69">
        <v>75.25</v>
      </c>
      <c r="G484" s="19">
        <v>75.849999999999994</v>
      </c>
      <c r="H484" s="20">
        <f t="shared" si="465"/>
        <v>9000</v>
      </c>
      <c r="I484" s="20">
        <f t="shared" ref="I484:I487" si="466">(G484-F484)*C484</f>
        <v>7199.9999999999318</v>
      </c>
      <c r="J484" s="20">
        <f t="shared" si="461"/>
        <v>16199.999999999931</v>
      </c>
    </row>
    <row r="485" spans="1:10">
      <c r="A485" s="17">
        <v>43194</v>
      </c>
      <c r="B485" s="68" t="s">
        <v>51</v>
      </c>
      <c r="C485" s="68">
        <v>1000</v>
      </c>
      <c r="D485" s="18" t="s">
        <v>18</v>
      </c>
      <c r="E485" s="19">
        <v>889</v>
      </c>
      <c r="F485" s="19">
        <v>880</v>
      </c>
      <c r="G485" s="19">
        <v>870</v>
      </c>
      <c r="H485" s="20">
        <f t="shared" si="464"/>
        <v>9000</v>
      </c>
      <c r="I485" s="20">
        <f>(F485-G485)*C485</f>
        <v>10000</v>
      </c>
      <c r="J485" s="20">
        <f t="shared" si="461"/>
        <v>19000</v>
      </c>
    </row>
    <row r="486" spans="1:10">
      <c r="A486" s="17">
        <v>43193</v>
      </c>
      <c r="B486" s="68" t="s">
        <v>90</v>
      </c>
      <c r="C486" s="68">
        <v>12000</v>
      </c>
      <c r="D486" s="68" t="s">
        <v>13</v>
      </c>
      <c r="E486" s="69">
        <v>73.599999999999994</v>
      </c>
      <c r="F486" s="69">
        <v>74.349999999999994</v>
      </c>
      <c r="G486" s="19">
        <v>75.349999999999994</v>
      </c>
      <c r="H486" s="20">
        <f t="shared" si="465"/>
        <v>9000</v>
      </c>
      <c r="I486" s="20">
        <f t="shared" si="466"/>
        <v>12000</v>
      </c>
      <c r="J486" s="20">
        <f t="shared" si="461"/>
        <v>21000</v>
      </c>
    </row>
    <row r="487" spans="1:10">
      <c r="A487" s="17">
        <v>43192</v>
      </c>
      <c r="B487" s="68" t="s">
        <v>165</v>
      </c>
      <c r="C487" s="68">
        <v>1100</v>
      </c>
      <c r="D487" s="68" t="s">
        <v>13</v>
      </c>
      <c r="E487" s="69">
        <v>741</v>
      </c>
      <c r="F487" s="69">
        <v>749</v>
      </c>
      <c r="G487" s="19">
        <v>759</v>
      </c>
      <c r="H487" s="20">
        <f t="shared" si="465"/>
        <v>8800</v>
      </c>
      <c r="I487" s="20">
        <f t="shared" si="466"/>
        <v>11000</v>
      </c>
      <c r="J487" s="20">
        <f t="shared" si="461"/>
        <v>19800</v>
      </c>
    </row>
    <row r="488" spans="1:10">
      <c r="A488" s="77"/>
      <c r="B488" s="77"/>
      <c r="C488" s="77"/>
      <c r="D488" s="77"/>
      <c r="E488" s="77"/>
      <c r="F488" s="77"/>
      <c r="G488" s="77"/>
      <c r="H488" s="77"/>
      <c r="I488" s="77"/>
      <c r="J488" s="77"/>
    </row>
    <row r="489" spans="1:10">
      <c r="A489" s="6">
        <v>43187</v>
      </c>
      <c r="B489" s="7" t="s">
        <v>173</v>
      </c>
      <c r="C489" s="7">
        <v>5000</v>
      </c>
      <c r="D489" s="11" t="s">
        <v>18</v>
      </c>
      <c r="E489" s="12">
        <v>206</v>
      </c>
      <c r="F489" s="12">
        <v>204</v>
      </c>
      <c r="G489" s="12">
        <v>201</v>
      </c>
      <c r="H489" s="10">
        <f t="shared" ref="H489:H493" si="467">(E489-F489)*C489</f>
        <v>10000</v>
      </c>
      <c r="I489" s="10">
        <f t="shared" ref="I489:I493" si="468">(F489-G489)*C489</f>
        <v>15000</v>
      </c>
      <c r="J489" s="10">
        <f t="shared" ref="J489:J512" si="469">+I489+H489</f>
        <v>25000</v>
      </c>
    </row>
    <row r="490" spans="1:10">
      <c r="A490" s="6">
        <v>43186</v>
      </c>
      <c r="B490" s="7" t="s">
        <v>112</v>
      </c>
      <c r="C490" s="7">
        <v>1500</v>
      </c>
      <c r="D490" s="11" t="s">
        <v>18</v>
      </c>
      <c r="E490" s="12">
        <v>942</v>
      </c>
      <c r="F490" s="12">
        <v>936</v>
      </c>
      <c r="G490" s="12">
        <v>0</v>
      </c>
      <c r="H490" s="10">
        <f t="shared" si="467"/>
        <v>9000</v>
      </c>
      <c r="I490" s="10">
        <v>0</v>
      </c>
      <c r="J490" s="10">
        <f t="shared" si="469"/>
        <v>9000</v>
      </c>
    </row>
    <row r="491" spans="1:10">
      <c r="A491" s="6">
        <v>43185</v>
      </c>
      <c r="B491" s="7" t="s">
        <v>188</v>
      </c>
      <c r="C491" s="7">
        <v>3000</v>
      </c>
      <c r="D491" s="7" t="s">
        <v>13</v>
      </c>
      <c r="E491" s="8">
        <v>377.5</v>
      </c>
      <c r="F491" s="8">
        <v>374.5</v>
      </c>
      <c r="G491" s="12">
        <v>0</v>
      </c>
      <c r="H491" s="10">
        <f t="shared" ref="H491:H496" si="470">(F491-E491)*C491</f>
        <v>-9000</v>
      </c>
      <c r="I491" s="10">
        <v>0</v>
      </c>
      <c r="J491" s="21">
        <f t="shared" si="469"/>
        <v>-9000</v>
      </c>
    </row>
    <row r="492" spans="1:10">
      <c r="A492" s="6">
        <v>43182</v>
      </c>
      <c r="B492" s="7" t="s">
        <v>74</v>
      </c>
      <c r="C492" s="7">
        <v>3500</v>
      </c>
      <c r="D492" s="11" t="s">
        <v>18</v>
      </c>
      <c r="E492" s="12">
        <v>209</v>
      </c>
      <c r="F492" s="12">
        <v>207</v>
      </c>
      <c r="G492" s="12">
        <v>205</v>
      </c>
      <c r="H492" s="10">
        <f t="shared" si="467"/>
        <v>7000</v>
      </c>
      <c r="I492" s="10">
        <f t="shared" si="468"/>
        <v>7000</v>
      </c>
      <c r="J492" s="10">
        <f t="shared" si="469"/>
        <v>14000</v>
      </c>
    </row>
    <row r="493" spans="1:10">
      <c r="A493" s="6">
        <v>43181</v>
      </c>
      <c r="B493" s="7" t="s">
        <v>147</v>
      </c>
      <c r="C493" s="7">
        <v>7000</v>
      </c>
      <c r="D493" s="11" t="s">
        <v>18</v>
      </c>
      <c r="E493" s="12">
        <v>148</v>
      </c>
      <c r="F493" s="12">
        <v>147</v>
      </c>
      <c r="G493" s="12">
        <v>145.5</v>
      </c>
      <c r="H493" s="10">
        <f t="shared" si="467"/>
        <v>7000</v>
      </c>
      <c r="I493" s="10">
        <f t="shared" si="468"/>
        <v>10500</v>
      </c>
      <c r="J493" s="10">
        <f t="shared" si="469"/>
        <v>17500</v>
      </c>
    </row>
    <row r="494" spans="1:10">
      <c r="A494" s="6">
        <v>43179</v>
      </c>
      <c r="B494" s="7" t="s">
        <v>95</v>
      </c>
      <c r="C494" s="7">
        <v>1200</v>
      </c>
      <c r="D494" s="7" t="s">
        <v>13</v>
      </c>
      <c r="E494" s="8">
        <v>775</v>
      </c>
      <c r="F494" s="8">
        <v>784</v>
      </c>
      <c r="G494" s="12">
        <v>0</v>
      </c>
      <c r="H494" s="10">
        <f t="shared" si="470"/>
        <v>10800</v>
      </c>
      <c r="I494" s="10">
        <v>0</v>
      </c>
      <c r="J494" s="10">
        <f t="shared" si="469"/>
        <v>10800</v>
      </c>
    </row>
    <row r="495" spans="1:10">
      <c r="A495" s="6">
        <v>43179</v>
      </c>
      <c r="B495" s="7" t="s">
        <v>173</v>
      </c>
      <c r="C495" s="7">
        <v>5000</v>
      </c>
      <c r="D495" s="7" t="s">
        <v>13</v>
      </c>
      <c r="E495" s="8">
        <v>212.5</v>
      </c>
      <c r="F495" s="8">
        <v>214</v>
      </c>
      <c r="G495" s="12">
        <v>216</v>
      </c>
      <c r="H495" s="10">
        <f t="shared" si="470"/>
        <v>7500</v>
      </c>
      <c r="I495" s="10">
        <f>(G495-F495)*C495</f>
        <v>10000</v>
      </c>
      <c r="J495" s="10">
        <f t="shared" si="469"/>
        <v>17500</v>
      </c>
    </row>
    <row r="496" spans="1:10">
      <c r="A496" s="6">
        <v>43178</v>
      </c>
      <c r="B496" s="7" t="s">
        <v>56</v>
      </c>
      <c r="C496" s="7">
        <v>1000</v>
      </c>
      <c r="D496" s="7" t="s">
        <v>13</v>
      </c>
      <c r="E496" s="8">
        <v>748</v>
      </c>
      <c r="F496" s="8">
        <v>740</v>
      </c>
      <c r="G496" s="12">
        <v>0</v>
      </c>
      <c r="H496" s="10">
        <f t="shared" si="470"/>
        <v>-8000</v>
      </c>
      <c r="I496" s="10">
        <v>0</v>
      </c>
      <c r="J496" s="21">
        <f t="shared" si="469"/>
        <v>-8000</v>
      </c>
    </row>
    <row r="497" spans="1:10">
      <c r="A497" s="6">
        <v>43175</v>
      </c>
      <c r="B497" s="7" t="s">
        <v>147</v>
      </c>
      <c r="C497" s="7">
        <v>7000</v>
      </c>
      <c r="D497" s="11" t="s">
        <v>18</v>
      </c>
      <c r="E497" s="12">
        <v>150</v>
      </c>
      <c r="F497" s="12">
        <v>149</v>
      </c>
      <c r="G497" s="12">
        <v>147.5</v>
      </c>
      <c r="H497" s="10">
        <f t="shared" ref="H497:H502" si="471">(E497-F497)*C497</f>
        <v>7000</v>
      </c>
      <c r="I497" s="10">
        <f>(F497-G497)*C497</f>
        <v>10500</v>
      </c>
      <c r="J497" s="10">
        <f t="shared" si="469"/>
        <v>17500</v>
      </c>
    </row>
    <row r="498" spans="1:10">
      <c r="A498" s="6">
        <v>43174</v>
      </c>
      <c r="B498" s="7" t="s">
        <v>137</v>
      </c>
      <c r="C498" s="7">
        <v>4500</v>
      </c>
      <c r="D498" s="7" t="s">
        <v>13</v>
      </c>
      <c r="E498" s="8">
        <v>231.5</v>
      </c>
      <c r="F498" s="8">
        <v>233.5</v>
      </c>
      <c r="G498" s="12">
        <v>0</v>
      </c>
      <c r="H498" s="10">
        <f t="shared" ref="H498:H503" si="472">(F498-E498)*C498</f>
        <v>9000</v>
      </c>
      <c r="I498" s="10">
        <v>0</v>
      </c>
      <c r="J498" s="10">
        <f t="shared" si="469"/>
        <v>9000</v>
      </c>
    </row>
    <row r="499" spans="1:10">
      <c r="A499" s="6">
        <v>43174</v>
      </c>
      <c r="B499" s="7" t="s">
        <v>53</v>
      </c>
      <c r="C499" s="7">
        <v>1000</v>
      </c>
      <c r="D499" s="11" t="s">
        <v>18</v>
      </c>
      <c r="E499" s="12">
        <v>928</v>
      </c>
      <c r="F499" s="12">
        <v>920</v>
      </c>
      <c r="G499" s="12">
        <v>0</v>
      </c>
      <c r="H499" s="10">
        <f t="shared" si="471"/>
        <v>8000</v>
      </c>
      <c r="I499" s="10">
        <v>0</v>
      </c>
      <c r="J499" s="10">
        <f t="shared" si="469"/>
        <v>8000</v>
      </c>
    </row>
    <row r="500" spans="1:10">
      <c r="A500" s="6">
        <v>43173</v>
      </c>
      <c r="B500" s="7" t="s">
        <v>59</v>
      </c>
      <c r="C500" s="7">
        <v>800</v>
      </c>
      <c r="D500" s="7" t="s">
        <v>13</v>
      </c>
      <c r="E500" s="8">
        <v>1050</v>
      </c>
      <c r="F500" s="8">
        <v>1060</v>
      </c>
      <c r="G500" s="12">
        <v>0</v>
      </c>
      <c r="H500" s="10">
        <f t="shared" si="472"/>
        <v>8000</v>
      </c>
      <c r="I500" s="10">
        <v>0</v>
      </c>
      <c r="J500" s="10">
        <f t="shared" si="469"/>
        <v>8000</v>
      </c>
    </row>
    <row r="501" spans="1:10">
      <c r="A501" s="6">
        <v>43172</v>
      </c>
      <c r="B501" s="7" t="s">
        <v>137</v>
      </c>
      <c r="C501" s="7">
        <v>4500</v>
      </c>
      <c r="D501" s="11" t="s">
        <v>18</v>
      </c>
      <c r="E501" s="12">
        <v>230</v>
      </c>
      <c r="F501" s="12">
        <v>228</v>
      </c>
      <c r="G501" s="12">
        <v>0</v>
      </c>
      <c r="H501" s="10">
        <f t="shared" si="471"/>
        <v>9000</v>
      </c>
      <c r="I501" s="10">
        <v>0</v>
      </c>
      <c r="J501" s="10">
        <f t="shared" si="469"/>
        <v>9000</v>
      </c>
    </row>
    <row r="502" spans="1:10">
      <c r="A502" s="6">
        <v>43171</v>
      </c>
      <c r="B502" s="7" t="s">
        <v>146</v>
      </c>
      <c r="C502" s="7">
        <v>1800</v>
      </c>
      <c r="D502" s="11" t="s">
        <v>18</v>
      </c>
      <c r="E502" s="12">
        <v>597</v>
      </c>
      <c r="F502" s="12">
        <v>592</v>
      </c>
      <c r="G502" s="12">
        <v>586</v>
      </c>
      <c r="H502" s="10">
        <f t="shared" si="471"/>
        <v>9000</v>
      </c>
      <c r="I502" s="10">
        <f t="shared" ref="I502:I506" si="473">(F502-G502)*C502</f>
        <v>10800</v>
      </c>
      <c r="J502" s="10">
        <f t="shared" si="469"/>
        <v>19800</v>
      </c>
    </row>
    <row r="503" spans="1:10">
      <c r="A503" s="6">
        <v>43168</v>
      </c>
      <c r="B503" s="7" t="s">
        <v>378</v>
      </c>
      <c r="C503" s="7">
        <v>9000</v>
      </c>
      <c r="D503" s="7" t="s">
        <v>13</v>
      </c>
      <c r="E503" s="8">
        <v>81</v>
      </c>
      <c r="F503" s="8">
        <v>82</v>
      </c>
      <c r="G503" s="12">
        <v>0</v>
      </c>
      <c r="H503" s="10">
        <f t="shared" si="472"/>
        <v>9000</v>
      </c>
      <c r="I503" s="10">
        <v>0</v>
      </c>
      <c r="J503" s="10">
        <f t="shared" si="469"/>
        <v>9000</v>
      </c>
    </row>
    <row r="504" spans="1:10">
      <c r="A504" s="6">
        <v>43167</v>
      </c>
      <c r="B504" s="7" t="s">
        <v>14</v>
      </c>
      <c r="C504" s="7">
        <v>1000</v>
      </c>
      <c r="D504" s="11" t="s">
        <v>18</v>
      </c>
      <c r="E504" s="12">
        <v>630.5</v>
      </c>
      <c r="F504" s="12">
        <v>628.5</v>
      </c>
      <c r="G504" s="12">
        <v>0</v>
      </c>
      <c r="H504" s="10">
        <f t="shared" ref="H504:H506" si="474">(E504-F504)*C504</f>
        <v>2000</v>
      </c>
      <c r="I504" s="10">
        <v>0</v>
      </c>
      <c r="J504" s="10">
        <f t="shared" si="469"/>
        <v>2000</v>
      </c>
    </row>
    <row r="505" spans="1:10">
      <c r="A505" s="6">
        <v>43166</v>
      </c>
      <c r="B505" s="7" t="s">
        <v>137</v>
      </c>
      <c r="C505" s="7">
        <v>4500</v>
      </c>
      <c r="D505" s="11" t="s">
        <v>18</v>
      </c>
      <c r="E505" s="12">
        <v>236</v>
      </c>
      <c r="F505" s="12">
        <v>234</v>
      </c>
      <c r="G505" s="12">
        <v>231</v>
      </c>
      <c r="H505" s="10">
        <f t="shared" si="474"/>
        <v>9000</v>
      </c>
      <c r="I505" s="10">
        <f t="shared" si="473"/>
        <v>13500</v>
      </c>
      <c r="J505" s="10">
        <f t="shared" si="469"/>
        <v>22500</v>
      </c>
    </row>
    <row r="506" spans="1:10">
      <c r="A506" s="6">
        <v>43166</v>
      </c>
      <c r="B506" s="7" t="s">
        <v>204</v>
      </c>
      <c r="C506" s="7">
        <v>4500</v>
      </c>
      <c r="D506" s="11" t="s">
        <v>18</v>
      </c>
      <c r="E506" s="12">
        <v>123.5</v>
      </c>
      <c r="F506" s="12">
        <v>121.5</v>
      </c>
      <c r="G506" s="12">
        <v>118.5</v>
      </c>
      <c r="H506" s="10">
        <f t="shared" si="474"/>
        <v>9000</v>
      </c>
      <c r="I506" s="10">
        <f t="shared" si="473"/>
        <v>13500</v>
      </c>
      <c r="J506" s="10">
        <f t="shared" si="469"/>
        <v>22500</v>
      </c>
    </row>
    <row r="507" spans="1:10">
      <c r="A507" s="6">
        <v>43165</v>
      </c>
      <c r="B507" s="7" t="s">
        <v>137</v>
      </c>
      <c r="C507" s="7">
        <v>4500</v>
      </c>
      <c r="D507" s="7" t="s">
        <v>13</v>
      </c>
      <c r="E507" s="8">
        <v>242.5</v>
      </c>
      <c r="F507" s="8">
        <v>244.5</v>
      </c>
      <c r="G507" s="12">
        <v>0</v>
      </c>
      <c r="H507" s="10">
        <f t="shared" ref="H507:H512" si="475">(F507-E507)*C507</f>
        <v>9000</v>
      </c>
      <c r="I507" s="10">
        <v>0</v>
      </c>
      <c r="J507" s="10">
        <f t="shared" si="469"/>
        <v>9000</v>
      </c>
    </row>
    <row r="508" spans="1:10">
      <c r="A508" s="6">
        <v>43164</v>
      </c>
      <c r="B508" s="7" t="s">
        <v>371</v>
      </c>
      <c r="C508" s="7">
        <v>500</v>
      </c>
      <c r="D508" s="7" t="s">
        <v>13</v>
      </c>
      <c r="E508" s="8">
        <v>2008</v>
      </c>
      <c r="F508" s="8">
        <v>2010</v>
      </c>
      <c r="G508" s="12">
        <v>0</v>
      </c>
      <c r="H508" s="10">
        <f t="shared" si="475"/>
        <v>1000</v>
      </c>
      <c r="I508" s="10">
        <v>0</v>
      </c>
      <c r="J508" s="10">
        <f t="shared" si="469"/>
        <v>1000</v>
      </c>
    </row>
    <row r="509" spans="1:10">
      <c r="A509" s="6">
        <v>43164</v>
      </c>
      <c r="B509" s="7" t="s">
        <v>179</v>
      </c>
      <c r="C509" s="7">
        <v>1000</v>
      </c>
      <c r="D509" s="7" t="s">
        <v>13</v>
      </c>
      <c r="E509" s="8">
        <v>1027</v>
      </c>
      <c r="F509" s="8">
        <v>1035</v>
      </c>
      <c r="G509" s="12">
        <v>0</v>
      </c>
      <c r="H509" s="10">
        <f t="shared" si="475"/>
        <v>8000</v>
      </c>
      <c r="I509" s="10">
        <v>0</v>
      </c>
      <c r="J509" s="10">
        <f t="shared" si="469"/>
        <v>8000</v>
      </c>
    </row>
    <row r="510" spans="1:10">
      <c r="A510" s="6">
        <v>43160</v>
      </c>
      <c r="B510" s="7" t="s">
        <v>51</v>
      </c>
      <c r="C510" s="7">
        <v>1000</v>
      </c>
      <c r="D510" s="7" t="s">
        <v>13</v>
      </c>
      <c r="E510" s="8">
        <v>935</v>
      </c>
      <c r="F510" s="8">
        <v>927</v>
      </c>
      <c r="G510" s="12">
        <v>0</v>
      </c>
      <c r="H510" s="10">
        <f t="shared" si="475"/>
        <v>-8000</v>
      </c>
      <c r="I510" s="10">
        <v>0</v>
      </c>
      <c r="J510" s="21">
        <f t="shared" si="469"/>
        <v>-8000</v>
      </c>
    </row>
    <row r="511" spans="1:10">
      <c r="A511" s="6">
        <v>43160</v>
      </c>
      <c r="B511" s="7" t="s">
        <v>171</v>
      </c>
      <c r="C511" s="7">
        <v>1061</v>
      </c>
      <c r="D511" s="7" t="s">
        <v>13</v>
      </c>
      <c r="E511" s="8">
        <v>675</v>
      </c>
      <c r="F511" s="8">
        <v>677</v>
      </c>
      <c r="G511" s="12">
        <v>0</v>
      </c>
      <c r="H511" s="10">
        <f t="shared" si="475"/>
        <v>2122</v>
      </c>
      <c r="I511" s="10">
        <v>0</v>
      </c>
      <c r="J511" s="10">
        <f t="shared" si="469"/>
        <v>2122</v>
      </c>
    </row>
    <row r="512" spans="1:10">
      <c r="A512" s="6">
        <v>43160</v>
      </c>
      <c r="B512" s="7" t="s">
        <v>207</v>
      </c>
      <c r="C512" s="7">
        <v>1500</v>
      </c>
      <c r="D512" s="7" t="s">
        <v>13</v>
      </c>
      <c r="E512" s="8">
        <v>378</v>
      </c>
      <c r="F512" s="8">
        <v>383</v>
      </c>
      <c r="G512" s="12">
        <v>0</v>
      </c>
      <c r="H512" s="10">
        <f t="shared" si="475"/>
        <v>7500</v>
      </c>
      <c r="I512" s="10">
        <v>0</v>
      </c>
      <c r="J512" s="10">
        <f t="shared" si="469"/>
        <v>7500</v>
      </c>
    </row>
    <row r="513" spans="1:11">
      <c r="A513" s="71"/>
      <c r="B513" s="71"/>
      <c r="C513" s="71"/>
      <c r="D513" s="71"/>
      <c r="E513" s="71"/>
      <c r="F513" s="71"/>
      <c r="G513" s="71"/>
      <c r="H513" s="71"/>
      <c r="I513" s="71"/>
      <c r="J513" s="71"/>
    </row>
    <row r="514" spans="1:11">
      <c r="A514" s="6">
        <v>43159</v>
      </c>
      <c r="B514" s="7" t="s">
        <v>51</v>
      </c>
      <c r="C514" s="7">
        <v>1000</v>
      </c>
      <c r="D514" s="11" t="s">
        <v>18</v>
      </c>
      <c r="E514" s="12">
        <v>937</v>
      </c>
      <c r="F514" s="12">
        <v>929</v>
      </c>
      <c r="G514" s="12">
        <v>0</v>
      </c>
      <c r="H514" s="10">
        <f>(E514-F514)*C514</f>
        <v>8000</v>
      </c>
      <c r="I514" s="10">
        <v>0</v>
      </c>
      <c r="J514" s="10">
        <f t="shared" ref="J514:J537" si="476">+I514+H514</f>
        <v>8000</v>
      </c>
    </row>
    <row r="515" spans="1:11">
      <c r="A515" s="6">
        <v>43159</v>
      </c>
      <c r="B515" s="7" t="s">
        <v>212</v>
      </c>
      <c r="C515" s="7">
        <v>500</v>
      </c>
      <c r="D515" s="7" t="s">
        <v>13</v>
      </c>
      <c r="E515" s="8">
        <v>1918</v>
      </c>
      <c r="F515" s="8">
        <v>1922</v>
      </c>
      <c r="G515" s="12">
        <v>0</v>
      </c>
      <c r="H515" s="10">
        <f t="shared" ref="H515:H517" si="477">(F515-E515)*C515</f>
        <v>2000</v>
      </c>
      <c r="I515" s="10">
        <v>0</v>
      </c>
      <c r="J515" s="10">
        <f t="shared" si="476"/>
        <v>2000</v>
      </c>
    </row>
    <row r="516" spans="1:11">
      <c r="A516" s="6">
        <v>43158</v>
      </c>
      <c r="B516" s="7" t="s">
        <v>197</v>
      </c>
      <c r="C516" s="7">
        <v>1800</v>
      </c>
      <c r="D516" s="7" t="s">
        <v>13</v>
      </c>
      <c r="E516" s="8">
        <v>428.5</v>
      </c>
      <c r="F516" s="8">
        <v>433.5</v>
      </c>
      <c r="G516" s="12">
        <v>0</v>
      </c>
      <c r="H516" s="10">
        <f t="shared" si="477"/>
        <v>9000</v>
      </c>
      <c r="I516" s="10">
        <v>0</v>
      </c>
      <c r="J516" s="10">
        <f t="shared" si="476"/>
        <v>9000</v>
      </c>
    </row>
    <row r="517" spans="1:11">
      <c r="A517" s="6">
        <v>43157</v>
      </c>
      <c r="B517" s="7" t="s">
        <v>186</v>
      </c>
      <c r="C517" s="7">
        <v>4500</v>
      </c>
      <c r="D517" s="7" t="s">
        <v>13</v>
      </c>
      <c r="E517" s="8">
        <v>164</v>
      </c>
      <c r="F517" s="8">
        <v>166</v>
      </c>
      <c r="G517" s="12">
        <v>169</v>
      </c>
      <c r="H517" s="10">
        <f t="shared" si="477"/>
        <v>9000</v>
      </c>
      <c r="I517" s="10">
        <f>(G517-F517)*C517</f>
        <v>13500</v>
      </c>
      <c r="J517" s="10">
        <f t="shared" si="476"/>
        <v>22500</v>
      </c>
    </row>
    <row r="518" spans="1:11">
      <c r="A518" s="6">
        <v>43157</v>
      </c>
      <c r="B518" s="7" t="s">
        <v>59</v>
      </c>
      <c r="C518" s="7">
        <v>800</v>
      </c>
      <c r="D518" s="11" t="s">
        <v>18</v>
      </c>
      <c r="E518" s="12">
        <v>1045</v>
      </c>
      <c r="F518" s="12">
        <v>1040</v>
      </c>
      <c r="G518" s="12">
        <v>0</v>
      </c>
      <c r="H518" s="10">
        <f>(E518-F518)*C518</f>
        <v>4000</v>
      </c>
      <c r="I518" s="10">
        <v>0</v>
      </c>
      <c r="J518" s="10">
        <f t="shared" si="476"/>
        <v>4000</v>
      </c>
    </row>
    <row r="519" spans="1:11">
      <c r="A519" s="6">
        <v>43154</v>
      </c>
      <c r="B519" s="7" t="s">
        <v>146</v>
      </c>
      <c r="C519" s="7">
        <v>1800</v>
      </c>
      <c r="D519" s="7" t="s">
        <v>13</v>
      </c>
      <c r="E519" s="8">
        <v>625</v>
      </c>
      <c r="F519" s="8">
        <v>629.75</v>
      </c>
      <c r="G519" s="12">
        <v>0</v>
      </c>
      <c r="H519" s="10">
        <f t="shared" ref="H519:H524" si="478">(F519-E519)*C519</f>
        <v>8550</v>
      </c>
      <c r="I519" s="10">
        <v>0</v>
      </c>
      <c r="J519" s="10">
        <f t="shared" si="476"/>
        <v>8550</v>
      </c>
      <c r="K519" s="35">
        <v>73</v>
      </c>
    </row>
    <row r="520" spans="1:11">
      <c r="A520" s="6">
        <v>43154</v>
      </c>
      <c r="B520" s="7" t="s">
        <v>51</v>
      </c>
      <c r="C520" s="7">
        <v>1000</v>
      </c>
      <c r="D520" s="7" t="s">
        <v>13</v>
      </c>
      <c r="E520" s="8">
        <v>916</v>
      </c>
      <c r="F520" s="8">
        <v>925</v>
      </c>
      <c r="G520" s="12">
        <v>935</v>
      </c>
      <c r="H520" s="10">
        <f t="shared" si="478"/>
        <v>9000</v>
      </c>
      <c r="I520" s="10">
        <f>(G520-F520)*C520</f>
        <v>10000</v>
      </c>
      <c r="J520" s="10">
        <f t="shared" si="476"/>
        <v>19000</v>
      </c>
    </row>
    <row r="521" spans="1:11">
      <c r="A521" s="6">
        <v>43153</v>
      </c>
      <c r="B521" s="7" t="s">
        <v>180</v>
      </c>
      <c r="C521" s="7">
        <v>8000</v>
      </c>
      <c r="D521" s="7" t="s">
        <v>13</v>
      </c>
      <c r="E521" s="8">
        <v>124</v>
      </c>
      <c r="F521" s="8">
        <v>123</v>
      </c>
      <c r="G521" s="12">
        <v>0</v>
      </c>
      <c r="H521" s="10">
        <f t="shared" si="478"/>
        <v>-8000</v>
      </c>
      <c r="I521" s="10">
        <v>0</v>
      </c>
      <c r="J521" s="21">
        <f t="shared" si="476"/>
        <v>-8000</v>
      </c>
    </row>
    <row r="522" spans="1:11">
      <c r="A522" s="6">
        <v>43152</v>
      </c>
      <c r="B522" s="7" t="s">
        <v>50</v>
      </c>
      <c r="C522" s="7">
        <v>4000</v>
      </c>
      <c r="D522" s="7" t="s">
        <v>13</v>
      </c>
      <c r="E522" s="8">
        <v>196</v>
      </c>
      <c r="F522" s="8">
        <v>198</v>
      </c>
      <c r="G522" s="12">
        <v>0</v>
      </c>
      <c r="H522" s="10">
        <f t="shared" si="478"/>
        <v>8000</v>
      </c>
      <c r="I522" s="10">
        <v>0</v>
      </c>
      <c r="J522" s="10">
        <f t="shared" si="476"/>
        <v>8000</v>
      </c>
    </row>
    <row r="523" spans="1:11">
      <c r="A523" s="6">
        <v>43151</v>
      </c>
      <c r="B523" s="7" t="s">
        <v>137</v>
      </c>
      <c r="C523" s="7">
        <v>4500</v>
      </c>
      <c r="D523" s="7" t="s">
        <v>13</v>
      </c>
      <c r="E523" s="8">
        <v>252</v>
      </c>
      <c r="F523" s="8">
        <v>254</v>
      </c>
      <c r="G523" s="12">
        <v>0</v>
      </c>
      <c r="H523" s="10">
        <f t="shared" si="478"/>
        <v>9000</v>
      </c>
      <c r="I523" s="10">
        <v>0</v>
      </c>
      <c r="J523" s="10">
        <f t="shared" si="476"/>
        <v>9000</v>
      </c>
    </row>
    <row r="524" spans="1:11">
      <c r="A524" s="6">
        <v>43151</v>
      </c>
      <c r="B524" s="7" t="s">
        <v>176</v>
      </c>
      <c r="C524" s="7">
        <v>2500</v>
      </c>
      <c r="D524" s="7" t="s">
        <v>13</v>
      </c>
      <c r="E524" s="8">
        <v>395</v>
      </c>
      <c r="F524" s="8">
        <v>397</v>
      </c>
      <c r="G524" s="12">
        <v>0</v>
      </c>
      <c r="H524" s="10">
        <f t="shared" si="478"/>
        <v>5000</v>
      </c>
      <c r="I524" s="10">
        <v>0</v>
      </c>
      <c r="J524" s="10">
        <f t="shared" si="476"/>
        <v>5000</v>
      </c>
    </row>
    <row r="525" spans="1:11">
      <c r="A525" s="22">
        <v>43150</v>
      </c>
      <c r="B525" s="7" t="s">
        <v>51</v>
      </c>
      <c r="C525" s="7">
        <v>1000</v>
      </c>
      <c r="D525" s="11" t="s">
        <v>18</v>
      </c>
      <c r="E525" s="12">
        <v>896</v>
      </c>
      <c r="F525" s="12">
        <v>888</v>
      </c>
      <c r="G525" s="12">
        <v>878</v>
      </c>
      <c r="H525" s="10">
        <f>(E525-F525)*C525</f>
        <v>8000</v>
      </c>
      <c r="I525" s="10">
        <f>(F525-G525)*C525</f>
        <v>10000</v>
      </c>
      <c r="J525" s="10">
        <f t="shared" si="476"/>
        <v>18000</v>
      </c>
    </row>
    <row r="526" spans="1:11">
      <c r="A526" s="6">
        <v>43146</v>
      </c>
      <c r="B526" s="7" t="s">
        <v>112</v>
      </c>
      <c r="C526" s="7">
        <v>1500</v>
      </c>
      <c r="D526" s="7" t="s">
        <v>13</v>
      </c>
      <c r="E526" s="8">
        <v>817</v>
      </c>
      <c r="F526" s="8">
        <v>822</v>
      </c>
      <c r="G526" s="12">
        <v>0</v>
      </c>
      <c r="H526" s="10">
        <f t="shared" ref="H526:H532" si="479">(F526-E526)*C526</f>
        <v>7500</v>
      </c>
      <c r="I526" s="10">
        <v>0</v>
      </c>
      <c r="J526" s="10">
        <f t="shared" si="476"/>
        <v>7500</v>
      </c>
    </row>
    <row r="527" spans="1:11">
      <c r="A527" s="6">
        <v>43145</v>
      </c>
      <c r="B527" s="7" t="s">
        <v>190</v>
      </c>
      <c r="C527" s="7">
        <v>1500</v>
      </c>
      <c r="D527" s="7" t="s">
        <v>13</v>
      </c>
      <c r="E527" s="8">
        <v>381</v>
      </c>
      <c r="F527" s="8">
        <v>386</v>
      </c>
      <c r="G527" s="12">
        <v>0</v>
      </c>
      <c r="H527" s="10">
        <f t="shared" si="479"/>
        <v>7500</v>
      </c>
      <c r="I527" s="10">
        <v>0</v>
      </c>
      <c r="J527" s="10">
        <f t="shared" si="476"/>
        <v>7500</v>
      </c>
    </row>
    <row r="528" spans="1:11">
      <c r="A528" s="6">
        <v>43143</v>
      </c>
      <c r="B528" s="7" t="s">
        <v>137</v>
      </c>
      <c r="C528" s="7">
        <v>4500</v>
      </c>
      <c r="D528" s="7" t="s">
        <v>13</v>
      </c>
      <c r="E528" s="8">
        <v>276</v>
      </c>
      <c r="F528" s="8">
        <v>277</v>
      </c>
      <c r="G528" s="12">
        <v>0</v>
      </c>
      <c r="H528" s="10">
        <f t="shared" si="479"/>
        <v>4500</v>
      </c>
      <c r="I528" s="10">
        <v>0</v>
      </c>
      <c r="J528" s="10">
        <f t="shared" si="476"/>
        <v>4500</v>
      </c>
    </row>
    <row r="529" spans="1:10">
      <c r="A529" s="6">
        <v>43140</v>
      </c>
      <c r="B529" s="7" t="s">
        <v>269</v>
      </c>
      <c r="C529" s="7">
        <v>7500</v>
      </c>
      <c r="D529" s="7" t="s">
        <v>13</v>
      </c>
      <c r="E529" s="8">
        <v>73</v>
      </c>
      <c r="F529" s="8">
        <v>74</v>
      </c>
      <c r="G529" s="12">
        <v>74.5</v>
      </c>
      <c r="H529" s="10">
        <f t="shared" si="479"/>
        <v>7500</v>
      </c>
      <c r="I529" s="10">
        <f>(G529-F529)*C529</f>
        <v>3750</v>
      </c>
      <c r="J529" s="10">
        <f t="shared" si="476"/>
        <v>11250</v>
      </c>
    </row>
    <row r="530" spans="1:10">
      <c r="A530" s="6">
        <v>43139</v>
      </c>
      <c r="B530" s="7" t="s">
        <v>167</v>
      </c>
      <c r="C530" s="7">
        <v>350</v>
      </c>
      <c r="D530" s="7" t="s">
        <v>13</v>
      </c>
      <c r="E530" s="8">
        <v>1541</v>
      </c>
      <c r="F530" s="8">
        <v>1566</v>
      </c>
      <c r="G530" s="12">
        <v>1574</v>
      </c>
      <c r="H530" s="10">
        <f t="shared" si="479"/>
        <v>8750</v>
      </c>
      <c r="I530" s="10">
        <f>(G530-F530)*C530</f>
        <v>2800</v>
      </c>
      <c r="J530" s="10">
        <f t="shared" si="476"/>
        <v>11550</v>
      </c>
    </row>
    <row r="531" spans="1:10">
      <c r="A531" s="6">
        <v>43138</v>
      </c>
      <c r="B531" s="7" t="s">
        <v>169</v>
      </c>
      <c r="C531" s="7">
        <v>5000</v>
      </c>
      <c r="D531" s="7" t="s">
        <v>13</v>
      </c>
      <c r="E531" s="8">
        <v>228</v>
      </c>
      <c r="F531" s="8">
        <v>226</v>
      </c>
      <c r="G531" s="12">
        <v>0</v>
      </c>
      <c r="H531" s="10">
        <f t="shared" si="479"/>
        <v>-10000</v>
      </c>
      <c r="I531" s="10">
        <v>0</v>
      </c>
      <c r="J531" s="21">
        <f t="shared" si="476"/>
        <v>-10000</v>
      </c>
    </row>
    <row r="532" spans="1:10">
      <c r="A532" s="6">
        <v>43138</v>
      </c>
      <c r="B532" s="7" t="s">
        <v>202</v>
      </c>
      <c r="C532" s="7">
        <v>1500</v>
      </c>
      <c r="D532" s="7" t="s">
        <v>13</v>
      </c>
      <c r="E532" s="8">
        <v>390</v>
      </c>
      <c r="F532" s="8">
        <v>384</v>
      </c>
      <c r="G532" s="12">
        <v>0</v>
      </c>
      <c r="H532" s="10">
        <f t="shared" si="479"/>
        <v>-9000</v>
      </c>
      <c r="I532" s="10">
        <v>0</v>
      </c>
      <c r="J532" s="21">
        <f t="shared" si="476"/>
        <v>-9000</v>
      </c>
    </row>
    <row r="533" spans="1:10">
      <c r="A533" s="6">
        <v>43137</v>
      </c>
      <c r="B533" s="7" t="s">
        <v>381</v>
      </c>
      <c r="C533" s="7">
        <v>7500</v>
      </c>
      <c r="D533" s="11" t="s">
        <v>18</v>
      </c>
      <c r="E533" s="12">
        <v>89.9</v>
      </c>
      <c r="F533" s="12">
        <v>89.3</v>
      </c>
      <c r="G533" s="12">
        <v>0</v>
      </c>
      <c r="H533" s="10">
        <f>(E533-F533)*C533</f>
        <v>4500.0000000000637</v>
      </c>
      <c r="I533" s="10">
        <v>0</v>
      </c>
      <c r="J533" s="10">
        <f t="shared" si="476"/>
        <v>4500.0000000000637</v>
      </c>
    </row>
    <row r="534" spans="1:10">
      <c r="A534" s="6">
        <v>43136</v>
      </c>
      <c r="B534" s="7" t="s">
        <v>141</v>
      </c>
      <c r="C534" s="7">
        <v>500</v>
      </c>
      <c r="D534" s="7" t="s">
        <v>13</v>
      </c>
      <c r="E534" s="8">
        <v>2005</v>
      </c>
      <c r="F534" s="8">
        <v>2025</v>
      </c>
      <c r="G534" s="12">
        <v>0</v>
      </c>
      <c r="H534" s="10">
        <f t="shared" ref="H534:H537" si="480">(F534-E534)*C534</f>
        <v>10000</v>
      </c>
      <c r="I534" s="10">
        <v>0</v>
      </c>
      <c r="J534" s="10">
        <f t="shared" si="476"/>
        <v>10000</v>
      </c>
    </row>
    <row r="535" spans="1:10">
      <c r="A535" s="6">
        <v>43133</v>
      </c>
      <c r="B535" s="7" t="s">
        <v>209</v>
      </c>
      <c r="C535" s="7">
        <v>500</v>
      </c>
      <c r="D535" s="11" t="s">
        <v>18</v>
      </c>
      <c r="E535" s="12">
        <v>1150</v>
      </c>
      <c r="F535" s="12">
        <v>1162</v>
      </c>
      <c r="G535" s="12">
        <v>0</v>
      </c>
      <c r="H535" s="10">
        <f>(E535-F535)*C535</f>
        <v>-6000</v>
      </c>
      <c r="I535" s="10">
        <v>0</v>
      </c>
      <c r="J535" s="21">
        <f t="shared" si="476"/>
        <v>-6000</v>
      </c>
    </row>
    <row r="536" spans="1:10">
      <c r="A536" s="6">
        <v>43133</v>
      </c>
      <c r="B536" s="7" t="s">
        <v>146</v>
      </c>
      <c r="C536" s="7">
        <v>1800</v>
      </c>
      <c r="D536" s="7" t="s">
        <v>13</v>
      </c>
      <c r="E536" s="8">
        <v>609</v>
      </c>
      <c r="F536" s="8">
        <v>600</v>
      </c>
      <c r="G536" s="12">
        <v>0</v>
      </c>
      <c r="H536" s="10">
        <f t="shared" si="480"/>
        <v>-16200</v>
      </c>
      <c r="I536" s="10">
        <v>0</v>
      </c>
      <c r="J536" s="21">
        <f t="shared" si="476"/>
        <v>-16200</v>
      </c>
    </row>
    <row r="537" spans="1:10">
      <c r="A537" s="6">
        <v>43132</v>
      </c>
      <c r="B537" s="7" t="s">
        <v>46</v>
      </c>
      <c r="C537" s="7">
        <v>2500</v>
      </c>
      <c r="D537" s="7" t="s">
        <v>13</v>
      </c>
      <c r="E537" s="8">
        <v>425</v>
      </c>
      <c r="F537" s="8">
        <v>431</v>
      </c>
      <c r="G537" s="12">
        <v>0</v>
      </c>
      <c r="H537" s="10">
        <f t="shared" si="480"/>
        <v>15000</v>
      </c>
      <c r="I537" s="10">
        <v>0</v>
      </c>
      <c r="J537" s="10">
        <f t="shared" si="476"/>
        <v>15000</v>
      </c>
    </row>
    <row r="538" spans="1:10">
      <c r="A538" s="31"/>
      <c r="B538" s="32"/>
      <c r="C538" s="33"/>
      <c r="D538" s="33"/>
      <c r="E538" s="34"/>
      <c r="F538" s="34"/>
      <c r="G538" s="34"/>
      <c r="H538" s="34"/>
      <c r="I538" s="37"/>
      <c r="J538" s="37"/>
    </row>
    <row r="539" spans="1:10">
      <c r="A539" s="6">
        <v>43131</v>
      </c>
      <c r="B539" s="7" t="s">
        <v>89</v>
      </c>
      <c r="C539" s="7">
        <v>3000</v>
      </c>
      <c r="D539" s="11" t="s">
        <v>18</v>
      </c>
      <c r="E539" s="12">
        <v>381</v>
      </c>
      <c r="F539" s="12">
        <v>379</v>
      </c>
      <c r="G539" s="12">
        <v>0</v>
      </c>
      <c r="H539" s="10">
        <f>(E539-F539)*C539</f>
        <v>6000</v>
      </c>
      <c r="I539" s="10">
        <v>0</v>
      </c>
      <c r="J539" s="10">
        <f t="shared" ref="J539:J557" si="481">+I539+H539</f>
        <v>6000</v>
      </c>
    </row>
    <row r="540" spans="1:10">
      <c r="A540" s="6">
        <v>43130</v>
      </c>
      <c r="B540" s="7" t="s">
        <v>188</v>
      </c>
      <c r="C540" s="7">
        <v>3000</v>
      </c>
      <c r="D540" s="7" t="s">
        <v>13</v>
      </c>
      <c r="E540" s="8">
        <v>380</v>
      </c>
      <c r="F540" s="8">
        <v>384</v>
      </c>
      <c r="G540" s="12">
        <v>0</v>
      </c>
      <c r="H540" s="10">
        <f t="shared" ref="H540:H557" si="482">(F540-E540)*C540</f>
        <v>12000</v>
      </c>
      <c r="I540" s="10">
        <v>0</v>
      </c>
      <c r="J540" s="10">
        <f t="shared" si="481"/>
        <v>12000</v>
      </c>
    </row>
    <row r="541" spans="1:10">
      <c r="A541" s="6">
        <v>43130</v>
      </c>
      <c r="B541" s="7" t="s">
        <v>132</v>
      </c>
      <c r="C541" s="7">
        <v>4500</v>
      </c>
      <c r="D541" s="7" t="s">
        <v>13</v>
      </c>
      <c r="E541" s="8">
        <v>129.5</v>
      </c>
      <c r="F541" s="8">
        <v>130</v>
      </c>
      <c r="G541" s="12">
        <v>0</v>
      </c>
      <c r="H541" s="10">
        <f t="shared" si="482"/>
        <v>2250</v>
      </c>
      <c r="I541" s="10">
        <v>0</v>
      </c>
      <c r="J541" s="10">
        <f t="shared" si="481"/>
        <v>2250</v>
      </c>
    </row>
    <row r="542" spans="1:10">
      <c r="A542" s="6">
        <v>43129</v>
      </c>
      <c r="B542" s="7" t="s">
        <v>177</v>
      </c>
      <c r="C542" s="7">
        <v>1100</v>
      </c>
      <c r="D542" s="7" t="s">
        <v>13</v>
      </c>
      <c r="E542" s="8">
        <v>848</v>
      </c>
      <c r="F542" s="8">
        <v>838</v>
      </c>
      <c r="G542" s="12">
        <v>0</v>
      </c>
      <c r="H542" s="10">
        <f t="shared" si="482"/>
        <v>-11000</v>
      </c>
      <c r="I542" s="10">
        <v>0</v>
      </c>
      <c r="J542" s="10">
        <f t="shared" si="481"/>
        <v>-11000</v>
      </c>
    </row>
    <row r="543" spans="1:10">
      <c r="A543" s="6">
        <v>43125</v>
      </c>
      <c r="B543" s="7" t="s">
        <v>62</v>
      </c>
      <c r="C543" s="7">
        <v>7000</v>
      </c>
      <c r="D543" s="7" t="s">
        <v>13</v>
      </c>
      <c r="E543" s="8">
        <v>95.9</v>
      </c>
      <c r="F543" s="8">
        <v>97.25</v>
      </c>
      <c r="G543" s="12">
        <v>0</v>
      </c>
      <c r="H543" s="10">
        <f t="shared" si="482"/>
        <v>9449.99999999996</v>
      </c>
      <c r="I543" s="10">
        <v>0</v>
      </c>
      <c r="J543" s="10">
        <f t="shared" si="481"/>
        <v>9449.99999999996</v>
      </c>
    </row>
    <row r="544" spans="1:10">
      <c r="A544" s="6">
        <v>43125</v>
      </c>
      <c r="B544" s="7" t="s">
        <v>247</v>
      </c>
      <c r="C544" s="7">
        <v>10000</v>
      </c>
      <c r="D544" s="7" t="s">
        <v>13</v>
      </c>
      <c r="E544" s="8">
        <v>67.25</v>
      </c>
      <c r="F544" s="8">
        <v>65.75</v>
      </c>
      <c r="G544" s="12">
        <v>0</v>
      </c>
      <c r="H544" s="10">
        <f t="shared" si="482"/>
        <v>-15000</v>
      </c>
      <c r="I544" s="10">
        <v>0</v>
      </c>
      <c r="J544" s="10">
        <f t="shared" si="481"/>
        <v>-15000</v>
      </c>
    </row>
    <row r="545" spans="1:10">
      <c r="A545" s="6">
        <v>43124</v>
      </c>
      <c r="B545" s="7" t="s">
        <v>62</v>
      </c>
      <c r="C545" s="7">
        <v>7000</v>
      </c>
      <c r="D545" s="7" t="s">
        <v>13</v>
      </c>
      <c r="E545" s="8">
        <v>94</v>
      </c>
      <c r="F545" s="8">
        <v>94.45</v>
      </c>
      <c r="G545" s="12">
        <v>0</v>
      </c>
      <c r="H545" s="10">
        <f t="shared" si="482"/>
        <v>3150.00000000002</v>
      </c>
      <c r="I545" s="10">
        <v>0</v>
      </c>
      <c r="J545" s="10">
        <f t="shared" si="481"/>
        <v>3150.00000000002</v>
      </c>
    </row>
    <row r="546" spans="1:10">
      <c r="A546" s="6">
        <v>43124</v>
      </c>
      <c r="B546" s="7" t="s">
        <v>51</v>
      </c>
      <c r="C546" s="7">
        <v>1000</v>
      </c>
      <c r="D546" s="7" t="s">
        <v>13</v>
      </c>
      <c r="E546" s="8">
        <v>1045</v>
      </c>
      <c r="F546" s="8">
        <v>1035</v>
      </c>
      <c r="G546" s="12">
        <v>0</v>
      </c>
      <c r="H546" s="10">
        <f t="shared" si="482"/>
        <v>-10000</v>
      </c>
      <c r="I546" s="10">
        <v>0</v>
      </c>
      <c r="J546" s="10">
        <f t="shared" si="481"/>
        <v>-10000</v>
      </c>
    </row>
    <row r="547" spans="1:10">
      <c r="A547" s="6">
        <v>43123</v>
      </c>
      <c r="B547" s="7" t="s">
        <v>99</v>
      </c>
      <c r="C547" s="7">
        <v>3200</v>
      </c>
      <c r="D547" s="7" t="s">
        <v>13</v>
      </c>
      <c r="E547" s="8">
        <v>296.5</v>
      </c>
      <c r="F547" s="8">
        <v>299.5</v>
      </c>
      <c r="G547" s="12">
        <v>302.5</v>
      </c>
      <c r="H547" s="10">
        <f t="shared" si="482"/>
        <v>9600</v>
      </c>
      <c r="I547" s="10">
        <f t="shared" ref="I547:I550" si="483">(G547-F547)*C547</f>
        <v>9600</v>
      </c>
      <c r="J547" s="10">
        <f t="shared" si="481"/>
        <v>19200</v>
      </c>
    </row>
    <row r="548" spans="1:10">
      <c r="A548" s="6">
        <v>43123</v>
      </c>
      <c r="B548" s="7" t="s">
        <v>382</v>
      </c>
      <c r="C548" s="7">
        <v>4500</v>
      </c>
      <c r="D548" s="7" t="s">
        <v>13</v>
      </c>
      <c r="E548" s="8">
        <v>288.5</v>
      </c>
      <c r="F548" s="8">
        <v>290.5</v>
      </c>
      <c r="G548" s="12">
        <v>293.5</v>
      </c>
      <c r="H548" s="10">
        <f t="shared" si="482"/>
        <v>9000</v>
      </c>
      <c r="I548" s="10">
        <f t="shared" si="483"/>
        <v>13500</v>
      </c>
      <c r="J548" s="10">
        <f t="shared" si="481"/>
        <v>22500</v>
      </c>
    </row>
    <row r="549" spans="1:10">
      <c r="A549" s="6">
        <v>43122</v>
      </c>
      <c r="B549" s="7" t="s">
        <v>189</v>
      </c>
      <c r="C549" s="7">
        <v>1500</v>
      </c>
      <c r="D549" s="7" t="s">
        <v>13</v>
      </c>
      <c r="E549" s="8">
        <v>730</v>
      </c>
      <c r="F549" s="8">
        <v>736</v>
      </c>
      <c r="G549" s="12">
        <v>0</v>
      </c>
      <c r="H549" s="10">
        <f t="shared" si="482"/>
        <v>9000</v>
      </c>
      <c r="I549" s="10">
        <v>0</v>
      </c>
      <c r="J549" s="10">
        <f t="shared" si="481"/>
        <v>9000</v>
      </c>
    </row>
    <row r="550" spans="1:10">
      <c r="A550" s="6">
        <v>43122</v>
      </c>
      <c r="B550" s="7" t="s">
        <v>33</v>
      </c>
      <c r="C550" s="7">
        <v>1500</v>
      </c>
      <c r="D550" s="7" t="s">
        <v>13</v>
      </c>
      <c r="E550" s="8">
        <v>896</v>
      </c>
      <c r="F550" s="8">
        <v>902</v>
      </c>
      <c r="G550" s="12">
        <v>910</v>
      </c>
      <c r="H550" s="10">
        <f t="shared" si="482"/>
        <v>9000</v>
      </c>
      <c r="I550" s="10">
        <f t="shared" si="483"/>
        <v>12000</v>
      </c>
      <c r="J550" s="10">
        <f t="shared" si="481"/>
        <v>21000</v>
      </c>
    </row>
    <row r="551" spans="1:10">
      <c r="A551" s="6">
        <v>43119</v>
      </c>
      <c r="B551" s="7" t="s">
        <v>60</v>
      </c>
      <c r="C551" s="7">
        <v>4500</v>
      </c>
      <c r="D551" s="7" t="s">
        <v>13</v>
      </c>
      <c r="E551" s="8">
        <v>151.5</v>
      </c>
      <c r="F551" s="8">
        <v>153.1</v>
      </c>
      <c r="G551" s="12">
        <v>0</v>
      </c>
      <c r="H551" s="10">
        <f t="shared" si="482"/>
        <v>7199.9999999999745</v>
      </c>
      <c r="I551" s="10">
        <v>0</v>
      </c>
      <c r="J551" s="10">
        <f t="shared" si="481"/>
        <v>7199.9999999999745</v>
      </c>
    </row>
    <row r="552" spans="1:10">
      <c r="A552" s="6">
        <v>43118</v>
      </c>
      <c r="B552" s="7" t="s">
        <v>202</v>
      </c>
      <c r="C552" s="7">
        <v>1500</v>
      </c>
      <c r="D552" s="7" t="s">
        <v>13</v>
      </c>
      <c r="E552" s="8">
        <v>583</v>
      </c>
      <c r="F552" s="8">
        <v>588</v>
      </c>
      <c r="G552" s="12">
        <v>0</v>
      </c>
      <c r="H552" s="10">
        <f t="shared" si="482"/>
        <v>7500</v>
      </c>
      <c r="I552" s="10">
        <v>0</v>
      </c>
      <c r="J552" s="10">
        <f t="shared" si="481"/>
        <v>7500</v>
      </c>
    </row>
    <row r="553" spans="1:10">
      <c r="A553" s="6">
        <v>43117</v>
      </c>
      <c r="B553" s="7" t="s">
        <v>179</v>
      </c>
      <c r="C553" s="7">
        <v>1000</v>
      </c>
      <c r="D553" s="11" t="s">
        <v>13</v>
      </c>
      <c r="E553" s="12">
        <v>1005</v>
      </c>
      <c r="F553" s="12">
        <v>1015</v>
      </c>
      <c r="G553" s="12">
        <v>1029</v>
      </c>
      <c r="H553" s="10">
        <f t="shared" si="482"/>
        <v>10000</v>
      </c>
      <c r="I553" s="10">
        <f>(G553-F553)*C553</f>
        <v>14000</v>
      </c>
      <c r="J553" s="10">
        <f t="shared" si="481"/>
        <v>24000</v>
      </c>
    </row>
    <row r="554" spans="1:10">
      <c r="A554" s="6">
        <v>43117</v>
      </c>
      <c r="B554" s="7" t="s">
        <v>169</v>
      </c>
      <c r="C554" s="7">
        <v>5000</v>
      </c>
      <c r="D554" s="7" t="s">
        <v>13</v>
      </c>
      <c r="E554" s="8">
        <v>257</v>
      </c>
      <c r="F554" s="8">
        <v>259</v>
      </c>
      <c r="G554" s="12">
        <v>263</v>
      </c>
      <c r="H554" s="10">
        <f t="shared" si="482"/>
        <v>10000</v>
      </c>
      <c r="I554" s="10">
        <f>(G554-F554)*C554</f>
        <v>20000</v>
      </c>
      <c r="J554" s="10">
        <f t="shared" si="481"/>
        <v>30000</v>
      </c>
    </row>
    <row r="555" spans="1:10">
      <c r="A555" s="6">
        <v>43116</v>
      </c>
      <c r="B555" s="7" t="s">
        <v>383</v>
      </c>
      <c r="C555" s="7">
        <v>800</v>
      </c>
      <c r="D555" s="7" t="s">
        <v>13</v>
      </c>
      <c r="E555" s="8">
        <v>1010</v>
      </c>
      <c r="F555" s="8">
        <v>998</v>
      </c>
      <c r="G555" s="12">
        <v>0</v>
      </c>
      <c r="H555" s="10">
        <f t="shared" si="482"/>
        <v>-9600</v>
      </c>
      <c r="I555" s="10">
        <v>0</v>
      </c>
      <c r="J555" s="10">
        <f t="shared" si="481"/>
        <v>-9600</v>
      </c>
    </row>
    <row r="556" spans="1:10">
      <c r="A556" s="6">
        <v>43116</v>
      </c>
      <c r="B556" s="7" t="s">
        <v>362</v>
      </c>
      <c r="C556" s="7">
        <v>800</v>
      </c>
      <c r="D556" s="11" t="s">
        <v>13</v>
      </c>
      <c r="E556" s="12">
        <v>1154</v>
      </c>
      <c r="F556" s="12">
        <v>1157</v>
      </c>
      <c r="G556" s="12">
        <v>0</v>
      </c>
      <c r="H556" s="10">
        <f t="shared" si="482"/>
        <v>2400</v>
      </c>
      <c r="I556" s="10">
        <v>0</v>
      </c>
      <c r="J556" s="10">
        <f t="shared" si="481"/>
        <v>2400</v>
      </c>
    </row>
    <row r="557" spans="1:10">
      <c r="A557" s="6">
        <v>43115</v>
      </c>
      <c r="B557" s="78" t="s">
        <v>189</v>
      </c>
      <c r="C557" s="78">
        <v>1500</v>
      </c>
      <c r="D557" s="78" t="s">
        <v>13</v>
      </c>
      <c r="E557" s="42">
        <v>772</v>
      </c>
      <c r="F557" s="42">
        <v>777.5</v>
      </c>
      <c r="G557" s="12">
        <v>0</v>
      </c>
      <c r="H557" s="10">
        <f t="shared" si="482"/>
        <v>8250</v>
      </c>
      <c r="I557" s="10">
        <v>0</v>
      </c>
      <c r="J557" s="10">
        <f t="shared" si="481"/>
        <v>8250</v>
      </c>
    </row>
    <row r="558" spans="1:10">
      <c r="A558" s="6">
        <v>43112</v>
      </c>
      <c r="B558" s="78" t="s">
        <v>384</v>
      </c>
      <c r="C558" s="78">
        <v>2500</v>
      </c>
      <c r="D558" s="78" t="s">
        <v>13</v>
      </c>
      <c r="E558" s="42">
        <v>256</v>
      </c>
      <c r="F558" s="42">
        <v>252</v>
      </c>
      <c r="G558" s="12">
        <v>0</v>
      </c>
      <c r="H558" s="10">
        <f t="shared" ref="H558:H572" si="484">(F558-E558)*C558</f>
        <v>-10000</v>
      </c>
      <c r="I558" s="10">
        <v>0</v>
      </c>
      <c r="J558" s="10">
        <f t="shared" ref="J558:J573" si="485">+I558+H558</f>
        <v>-10000</v>
      </c>
    </row>
    <row r="559" spans="1:10">
      <c r="A559" s="6">
        <v>43111</v>
      </c>
      <c r="B559" s="78" t="s">
        <v>226</v>
      </c>
      <c r="C559" s="78">
        <v>5000</v>
      </c>
      <c r="D559" s="78" t="s">
        <v>13</v>
      </c>
      <c r="E559" s="42">
        <v>136</v>
      </c>
      <c r="F559" s="42">
        <v>136</v>
      </c>
      <c r="G559" s="12">
        <v>0</v>
      </c>
      <c r="H559" s="10">
        <f t="shared" si="484"/>
        <v>0</v>
      </c>
      <c r="I559" s="10">
        <v>0</v>
      </c>
      <c r="J559" s="10">
        <f t="shared" si="485"/>
        <v>0</v>
      </c>
    </row>
    <row r="560" spans="1:10">
      <c r="A560" s="6">
        <v>43110</v>
      </c>
      <c r="B560" s="78" t="s">
        <v>292</v>
      </c>
      <c r="C560" s="78">
        <v>3500</v>
      </c>
      <c r="D560" s="78" t="s">
        <v>13</v>
      </c>
      <c r="E560" s="42">
        <v>199</v>
      </c>
      <c r="F560" s="42">
        <v>195.5</v>
      </c>
      <c r="G560" s="12">
        <v>0</v>
      </c>
      <c r="H560" s="10">
        <f t="shared" si="484"/>
        <v>-12250</v>
      </c>
      <c r="I560" s="10">
        <v>0</v>
      </c>
      <c r="J560" s="10">
        <f t="shared" si="485"/>
        <v>-12250</v>
      </c>
    </row>
    <row r="561" spans="1:10">
      <c r="A561" s="6">
        <v>43110</v>
      </c>
      <c r="B561" s="78" t="s">
        <v>279</v>
      </c>
      <c r="C561" s="78">
        <v>800</v>
      </c>
      <c r="D561" s="78" t="s">
        <v>13</v>
      </c>
      <c r="E561" s="42">
        <v>786</v>
      </c>
      <c r="F561" s="42">
        <v>796</v>
      </c>
      <c r="G561" s="12">
        <v>800</v>
      </c>
      <c r="H561" s="10">
        <f t="shared" si="484"/>
        <v>8000</v>
      </c>
      <c r="I561" s="10">
        <f>(G561-F561)*C561</f>
        <v>3200</v>
      </c>
      <c r="J561" s="10">
        <f t="shared" si="485"/>
        <v>11200</v>
      </c>
    </row>
    <row r="562" spans="1:10">
      <c r="A562" s="6">
        <v>43110</v>
      </c>
      <c r="B562" s="78" t="s">
        <v>365</v>
      </c>
      <c r="C562" s="78">
        <v>12000</v>
      </c>
      <c r="D562" s="78" t="s">
        <v>13</v>
      </c>
      <c r="E562" s="42">
        <v>94.75</v>
      </c>
      <c r="F562" s="42">
        <v>95.25</v>
      </c>
      <c r="G562" s="12">
        <v>0</v>
      </c>
      <c r="H562" s="10">
        <f t="shared" si="484"/>
        <v>6000</v>
      </c>
      <c r="I562" s="10">
        <v>0</v>
      </c>
      <c r="J562" s="10">
        <f t="shared" si="485"/>
        <v>6000</v>
      </c>
    </row>
    <row r="563" spans="1:10">
      <c r="A563" s="6">
        <v>43109</v>
      </c>
      <c r="B563" s="78" t="s">
        <v>106</v>
      </c>
      <c r="C563" s="78">
        <v>1200</v>
      </c>
      <c r="D563" s="78" t="s">
        <v>13</v>
      </c>
      <c r="E563" s="42">
        <v>837</v>
      </c>
      <c r="F563" s="42">
        <v>845</v>
      </c>
      <c r="G563" s="12">
        <v>0</v>
      </c>
      <c r="H563" s="10">
        <f t="shared" si="484"/>
        <v>9600</v>
      </c>
      <c r="I563" s="10">
        <v>0</v>
      </c>
      <c r="J563" s="10">
        <f t="shared" si="485"/>
        <v>9600</v>
      </c>
    </row>
    <row r="564" spans="1:10">
      <c r="A564" s="6">
        <v>43109</v>
      </c>
      <c r="B564" s="78" t="s">
        <v>61</v>
      </c>
      <c r="C564" s="78">
        <v>4000</v>
      </c>
      <c r="D564" s="78" t="s">
        <v>13</v>
      </c>
      <c r="E564" s="42">
        <v>227.5</v>
      </c>
      <c r="F564" s="42">
        <v>225.5</v>
      </c>
      <c r="G564" s="12">
        <v>0</v>
      </c>
      <c r="H564" s="10">
        <f t="shared" si="484"/>
        <v>-8000</v>
      </c>
      <c r="I564" s="10">
        <v>0</v>
      </c>
      <c r="J564" s="10">
        <f t="shared" si="485"/>
        <v>-8000</v>
      </c>
    </row>
    <row r="565" spans="1:10">
      <c r="A565" s="6">
        <v>43108</v>
      </c>
      <c r="B565" s="78" t="s">
        <v>385</v>
      </c>
      <c r="C565" s="78">
        <v>7000</v>
      </c>
      <c r="D565" s="78" t="s">
        <v>13</v>
      </c>
      <c r="E565" s="42">
        <v>128.4</v>
      </c>
      <c r="F565" s="42">
        <v>129.25</v>
      </c>
      <c r="G565" s="12">
        <v>0</v>
      </c>
      <c r="H565" s="10">
        <f t="shared" si="484"/>
        <v>5949.99999999996</v>
      </c>
      <c r="I565" s="10">
        <v>0</v>
      </c>
      <c r="J565" s="10">
        <f t="shared" si="485"/>
        <v>5949.99999999996</v>
      </c>
    </row>
    <row r="566" spans="1:10">
      <c r="A566" s="6">
        <v>43108</v>
      </c>
      <c r="B566" s="78" t="s">
        <v>386</v>
      </c>
      <c r="C566" s="78">
        <v>900</v>
      </c>
      <c r="D566" s="78" t="s">
        <v>13</v>
      </c>
      <c r="E566" s="42">
        <v>1009</v>
      </c>
      <c r="F566" s="42">
        <v>999</v>
      </c>
      <c r="G566" s="12">
        <v>0</v>
      </c>
      <c r="H566" s="10">
        <f t="shared" si="484"/>
        <v>-9000</v>
      </c>
      <c r="I566" s="10">
        <v>0</v>
      </c>
      <c r="J566" s="10">
        <f t="shared" si="485"/>
        <v>-9000</v>
      </c>
    </row>
    <row r="567" spans="1:10">
      <c r="A567" s="6">
        <v>43105</v>
      </c>
      <c r="B567" s="78" t="s">
        <v>179</v>
      </c>
      <c r="C567" s="78">
        <v>1000</v>
      </c>
      <c r="D567" s="78" t="s">
        <v>13</v>
      </c>
      <c r="E567" s="42">
        <v>1006</v>
      </c>
      <c r="F567" s="42">
        <v>1015</v>
      </c>
      <c r="G567" s="12">
        <v>1035</v>
      </c>
      <c r="H567" s="10">
        <f t="shared" si="484"/>
        <v>9000</v>
      </c>
      <c r="I567" s="10">
        <f t="shared" ref="I567:I571" si="486">(G567-F567)*C567</f>
        <v>20000</v>
      </c>
      <c r="J567" s="10">
        <f t="shared" si="485"/>
        <v>29000</v>
      </c>
    </row>
    <row r="568" spans="1:10">
      <c r="A568" s="6">
        <v>43105</v>
      </c>
      <c r="B568" s="78" t="s">
        <v>60</v>
      </c>
      <c r="C568" s="78">
        <v>4500</v>
      </c>
      <c r="D568" s="78" t="s">
        <v>13</v>
      </c>
      <c r="E568" s="42">
        <v>154.5</v>
      </c>
      <c r="F568" s="42">
        <v>155.5</v>
      </c>
      <c r="G568" s="12">
        <v>0</v>
      </c>
      <c r="H568" s="10">
        <f t="shared" si="484"/>
        <v>4500</v>
      </c>
      <c r="I568" s="10">
        <v>0</v>
      </c>
      <c r="J568" s="10">
        <f t="shared" si="485"/>
        <v>4500</v>
      </c>
    </row>
    <row r="569" spans="1:10">
      <c r="A569" s="6">
        <v>43104</v>
      </c>
      <c r="B569" s="78" t="s">
        <v>387</v>
      </c>
      <c r="C569" s="78">
        <v>12000</v>
      </c>
      <c r="D569" s="78" t="s">
        <v>13</v>
      </c>
      <c r="E569" s="42">
        <v>91</v>
      </c>
      <c r="F569" s="42">
        <v>92</v>
      </c>
      <c r="G569" s="12">
        <v>93.5</v>
      </c>
      <c r="H569" s="10">
        <f t="shared" si="484"/>
        <v>12000</v>
      </c>
      <c r="I569" s="10">
        <f t="shared" si="486"/>
        <v>18000</v>
      </c>
      <c r="J569" s="10">
        <f t="shared" si="485"/>
        <v>30000</v>
      </c>
    </row>
    <row r="570" spans="1:10">
      <c r="A570" s="6">
        <v>43104</v>
      </c>
      <c r="B570" s="78" t="s">
        <v>216</v>
      </c>
      <c r="C570" s="78">
        <v>1100</v>
      </c>
      <c r="D570" s="78" t="s">
        <v>13</v>
      </c>
      <c r="E570" s="42">
        <v>780</v>
      </c>
      <c r="F570" s="42">
        <v>788</v>
      </c>
      <c r="G570" s="12">
        <v>798</v>
      </c>
      <c r="H570" s="10">
        <f t="shared" si="484"/>
        <v>8800</v>
      </c>
      <c r="I570" s="10">
        <f t="shared" si="486"/>
        <v>11000</v>
      </c>
      <c r="J570" s="10">
        <f t="shared" si="485"/>
        <v>19800</v>
      </c>
    </row>
    <row r="571" spans="1:10">
      <c r="A571" s="6">
        <v>43103</v>
      </c>
      <c r="B571" s="78" t="s">
        <v>228</v>
      </c>
      <c r="C571" s="78">
        <v>1500</v>
      </c>
      <c r="D571" s="78" t="s">
        <v>13</v>
      </c>
      <c r="E571" s="42">
        <v>470</v>
      </c>
      <c r="F571" s="42">
        <v>475</v>
      </c>
      <c r="G571" s="12">
        <v>481</v>
      </c>
      <c r="H571" s="10">
        <f t="shared" si="484"/>
        <v>7500</v>
      </c>
      <c r="I571" s="10">
        <f t="shared" si="486"/>
        <v>9000</v>
      </c>
      <c r="J571" s="10">
        <f t="shared" si="485"/>
        <v>16500</v>
      </c>
    </row>
    <row r="572" spans="1:10">
      <c r="A572" s="6">
        <v>43102</v>
      </c>
      <c r="B572" s="78" t="s">
        <v>304</v>
      </c>
      <c r="C572" s="78">
        <v>1100</v>
      </c>
      <c r="D572" s="78" t="s">
        <v>13</v>
      </c>
      <c r="E572" s="42">
        <v>574</v>
      </c>
      <c r="F572" s="42">
        <v>576</v>
      </c>
      <c r="G572" s="12">
        <v>0</v>
      </c>
      <c r="H572" s="10">
        <f t="shared" si="484"/>
        <v>2200</v>
      </c>
      <c r="I572" s="10">
        <v>0</v>
      </c>
      <c r="J572" s="10">
        <f t="shared" si="485"/>
        <v>2200</v>
      </c>
    </row>
    <row r="573" spans="1:10">
      <c r="A573" s="6">
        <v>43101</v>
      </c>
      <c r="B573" s="78" t="s">
        <v>53</v>
      </c>
      <c r="C573" s="78">
        <v>1000</v>
      </c>
      <c r="D573" s="11" t="s">
        <v>18</v>
      </c>
      <c r="E573" s="12">
        <v>924</v>
      </c>
      <c r="F573" s="12">
        <v>916</v>
      </c>
      <c r="G573" s="12">
        <v>0</v>
      </c>
      <c r="H573" s="10">
        <f>(E573-F573)*C573</f>
        <v>8000</v>
      </c>
      <c r="I573" s="10">
        <v>0</v>
      </c>
      <c r="J573" s="10">
        <f t="shared" si="485"/>
        <v>8000</v>
      </c>
    </row>
    <row r="574" spans="1:10">
      <c r="A574" s="31"/>
      <c r="B574" s="32"/>
      <c r="C574" s="33"/>
      <c r="D574" s="33"/>
      <c r="E574" s="34"/>
      <c r="F574" s="34"/>
      <c r="G574" s="34"/>
      <c r="H574" s="34"/>
      <c r="I574" s="37"/>
      <c r="J574" s="37"/>
    </row>
    <row r="575" spans="1:10">
      <c r="A575" s="6">
        <v>43098</v>
      </c>
      <c r="B575" s="78" t="s">
        <v>181</v>
      </c>
      <c r="C575" s="78">
        <v>2000</v>
      </c>
      <c r="D575" s="78" t="s">
        <v>13</v>
      </c>
      <c r="E575" s="42">
        <v>568</v>
      </c>
      <c r="F575" s="42">
        <v>567</v>
      </c>
      <c r="G575" s="12">
        <v>0</v>
      </c>
      <c r="H575" s="10">
        <f t="shared" ref="H575:H581" si="487">(F575-E575)*C575</f>
        <v>-2000</v>
      </c>
      <c r="I575" s="10">
        <v>0</v>
      </c>
      <c r="J575" s="10">
        <f t="shared" ref="J575:J606" si="488">+I575+H575</f>
        <v>-2000</v>
      </c>
    </row>
    <row r="576" spans="1:10">
      <c r="A576" s="6">
        <v>43098</v>
      </c>
      <c r="B576" s="78" t="s">
        <v>203</v>
      </c>
      <c r="C576" s="78">
        <v>1300</v>
      </c>
      <c r="D576" s="78" t="s">
        <v>13</v>
      </c>
      <c r="E576" s="42">
        <v>564</v>
      </c>
      <c r="F576" s="42">
        <v>558</v>
      </c>
      <c r="G576" s="12">
        <v>0</v>
      </c>
      <c r="H576" s="10">
        <f t="shared" si="487"/>
        <v>-7800</v>
      </c>
      <c r="I576" s="10">
        <v>0</v>
      </c>
      <c r="J576" s="10">
        <f t="shared" si="488"/>
        <v>-7800</v>
      </c>
    </row>
    <row r="577" spans="1:10">
      <c r="A577" s="6">
        <v>43097</v>
      </c>
      <c r="B577" s="78" t="s">
        <v>51</v>
      </c>
      <c r="C577" s="78">
        <v>1000</v>
      </c>
      <c r="D577" s="78" t="s">
        <v>13</v>
      </c>
      <c r="E577" s="42">
        <v>1010</v>
      </c>
      <c r="F577" s="42">
        <v>1002</v>
      </c>
      <c r="G577" s="12">
        <v>0</v>
      </c>
      <c r="H577" s="10">
        <f t="shared" si="487"/>
        <v>-8000</v>
      </c>
      <c r="I577" s="10">
        <v>0</v>
      </c>
      <c r="J577" s="10">
        <f t="shared" si="488"/>
        <v>-8000</v>
      </c>
    </row>
    <row r="578" spans="1:10">
      <c r="A578" s="6">
        <v>43096</v>
      </c>
      <c r="B578" s="78" t="s">
        <v>381</v>
      </c>
      <c r="C578" s="78">
        <v>7500</v>
      </c>
      <c r="D578" s="78" t="s">
        <v>13</v>
      </c>
      <c r="E578" s="42">
        <v>93.5</v>
      </c>
      <c r="F578" s="42">
        <v>94.6</v>
      </c>
      <c r="G578" s="12">
        <v>0</v>
      </c>
      <c r="H578" s="10">
        <f t="shared" si="487"/>
        <v>8249.9999999999582</v>
      </c>
      <c r="I578" s="10">
        <v>0</v>
      </c>
      <c r="J578" s="10">
        <f t="shared" si="488"/>
        <v>8249.9999999999582</v>
      </c>
    </row>
    <row r="579" spans="1:10">
      <c r="A579" s="6">
        <v>43095</v>
      </c>
      <c r="B579" s="78" t="s">
        <v>15</v>
      </c>
      <c r="C579" s="78">
        <v>3800</v>
      </c>
      <c r="D579" s="78" t="s">
        <v>13</v>
      </c>
      <c r="E579" s="42">
        <v>152.75</v>
      </c>
      <c r="F579" s="42">
        <v>153.25</v>
      </c>
      <c r="G579" s="12">
        <v>0</v>
      </c>
      <c r="H579" s="10">
        <f t="shared" si="487"/>
        <v>1900</v>
      </c>
      <c r="I579" s="10">
        <v>0</v>
      </c>
      <c r="J579" s="10">
        <f t="shared" si="488"/>
        <v>1900</v>
      </c>
    </row>
    <row r="580" spans="1:10">
      <c r="A580" s="6">
        <v>43091</v>
      </c>
      <c r="B580" s="78" t="s">
        <v>165</v>
      </c>
      <c r="C580" s="78">
        <v>1100</v>
      </c>
      <c r="D580" s="78" t="s">
        <v>13</v>
      </c>
      <c r="E580" s="42">
        <v>753</v>
      </c>
      <c r="F580" s="42">
        <v>753</v>
      </c>
      <c r="G580" s="12">
        <v>0</v>
      </c>
      <c r="H580" s="10">
        <f t="shared" si="487"/>
        <v>0</v>
      </c>
      <c r="I580" s="10">
        <v>0</v>
      </c>
      <c r="J580" s="10">
        <f t="shared" si="488"/>
        <v>0</v>
      </c>
    </row>
    <row r="581" spans="1:10">
      <c r="A581" s="6">
        <v>43091</v>
      </c>
      <c r="B581" s="78" t="s">
        <v>388</v>
      </c>
      <c r="C581" s="78">
        <v>20000</v>
      </c>
      <c r="D581" s="78" t="s">
        <v>13</v>
      </c>
      <c r="E581" s="42">
        <v>39</v>
      </c>
      <c r="F581" s="42">
        <v>39</v>
      </c>
      <c r="G581" s="12">
        <v>0</v>
      </c>
      <c r="H581" s="10">
        <f t="shared" si="487"/>
        <v>0</v>
      </c>
      <c r="I581" s="10">
        <v>0</v>
      </c>
      <c r="J581" s="10">
        <f t="shared" si="488"/>
        <v>0</v>
      </c>
    </row>
    <row r="582" spans="1:10">
      <c r="A582" s="6">
        <v>43090</v>
      </c>
      <c r="B582" s="78" t="s">
        <v>112</v>
      </c>
      <c r="C582" s="78">
        <v>1500</v>
      </c>
      <c r="D582" s="11" t="s">
        <v>18</v>
      </c>
      <c r="E582" s="12">
        <v>861</v>
      </c>
      <c r="F582" s="12">
        <v>859</v>
      </c>
      <c r="G582" s="12">
        <v>0</v>
      </c>
      <c r="H582" s="10">
        <f>(E582-F582)*C582</f>
        <v>3000</v>
      </c>
      <c r="I582" s="10">
        <v>0</v>
      </c>
      <c r="J582" s="10">
        <f t="shared" si="488"/>
        <v>3000</v>
      </c>
    </row>
    <row r="583" spans="1:10">
      <c r="A583" s="6">
        <v>43089</v>
      </c>
      <c r="B583" s="78" t="s">
        <v>200</v>
      </c>
      <c r="C583" s="78">
        <v>6000</v>
      </c>
      <c r="D583" s="78" t="s">
        <v>13</v>
      </c>
      <c r="E583" s="42">
        <v>121.75</v>
      </c>
      <c r="F583" s="42">
        <v>121.75</v>
      </c>
      <c r="G583" s="12">
        <v>0</v>
      </c>
      <c r="H583" s="10">
        <f t="shared" ref="H583:H589" si="489">(F583-E583)*C583</f>
        <v>0</v>
      </c>
      <c r="I583" s="10">
        <v>0</v>
      </c>
      <c r="J583" s="10">
        <f t="shared" si="488"/>
        <v>0</v>
      </c>
    </row>
    <row r="584" spans="1:10">
      <c r="A584" s="6">
        <v>43088</v>
      </c>
      <c r="B584" s="78" t="s">
        <v>180</v>
      </c>
      <c r="C584" s="78">
        <v>8000</v>
      </c>
      <c r="D584" s="78" t="s">
        <v>13</v>
      </c>
      <c r="E584" s="42">
        <v>121.5</v>
      </c>
      <c r="F584" s="42">
        <v>122.5</v>
      </c>
      <c r="G584" s="12">
        <v>124</v>
      </c>
      <c r="H584" s="10">
        <f t="shared" si="489"/>
        <v>8000</v>
      </c>
      <c r="I584" s="10">
        <f t="shared" ref="I584:I589" si="490">(G584-F584)*C584</f>
        <v>12000</v>
      </c>
      <c r="J584" s="10">
        <f t="shared" si="488"/>
        <v>20000</v>
      </c>
    </row>
    <row r="585" spans="1:10">
      <c r="A585" s="6">
        <v>43087</v>
      </c>
      <c r="B585" s="78" t="s">
        <v>287</v>
      </c>
      <c r="C585" s="78">
        <v>800</v>
      </c>
      <c r="D585" s="11" t="s">
        <v>18</v>
      </c>
      <c r="E585" s="12">
        <v>667</v>
      </c>
      <c r="F585" s="12">
        <v>677</v>
      </c>
      <c r="G585" s="12">
        <v>0</v>
      </c>
      <c r="H585" s="10">
        <f>(E585-F585)*C585</f>
        <v>-8000</v>
      </c>
      <c r="I585" s="10">
        <v>0</v>
      </c>
      <c r="J585" s="10">
        <f t="shared" si="488"/>
        <v>-8000</v>
      </c>
    </row>
    <row r="586" spans="1:10">
      <c r="A586" s="6">
        <v>43087</v>
      </c>
      <c r="B586" s="78" t="s">
        <v>103</v>
      </c>
      <c r="C586" s="78">
        <v>550</v>
      </c>
      <c r="D586" s="78" t="s">
        <v>13</v>
      </c>
      <c r="E586" s="42">
        <v>1340</v>
      </c>
      <c r="F586" s="42">
        <v>1350</v>
      </c>
      <c r="G586" s="12">
        <v>0</v>
      </c>
      <c r="H586" s="10">
        <f t="shared" si="489"/>
        <v>5500</v>
      </c>
      <c r="I586" s="10">
        <v>0</v>
      </c>
      <c r="J586" s="10">
        <f t="shared" si="488"/>
        <v>5500</v>
      </c>
    </row>
    <row r="587" spans="1:10">
      <c r="A587" s="6">
        <v>43084</v>
      </c>
      <c r="B587" s="78" t="s">
        <v>223</v>
      </c>
      <c r="C587" s="78">
        <v>4500</v>
      </c>
      <c r="D587" s="78" t="s">
        <v>13</v>
      </c>
      <c r="E587" s="42">
        <v>288.75</v>
      </c>
      <c r="F587" s="42">
        <v>289.75</v>
      </c>
      <c r="G587" s="12">
        <v>0</v>
      </c>
      <c r="H587" s="10">
        <f t="shared" si="489"/>
        <v>4500</v>
      </c>
      <c r="I587" s="10">
        <v>0</v>
      </c>
      <c r="J587" s="10">
        <f t="shared" si="488"/>
        <v>4500</v>
      </c>
    </row>
    <row r="588" spans="1:10">
      <c r="A588" s="6">
        <v>43083</v>
      </c>
      <c r="B588" s="78" t="s">
        <v>181</v>
      </c>
      <c r="C588" s="78">
        <v>2000</v>
      </c>
      <c r="D588" s="78" t="s">
        <v>13</v>
      </c>
      <c r="E588" s="42">
        <v>535</v>
      </c>
      <c r="F588" s="42">
        <v>539</v>
      </c>
      <c r="G588" s="12">
        <v>543</v>
      </c>
      <c r="H588" s="10">
        <f t="shared" si="489"/>
        <v>8000</v>
      </c>
      <c r="I588" s="10">
        <f t="shared" si="490"/>
        <v>8000</v>
      </c>
      <c r="J588" s="10">
        <f t="shared" si="488"/>
        <v>16000</v>
      </c>
    </row>
    <row r="589" spans="1:10">
      <c r="A589" s="6">
        <v>43083</v>
      </c>
      <c r="B589" s="78" t="s">
        <v>180</v>
      </c>
      <c r="C589" s="78">
        <v>8000</v>
      </c>
      <c r="D589" s="78" t="s">
        <v>13</v>
      </c>
      <c r="E589" s="42">
        <v>117.5</v>
      </c>
      <c r="F589" s="42">
        <v>118.5</v>
      </c>
      <c r="G589" s="12">
        <v>119.9</v>
      </c>
      <c r="H589" s="10">
        <f t="shared" si="489"/>
        <v>8000</v>
      </c>
      <c r="I589" s="10">
        <f t="shared" si="490"/>
        <v>11200.000000000045</v>
      </c>
      <c r="J589" s="10">
        <f t="shared" si="488"/>
        <v>19200.000000000044</v>
      </c>
    </row>
    <row r="590" spans="1:10">
      <c r="A590" s="6">
        <v>43082</v>
      </c>
      <c r="B590" s="78" t="s">
        <v>59</v>
      </c>
      <c r="C590" s="78">
        <v>800</v>
      </c>
      <c r="D590" s="11" t="s">
        <v>18</v>
      </c>
      <c r="E590" s="12">
        <v>1059</v>
      </c>
      <c r="F590" s="12">
        <v>1049</v>
      </c>
      <c r="G590" s="12">
        <v>1038</v>
      </c>
      <c r="H590" s="10">
        <f>(E590-F590)*C590</f>
        <v>8000</v>
      </c>
      <c r="I590" s="10">
        <f>(F590-G590)*C590</f>
        <v>8800</v>
      </c>
      <c r="J590" s="10">
        <f t="shared" si="488"/>
        <v>16800</v>
      </c>
    </row>
    <row r="591" spans="1:10">
      <c r="A591" s="6">
        <v>43081</v>
      </c>
      <c r="B591" s="78" t="s">
        <v>146</v>
      </c>
      <c r="C591" s="78">
        <v>1800</v>
      </c>
      <c r="D591" s="78" t="s">
        <v>13</v>
      </c>
      <c r="E591" s="42">
        <v>523</v>
      </c>
      <c r="F591" s="42">
        <v>529</v>
      </c>
      <c r="G591" s="12">
        <v>0</v>
      </c>
      <c r="H591" s="10">
        <f t="shared" ref="H591:H596" si="491">(F591-E591)*C591</f>
        <v>10800</v>
      </c>
      <c r="I591" s="10">
        <v>0</v>
      </c>
      <c r="J591" s="10">
        <f t="shared" si="488"/>
        <v>10800</v>
      </c>
    </row>
    <row r="592" spans="1:10">
      <c r="A592" s="6">
        <v>43081</v>
      </c>
      <c r="B592" s="78" t="s">
        <v>225</v>
      </c>
      <c r="C592" s="78">
        <v>500</v>
      </c>
      <c r="D592" s="78" t="s">
        <v>13</v>
      </c>
      <c r="E592" s="42">
        <v>1710</v>
      </c>
      <c r="F592" s="42">
        <v>1693</v>
      </c>
      <c r="G592" s="12">
        <v>0</v>
      </c>
      <c r="H592" s="10">
        <f t="shared" si="491"/>
        <v>-8500</v>
      </c>
      <c r="I592" s="10">
        <v>0</v>
      </c>
      <c r="J592" s="10">
        <f t="shared" si="488"/>
        <v>-8500</v>
      </c>
    </row>
    <row r="593" spans="1:10">
      <c r="A593" s="6">
        <v>43080</v>
      </c>
      <c r="B593" s="78" t="s">
        <v>126</v>
      </c>
      <c r="C593" s="78">
        <v>1000</v>
      </c>
      <c r="D593" s="78" t="s">
        <v>13</v>
      </c>
      <c r="E593" s="42">
        <v>888</v>
      </c>
      <c r="F593" s="42">
        <v>896</v>
      </c>
      <c r="G593" s="12">
        <v>901</v>
      </c>
      <c r="H593" s="10">
        <f t="shared" si="491"/>
        <v>8000</v>
      </c>
      <c r="I593" s="10">
        <f t="shared" ref="I593:I597" si="492">(G593-F593)*C593</f>
        <v>5000</v>
      </c>
      <c r="J593" s="10">
        <f t="shared" si="488"/>
        <v>13000</v>
      </c>
    </row>
    <row r="594" spans="1:10">
      <c r="A594" s="6">
        <v>43080</v>
      </c>
      <c r="B594" s="78" t="s">
        <v>223</v>
      </c>
      <c r="C594" s="78">
        <v>4500</v>
      </c>
      <c r="D594" s="78" t="s">
        <v>13</v>
      </c>
      <c r="E594" s="42">
        <v>288.75</v>
      </c>
      <c r="F594" s="42">
        <v>290.75</v>
      </c>
      <c r="G594" s="12">
        <v>293.75</v>
      </c>
      <c r="H594" s="10">
        <f t="shared" si="491"/>
        <v>9000</v>
      </c>
      <c r="I594" s="10">
        <f t="shared" si="492"/>
        <v>13500</v>
      </c>
      <c r="J594" s="10">
        <f t="shared" si="488"/>
        <v>22500</v>
      </c>
    </row>
    <row r="595" spans="1:10">
      <c r="A595" s="6">
        <v>43077</v>
      </c>
      <c r="B595" s="78" t="s">
        <v>143</v>
      </c>
      <c r="C595" s="78">
        <v>3500</v>
      </c>
      <c r="D595" s="78" t="s">
        <v>13</v>
      </c>
      <c r="E595" s="42">
        <v>169.55</v>
      </c>
      <c r="F595" s="42">
        <v>167.5</v>
      </c>
      <c r="G595" s="12">
        <v>0</v>
      </c>
      <c r="H595" s="10">
        <f t="shared" si="491"/>
        <v>-7175.00000000004</v>
      </c>
      <c r="I595" s="10">
        <v>0</v>
      </c>
      <c r="J595" s="10">
        <f t="shared" si="488"/>
        <v>-7175.00000000004</v>
      </c>
    </row>
    <row r="596" spans="1:10">
      <c r="A596" s="6">
        <v>43077</v>
      </c>
      <c r="B596" s="78" t="s">
        <v>74</v>
      </c>
      <c r="C596" s="78">
        <v>3500</v>
      </c>
      <c r="D596" s="78" t="s">
        <v>13</v>
      </c>
      <c r="E596" s="42">
        <v>242.75</v>
      </c>
      <c r="F596" s="42">
        <v>240.75</v>
      </c>
      <c r="G596" s="12">
        <v>0</v>
      </c>
      <c r="H596" s="10">
        <f t="shared" si="491"/>
        <v>-7000</v>
      </c>
      <c r="I596" s="10">
        <v>0</v>
      </c>
      <c r="J596" s="10">
        <f t="shared" si="488"/>
        <v>-7000</v>
      </c>
    </row>
    <row r="597" spans="1:10">
      <c r="A597" s="6">
        <v>43076</v>
      </c>
      <c r="B597" s="78" t="s">
        <v>112</v>
      </c>
      <c r="C597" s="78">
        <v>1500</v>
      </c>
      <c r="D597" s="78" t="s">
        <v>13</v>
      </c>
      <c r="E597" s="42">
        <v>785</v>
      </c>
      <c r="F597" s="42">
        <v>790</v>
      </c>
      <c r="G597" s="12">
        <v>800</v>
      </c>
      <c r="H597" s="10">
        <f t="shared" ref="H597:H604" si="493">(F597-E597)*C597</f>
        <v>7500</v>
      </c>
      <c r="I597" s="10">
        <f t="shared" si="492"/>
        <v>15000</v>
      </c>
      <c r="J597" s="10">
        <f t="shared" si="488"/>
        <v>22500</v>
      </c>
    </row>
    <row r="598" spans="1:10">
      <c r="A598" s="6">
        <v>43076</v>
      </c>
      <c r="B598" s="78" t="s">
        <v>179</v>
      </c>
      <c r="C598" s="78">
        <v>1000</v>
      </c>
      <c r="D598" s="78" t="s">
        <v>13</v>
      </c>
      <c r="E598" s="42">
        <v>991</v>
      </c>
      <c r="F598" s="42">
        <v>994</v>
      </c>
      <c r="G598" s="12">
        <v>0</v>
      </c>
      <c r="H598" s="10">
        <f t="shared" si="493"/>
        <v>3000</v>
      </c>
      <c r="I598" s="10">
        <v>0</v>
      </c>
      <c r="J598" s="10">
        <f t="shared" si="488"/>
        <v>3000</v>
      </c>
    </row>
    <row r="599" spans="1:10">
      <c r="A599" s="6">
        <v>43076</v>
      </c>
      <c r="B599" s="78" t="s">
        <v>147</v>
      </c>
      <c r="C599" s="78">
        <v>7000</v>
      </c>
      <c r="D599" s="78" t="s">
        <v>13</v>
      </c>
      <c r="E599" s="42">
        <v>117.5</v>
      </c>
      <c r="F599" s="42">
        <v>118</v>
      </c>
      <c r="G599" s="12">
        <v>0</v>
      </c>
      <c r="H599" s="10">
        <f t="shared" si="493"/>
        <v>3500</v>
      </c>
      <c r="I599" s="10">
        <v>0</v>
      </c>
      <c r="J599" s="10">
        <f t="shared" si="488"/>
        <v>3500</v>
      </c>
    </row>
    <row r="600" spans="1:10">
      <c r="A600" s="6">
        <v>43075</v>
      </c>
      <c r="B600" s="78" t="s">
        <v>223</v>
      </c>
      <c r="C600" s="78">
        <v>4500</v>
      </c>
      <c r="D600" s="78" t="s">
        <v>13</v>
      </c>
      <c r="E600" s="42">
        <v>281.5</v>
      </c>
      <c r="F600" s="42">
        <v>279.5</v>
      </c>
      <c r="G600" s="12">
        <v>0</v>
      </c>
      <c r="H600" s="10">
        <f t="shared" si="493"/>
        <v>-9000</v>
      </c>
      <c r="I600" s="10">
        <v>0</v>
      </c>
      <c r="J600" s="10">
        <f t="shared" si="488"/>
        <v>-9000</v>
      </c>
    </row>
    <row r="601" spans="1:10">
      <c r="A601" s="6">
        <v>43075</v>
      </c>
      <c r="B601" s="78" t="s">
        <v>16</v>
      </c>
      <c r="C601" s="78">
        <v>1200</v>
      </c>
      <c r="D601" s="78" t="s">
        <v>13</v>
      </c>
      <c r="E601" s="42">
        <v>512</v>
      </c>
      <c r="F601" s="42">
        <v>505</v>
      </c>
      <c r="G601" s="12">
        <v>0</v>
      </c>
      <c r="H601" s="10">
        <f t="shared" si="493"/>
        <v>-8400</v>
      </c>
      <c r="I601" s="10">
        <v>0</v>
      </c>
      <c r="J601" s="10">
        <f t="shared" si="488"/>
        <v>-8400</v>
      </c>
    </row>
    <row r="602" spans="1:10">
      <c r="A602" s="6">
        <v>43075</v>
      </c>
      <c r="B602" s="78" t="s">
        <v>269</v>
      </c>
      <c r="C602" s="78">
        <v>7000</v>
      </c>
      <c r="D602" s="78" t="s">
        <v>13</v>
      </c>
      <c r="E602" s="42">
        <v>82.5</v>
      </c>
      <c r="F602" s="42">
        <v>81.5</v>
      </c>
      <c r="G602" s="12">
        <v>0</v>
      </c>
      <c r="H602" s="10">
        <f t="shared" si="493"/>
        <v>-7000</v>
      </c>
      <c r="I602" s="10">
        <v>0</v>
      </c>
      <c r="J602" s="10">
        <f t="shared" si="488"/>
        <v>-7000</v>
      </c>
    </row>
    <row r="603" spans="1:10">
      <c r="A603" s="6">
        <v>43074</v>
      </c>
      <c r="B603" s="78" t="s">
        <v>188</v>
      </c>
      <c r="C603" s="78">
        <v>3000</v>
      </c>
      <c r="D603" s="78" t="s">
        <v>13</v>
      </c>
      <c r="E603" s="42">
        <v>347</v>
      </c>
      <c r="F603" s="42">
        <v>347</v>
      </c>
      <c r="G603" s="12">
        <v>0</v>
      </c>
      <c r="H603" s="10">
        <f t="shared" si="493"/>
        <v>0</v>
      </c>
      <c r="I603" s="10">
        <v>0</v>
      </c>
      <c r="J603" s="10">
        <f t="shared" si="488"/>
        <v>0</v>
      </c>
    </row>
    <row r="604" spans="1:10">
      <c r="A604" s="6">
        <v>43074</v>
      </c>
      <c r="B604" s="78" t="s">
        <v>180</v>
      </c>
      <c r="C604" s="78">
        <v>8000</v>
      </c>
      <c r="D604" s="78" t="s">
        <v>13</v>
      </c>
      <c r="E604" s="42">
        <v>118.5</v>
      </c>
      <c r="F604" s="42">
        <v>119.5</v>
      </c>
      <c r="G604" s="12">
        <v>0</v>
      </c>
      <c r="H604" s="10">
        <f t="shared" si="493"/>
        <v>8000</v>
      </c>
      <c r="I604" s="10">
        <v>0</v>
      </c>
      <c r="J604" s="10">
        <f t="shared" si="488"/>
        <v>8000</v>
      </c>
    </row>
    <row r="605" spans="1:10">
      <c r="A605" s="6">
        <v>43073</v>
      </c>
      <c r="B605" s="78" t="s">
        <v>20</v>
      </c>
      <c r="C605" s="78">
        <v>1200</v>
      </c>
      <c r="D605" s="11" t="s">
        <v>18</v>
      </c>
      <c r="E605" s="12">
        <v>730</v>
      </c>
      <c r="F605" s="12">
        <v>723</v>
      </c>
      <c r="G605" s="12">
        <v>713</v>
      </c>
      <c r="H605" s="10">
        <f>(E605-F605)*C605</f>
        <v>8400</v>
      </c>
      <c r="I605" s="10">
        <f>(F605-G605)*C605</f>
        <v>12000</v>
      </c>
      <c r="J605" s="10">
        <f t="shared" si="488"/>
        <v>20400</v>
      </c>
    </row>
    <row r="606" spans="1:10">
      <c r="A606" s="6">
        <v>43070</v>
      </c>
      <c r="B606" s="78" t="s">
        <v>257</v>
      </c>
      <c r="C606" s="78">
        <v>4000</v>
      </c>
      <c r="D606" s="78" t="s">
        <v>13</v>
      </c>
      <c r="E606" s="42">
        <v>207</v>
      </c>
      <c r="F606" s="42">
        <v>204</v>
      </c>
      <c r="G606" s="12">
        <v>0</v>
      </c>
      <c r="H606" s="10">
        <f t="shared" ref="H606:H610" si="494">(F606-E606)*C606</f>
        <v>-12000</v>
      </c>
      <c r="I606" s="10">
        <v>0</v>
      </c>
      <c r="J606" s="10">
        <f t="shared" si="488"/>
        <v>-12000</v>
      </c>
    </row>
    <row r="607" spans="1:10">
      <c r="A607" s="31"/>
      <c r="B607" s="32"/>
      <c r="C607" s="33"/>
      <c r="D607" s="33"/>
      <c r="E607" s="34"/>
      <c r="F607" s="34"/>
      <c r="G607" s="34"/>
      <c r="H607" s="34"/>
      <c r="I607" s="37"/>
      <c r="J607" s="37"/>
    </row>
    <row r="608" spans="1:10">
      <c r="A608" s="6">
        <v>43069</v>
      </c>
      <c r="B608" s="78" t="s">
        <v>115</v>
      </c>
      <c r="C608" s="78">
        <v>400</v>
      </c>
      <c r="D608" s="78" t="s">
        <v>13</v>
      </c>
      <c r="E608" s="42">
        <v>2107</v>
      </c>
      <c r="F608" s="42">
        <v>2127</v>
      </c>
      <c r="G608" s="12">
        <v>2152</v>
      </c>
      <c r="H608" s="10">
        <f t="shared" si="494"/>
        <v>8000</v>
      </c>
      <c r="I608" s="10">
        <f>(G608-F608)*C608</f>
        <v>10000</v>
      </c>
      <c r="J608" s="10">
        <f t="shared" ref="J608:J634" si="495">+I608+H608</f>
        <v>18000</v>
      </c>
    </row>
    <row r="609" spans="1:10">
      <c r="A609" s="6">
        <v>43068</v>
      </c>
      <c r="B609" s="78" t="s">
        <v>141</v>
      </c>
      <c r="C609" s="78">
        <v>500</v>
      </c>
      <c r="D609" s="78" t="s">
        <v>13</v>
      </c>
      <c r="E609" s="42">
        <v>1795</v>
      </c>
      <c r="F609" s="42">
        <v>1810</v>
      </c>
      <c r="G609" s="12">
        <v>0</v>
      </c>
      <c r="H609" s="10">
        <f t="shared" si="494"/>
        <v>7500</v>
      </c>
      <c r="I609" s="10">
        <v>0</v>
      </c>
      <c r="J609" s="10">
        <f t="shared" si="495"/>
        <v>7500</v>
      </c>
    </row>
    <row r="610" spans="1:10">
      <c r="A610" s="6">
        <v>43067</v>
      </c>
      <c r="B610" s="78" t="s">
        <v>129</v>
      </c>
      <c r="C610" s="78">
        <v>2500</v>
      </c>
      <c r="D610" s="78" t="s">
        <v>13</v>
      </c>
      <c r="E610" s="42">
        <v>264</v>
      </c>
      <c r="F610" s="42">
        <v>264</v>
      </c>
      <c r="G610" s="12">
        <v>0</v>
      </c>
      <c r="H610" s="10">
        <f t="shared" si="494"/>
        <v>0</v>
      </c>
      <c r="I610" s="10">
        <v>0</v>
      </c>
      <c r="J610" s="10">
        <f t="shared" si="495"/>
        <v>0</v>
      </c>
    </row>
    <row r="611" spans="1:10">
      <c r="A611" s="6">
        <v>43066</v>
      </c>
      <c r="B611" s="78" t="s">
        <v>225</v>
      </c>
      <c r="C611" s="78">
        <v>500</v>
      </c>
      <c r="D611" s="11" t="s">
        <v>18</v>
      </c>
      <c r="E611" s="12">
        <v>1775</v>
      </c>
      <c r="F611" s="12">
        <v>1775</v>
      </c>
      <c r="G611" s="12">
        <v>0</v>
      </c>
      <c r="H611" s="10">
        <f>(E611-F611)*C611</f>
        <v>0</v>
      </c>
      <c r="I611" s="10">
        <v>0</v>
      </c>
      <c r="J611" s="10">
        <f t="shared" si="495"/>
        <v>0</v>
      </c>
    </row>
    <row r="612" spans="1:10">
      <c r="A612" s="6">
        <v>43063</v>
      </c>
      <c r="B612" s="78" t="s">
        <v>51</v>
      </c>
      <c r="C612" s="78">
        <v>1000</v>
      </c>
      <c r="D612" s="78" t="s">
        <v>13</v>
      </c>
      <c r="E612" s="42">
        <v>877</v>
      </c>
      <c r="F612" s="42">
        <v>885</v>
      </c>
      <c r="G612" s="12">
        <v>0</v>
      </c>
      <c r="H612" s="10">
        <f>(F612-E612)*C612</f>
        <v>8000</v>
      </c>
      <c r="I612" s="10">
        <v>0</v>
      </c>
      <c r="J612" s="10">
        <f t="shared" si="495"/>
        <v>8000</v>
      </c>
    </row>
    <row r="613" spans="1:10">
      <c r="A613" s="6">
        <v>43062</v>
      </c>
      <c r="B613" s="78" t="s">
        <v>147</v>
      </c>
      <c r="C613" s="78">
        <v>7000</v>
      </c>
      <c r="D613" s="78" t="s">
        <v>13</v>
      </c>
      <c r="E613" s="42">
        <v>113.5</v>
      </c>
      <c r="F613" s="42">
        <v>114.75</v>
      </c>
      <c r="G613" s="12">
        <v>0</v>
      </c>
      <c r="H613" s="10">
        <f>(F613-E613)*C613</f>
        <v>8750</v>
      </c>
      <c r="I613" s="10">
        <v>0</v>
      </c>
      <c r="J613" s="10">
        <f t="shared" si="495"/>
        <v>8750</v>
      </c>
    </row>
    <row r="614" spans="1:10">
      <c r="A614" s="6">
        <v>43061</v>
      </c>
      <c r="B614" s="78" t="s">
        <v>53</v>
      </c>
      <c r="C614" s="78">
        <v>1000</v>
      </c>
      <c r="D614" s="11" t="s">
        <v>18</v>
      </c>
      <c r="E614" s="12">
        <v>930</v>
      </c>
      <c r="F614" s="12">
        <v>930</v>
      </c>
      <c r="G614" s="12">
        <v>911</v>
      </c>
      <c r="H614" s="10">
        <f>(E614-F614)*C614</f>
        <v>0</v>
      </c>
      <c r="I614" s="10">
        <v>0</v>
      </c>
      <c r="J614" s="10">
        <f t="shared" si="495"/>
        <v>0</v>
      </c>
    </row>
    <row r="615" spans="1:10">
      <c r="A615" s="6">
        <v>43061</v>
      </c>
      <c r="B615" s="78" t="s">
        <v>112</v>
      </c>
      <c r="C615" s="78">
        <v>1500</v>
      </c>
      <c r="D615" s="78" t="s">
        <v>13</v>
      </c>
      <c r="E615" s="42">
        <v>824</v>
      </c>
      <c r="F615" s="42">
        <v>818</v>
      </c>
      <c r="G615" s="12">
        <v>0</v>
      </c>
      <c r="H615" s="10">
        <f t="shared" ref="H615:H629" si="496">(F615-E615)*C615</f>
        <v>-9000</v>
      </c>
      <c r="I615" s="10">
        <v>0</v>
      </c>
      <c r="J615" s="10">
        <f t="shared" si="495"/>
        <v>-9000</v>
      </c>
    </row>
    <row r="616" spans="1:10">
      <c r="A616" s="6">
        <v>43060</v>
      </c>
      <c r="B616" s="78" t="s">
        <v>196</v>
      </c>
      <c r="C616" s="78">
        <v>700</v>
      </c>
      <c r="D616" s="78" t="s">
        <v>13</v>
      </c>
      <c r="E616" s="42">
        <v>1093</v>
      </c>
      <c r="F616" s="42">
        <v>1105</v>
      </c>
      <c r="G616" s="12">
        <v>0</v>
      </c>
      <c r="H616" s="10">
        <f t="shared" si="496"/>
        <v>8400</v>
      </c>
      <c r="I616" s="10">
        <v>0</v>
      </c>
      <c r="J616" s="10">
        <f t="shared" si="495"/>
        <v>8400</v>
      </c>
    </row>
    <row r="617" spans="1:10">
      <c r="A617" s="6">
        <v>43059</v>
      </c>
      <c r="B617" s="78" t="s">
        <v>304</v>
      </c>
      <c r="C617" s="78">
        <v>800</v>
      </c>
      <c r="D617" s="78" t="s">
        <v>13</v>
      </c>
      <c r="E617" s="42">
        <v>522</v>
      </c>
      <c r="F617" s="42">
        <v>532</v>
      </c>
      <c r="G617" s="12">
        <v>547</v>
      </c>
      <c r="H617" s="10">
        <f t="shared" si="496"/>
        <v>8000</v>
      </c>
      <c r="I617" s="10">
        <f t="shared" ref="I617:I622" si="497">(G617-F617)*C617</f>
        <v>12000</v>
      </c>
      <c r="J617" s="10">
        <f t="shared" si="495"/>
        <v>20000</v>
      </c>
    </row>
    <row r="618" spans="1:10">
      <c r="A618" s="6">
        <v>43056</v>
      </c>
      <c r="B618" s="78" t="s">
        <v>112</v>
      </c>
      <c r="C618" s="78">
        <v>1500</v>
      </c>
      <c r="D618" s="78" t="s">
        <v>13</v>
      </c>
      <c r="E618" s="42">
        <v>778.5</v>
      </c>
      <c r="F618" s="42">
        <v>786</v>
      </c>
      <c r="G618" s="12">
        <v>795</v>
      </c>
      <c r="H618" s="10">
        <f t="shared" si="496"/>
        <v>11250</v>
      </c>
      <c r="I618" s="10">
        <f t="shared" si="497"/>
        <v>13500</v>
      </c>
      <c r="J618" s="10">
        <f t="shared" si="495"/>
        <v>24750</v>
      </c>
    </row>
    <row r="619" spans="1:10">
      <c r="A619" s="6">
        <v>43055</v>
      </c>
      <c r="B619" s="78" t="s">
        <v>59</v>
      </c>
      <c r="C619" s="78">
        <v>800</v>
      </c>
      <c r="D619" s="78" t="s">
        <v>13</v>
      </c>
      <c r="E619" s="42">
        <v>1028</v>
      </c>
      <c r="F619" s="42">
        <v>1018</v>
      </c>
      <c r="G619" s="12">
        <v>0</v>
      </c>
      <c r="H619" s="10">
        <f t="shared" si="496"/>
        <v>-8000</v>
      </c>
      <c r="I619" s="10">
        <v>0</v>
      </c>
      <c r="J619" s="10">
        <f t="shared" si="495"/>
        <v>-8000</v>
      </c>
    </row>
    <row r="620" spans="1:10">
      <c r="A620" s="6">
        <v>43055</v>
      </c>
      <c r="B620" s="78" t="s">
        <v>30</v>
      </c>
      <c r="C620" s="78">
        <v>6000</v>
      </c>
      <c r="D620" s="78" t="s">
        <v>13</v>
      </c>
      <c r="E620" s="42">
        <v>156.5</v>
      </c>
      <c r="F620" s="42">
        <v>158</v>
      </c>
      <c r="G620" s="12">
        <v>160</v>
      </c>
      <c r="H620" s="10">
        <f t="shared" si="496"/>
        <v>9000</v>
      </c>
      <c r="I620" s="10">
        <f t="shared" si="497"/>
        <v>12000</v>
      </c>
      <c r="J620" s="10">
        <f t="shared" si="495"/>
        <v>21000</v>
      </c>
    </row>
    <row r="621" spans="1:10">
      <c r="A621" s="6">
        <v>43054</v>
      </c>
      <c r="B621" s="78" t="s">
        <v>213</v>
      </c>
      <c r="C621" s="78">
        <v>1200</v>
      </c>
      <c r="D621" s="78" t="s">
        <v>13</v>
      </c>
      <c r="E621" s="42">
        <v>705</v>
      </c>
      <c r="F621" s="42">
        <v>712</v>
      </c>
      <c r="G621" s="12">
        <v>722</v>
      </c>
      <c r="H621" s="10">
        <f t="shared" si="496"/>
        <v>8400</v>
      </c>
      <c r="I621" s="10">
        <f t="shared" si="497"/>
        <v>12000</v>
      </c>
      <c r="J621" s="10">
        <f t="shared" si="495"/>
        <v>20400</v>
      </c>
    </row>
    <row r="622" spans="1:10">
      <c r="A622" s="6">
        <v>43053</v>
      </c>
      <c r="B622" s="78" t="s">
        <v>362</v>
      </c>
      <c r="C622" s="78">
        <v>400</v>
      </c>
      <c r="D622" s="78" t="s">
        <v>13</v>
      </c>
      <c r="E622" s="42">
        <v>2071</v>
      </c>
      <c r="F622" s="42">
        <v>2091</v>
      </c>
      <c r="G622" s="12">
        <v>2113</v>
      </c>
      <c r="H622" s="10">
        <f t="shared" si="496"/>
        <v>8000</v>
      </c>
      <c r="I622" s="10">
        <f t="shared" si="497"/>
        <v>8800</v>
      </c>
      <c r="J622" s="10">
        <f t="shared" si="495"/>
        <v>16800</v>
      </c>
    </row>
    <row r="623" spans="1:10">
      <c r="A623" s="6">
        <v>43053</v>
      </c>
      <c r="B623" s="78" t="s">
        <v>168</v>
      </c>
      <c r="C623" s="78">
        <v>1575</v>
      </c>
      <c r="D623" s="78" t="s">
        <v>13</v>
      </c>
      <c r="E623" s="42">
        <v>420</v>
      </c>
      <c r="F623" s="42">
        <v>414</v>
      </c>
      <c r="G623" s="12">
        <v>0</v>
      </c>
      <c r="H623" s="10">
        <f t="shared" si="496"/>
        <v>-9450</v>
      </c>
      <c r="I623" s="10">
        <v>0</v>
      </c>
      <c r="J623" s="10">
        <f t="shared" si="495"/>
        <v>-9450</v>
      </c>
    </row>
    <row r="624" spans="1:10">
      <c r="A624" s="6">
        <v>43052</v>
      </c>
      <c r="B624" s="78" t="s">
        <v>112</v>
      </c>
      <c r="C624" s="78">
        <v>1500</v>
      </c>
      <c r="D624" s="78" t="s">
        <v>13</v>
      </c>
      <c r="E624" s="42">
        <v>776</v>
      </c>
      <c r="F624" s="42">
        <v>769</v>
      </c>
      <c r="G624" s="12">
        <v>0</v>
      </c>
      <c r="H624" s="10">
        <f t="shared" si="496"/>
        <v>-10500</v>
      </c>
      <c r="I624" s="10">
        <v>0</v>
      </c>
      <c r="J624" s="10">
        <f t="shared" si="495"/>
        <v>-10500</v>
      </c>
    </row>
    <row r="625" spans="1:10">
      <c r="A625" s="6">
        <v>43049</v>
      </c>
      <c r="B625" s="78" t="s">
        <v>42</v>
      </c>
      <c r="C625" s="78">
        <v>800</v>
      </c>
      <c r="D625" s="78" t="s">
        <v>13</v>
      </c>
      <c r="E625" s="42">
        <v>710</v>
      </c>
      <c r="F625" s="42">
        <v>720</v>
      </c>
      <c r="G625" s="12">
        <v>728</v>
      </c>
      <c r="H625" s="10">
        <f t="shared" si="496"/>
        <v>8000</v>
      </c>
      <c r="I625" s="10">
        <f>(G625-F625)*C625</f>
        <v>6400</v>
      </c>
      <c r="J625" s="10">
        <f t="shared" si="495"/>
        <v>14400</v>
      </c>
    </row>
    <row r="626" spans="1:10">
      <c r="A626" s="6">
        <v>43048</v>
      </c>
      <c r="B626" s="78" t="s">
        <v>102</v>
      </c>
      <c r="C626" s="78">
        <v>1100</v>
      </c>
      <c r="D626" s="78" t="s">
        <v>13</v>
      </c>
      <c r="E626" s="42">
        <v>787.5</v>
      </c>
      <c r="F626" s="42">
        <v>796</v>
      </c>
      <c r="G626" s="12">
        <v>805</v>
      </c>
      <c r="H626" s="10">
        <f t="shared" si="496"/>
        <v>9350</v>
      </c>
      <c r="I626" s="10">
        <f>(G626-F626)*C626</f>
        <v>9900</v>
      </c>
      <c r="J626" s="10">
        <f t="shared" si="495"/>
        <v>19250</v>
      </c>
    </row>
    <row r="627" spans="1:10">
      <c r="A627" s="6">
        <v>43048</v>
      </c>
      <c r="B627" s="78" t="s">
        <v>223</v>
      </c>
      <c r="C627" s="78">
        <v>4500</v>
      </c>
      <c r="D627" s="78" t="s">
        <v>13</v>
      </c>
      <c r="E627" s="42">
        <v>231</v>
      </c>
      <c r="F627" s="42">
        <v>229.25</v>
      </c>
      <c r="G627" s="12">
        <v>0</v>
      </c>
      <c r="H627" s="10">
        <f t="shared" si="496"/>
        <v>-7875</v>
      </c>
      <c r="I627" s="10">
        <v>0</v>
      </c>
      <c r="J627" s="10">
        <f t="shared" si="495"/>
        <v>-7875</v>
      </c>
    </row>
    <row r="628" spans="1:10">
      <c r="A628" s="6">
        <v>43048</v>
      </c>
      <c r="B628" s="78" t="s">
        <v>175</v>
      </c>
      <c r="C628" s="78">
        <v>1700</v>
      </c>
      <c r="D628" s="78" t="s">
        <v>13</v>
      </c>
      <c r="E628" s="42">
        <v>503</v>
      </c>
      <c r="F628" s="42">
        <v>508</v>
      </c>
      <c r="G628" s="12">
        <v>0</v>
      </c>
      <c r="H628" s="10">
        <f t="shared" si="496"/>
        <v>8500</v>
      </c>
      <c r="I628" s="10">
        <v>0</v>
      </c>
      <c r="J628" s="10">
        <f t="shared" si="495"/>
        <v>8500</v>
      </c>
    </row>
    <row r="629" spans="1:10">
      <c r="A629" s="6">
        <v>43047</v>
      </c>
      <c r="B629" s="78" t="s">
        <v>49</v>
      </c>
      <c r="C629" s="78">
        <v>1200</v>
      </c>
      <c r="D629" s="78" t="s">
        <v>13</v>
      </c>
      <c r="E629" s="42">
        <v>745</v>
      </c>
      <c r="F629" s="42">
        <v>737</v>
      </c>
      <c r="G629" s="12">
        <v>0</v>
      </c>
      <c r="H629" s="10">
        <f t="shared" si="496"/>
        <v>-9600</v>
      </c>
      <c r="I629" s="10">
        <v>0</v>
      </c>
      <c r="J629" s="10">
        <f t="shared" si="495"/>
        <v>-9600</v>
      </c>
    </row>
    <row r="630" spans="1:10">
      <c r="A630" s="6">
        <v>43046</v>
      </c>
      <c r="B630" s="78" t="s">
        <v>175</v>
      </c>
      <c r="C630" s="78">
        <v>1700</v>
      </c>
      <c r="D630" s="11" t="s">
        <v>18</v>
      </c>
      <c r="E630" s="12">
        <v>534</v>
      </c>
      <c r="F630" s="12">
        <v>528</v>
      </c>
      <c r="G630" s="12">
        <v>518</v>
      </c>
      <c r="H630" s="10">
        <f>(E630-F630)*C630</f>
        <v>10200</v>
      </c>
      <c r="I630" s="10">
        <f>(F630-G630)*C630</f>
        <v>17000</v>
      </c>
      <c r="J630" s="10">
        <f t="shared" si="495"/>
        <v>27200</v>
      </c>
    </row>
    <row r="631" spans="1:10">
      <c r="A631" s="6">
        <v>43045</v>
      </c>
      <c r="B631" s="78" t="s">
        <v>242</v>
      </c>
      <c r="C631" s="78">
        <v>1000</v>
      </c>
      <c r="D631" s="78" t="s">
        <v>13</v>
      </c>
      <c r="E631" s="42">
        <v>878</v>
      </c>
      <c r="F631" s="42">
        <v>886</v>
      </c>
      <c r="G631" s="12">
        <v>895</v>
      </c>
      <c r="H631" s="10">
        <f t="shared" ref="H631:H634" si="498">(F631-E631)*C631</f>
        <v>8000</v>
      </c>
      <c r="I631" s="10">
        <f>(G631-F631)*C631</f>
        <v>9000</v>
      </c>
      <c r="J631" s="10">
        <f t="shared" si="495"/>
        <v>17000</v>
      </c>
    </row>
    <row r="632" spans="1:10">
      <c r="A632" s="6">
        <v>43042</v>
      </c>
      <c r="B632" s="78" t="s">
        <v>271</v>
      </c>
      <c r="C632" s="78">
        <v>1000</v>
      </c>
      <c r="D632" s="78" t="s">
        <v>13</v>
      </c>
      <c r="E632" s="42">
        <v>977</v>
      </c>
      <c r="F632" s="42">
        <v>985</v>
      </c>
      <c r="G632" s="12">
        <v>995</v>
      </c>
      <c r="H632" s="10">
        <f t="shared" si="498"/>
        <v>8000</v>
      </c>
      <c r="I632" s="10">
        <f>(G632-F632)*C632</f>
        <v>10000</v>
      </c>
      <c r="J632" s="10">
        <f t="shared" si="495"/>
        <v>18000</v>
      </c>
    </row>
    <row r="633" spans="1:10">
      <c r="A633" s="6">
        <v>43041</v>
      </c>
      <c r="B633" s="78" t="s">
        <v>246</v>
      </c>
      <c r="C633" s="78">
        <v>2500</v>
      </c>
      <c r="D633" s="11" t="s">
        <v>18</v>
      </c>
      <c r="E633" s="12">
        <v>347</v>
      </c>
      <c r="F633" s="12">
        <v>344</v>
      </c>
      <c r="G633" s="12">
        <v>342</v>
      </c>
      <c r="H633" s="10">
        <f>(E633-F633)*C633</f>
        <v>7500</v>
      </c>
      <c r="I633" s="10">
        <f>(F633-G633)*C633</f>
        <v>5000</v>
      </c>
      <c r="J633" s="10">
        <f t="shared" si="495"/>
        <v>12500</v>
      </c>
    </row>
    <row r="634" spans="1:10">
      <c r="A634" s="6">
        <v>43040</v>
      </c>
      <c r="B634" s="78" t="s">
        <v>247</v>
      </c>
      <c r="C634" s="78">
        <v>8000</v>
      </c>
      <c r="D634" s="78" t="s">
        <v>13</v>
      </c>
      <c r="E634" s="42">
        <v>64</v>
      </c>
      <c r="F634" s="42">
        <v>63</v>
      </c>
      <c r="G634" s="12">
        <v>0</v>
      </c>
      <c r="H634" s="10">
        <f t="shared" si="498"/>
        <v>-8000</v>
      </c>
      <c r="I634" s="10">
        <v>0</v>
      </c>
      <c r="J634" s="10">
        <f t="shared" si="495"/>
        <v>-8000</v>
      </c>
    </row>
    <row r="635" spans="1:10">
      <c r="A635" s="31"/>
      <c r="B635" s="32"/>
      <c r="C635" s="33"/>
      <c r="D635" s="33"/>
      <c r="E635" s="34"/>
      <c r="F635" s="34"/>
      <c r="G635" s="34"/>
      <c r="H635" s="34"/>
      <c r="I635" s="37"/>
      <c r="J635" s="37"/>
    </row>
    <row r="636" spans="1:10">
      <c r="A636" s="6">
        <v>43039</v>
      </c>
      <c r="B636" s="78" t="s">
        <v>50</v>
      </c>
      <c r="C636" s="78">
        <v>4000</v>
      </c>
      <c r="D636" s="11" t="s">
        <v>18</v>
      </c>
      <c r="E636" s="12">
        <v>134.5</v>
      </c>
      <c r="F636" s="12">
        <v>132.5</v>
      </c>
      <c r="G636" s="12">
        <v>130.5</v>
      </c>
      <c r="H636" s="10">
        <f>(E636-F636)*C636</f>
        <v>8000</v>
      </c>
      <c r="I636" s="10">
        <f>(F636-G636)*C636</f>
        <v>8000</v>
      </c>
      <c r="J636" s="10">
        <f t="shared" ref="J636:J658" si="499">+I636+H636</f>
        <v>16000</v>
      </c>
    </row>
    <row r="637" spans="1:10">
      <c r="A637" s="6">
        <v>43038</v>
      </c>
      <c r="B637" s="78" t="s">
        <v>247</v>
      </c>
      <c r="C637" s="78">
        <v>8000</v>
      </c>
      <c r="D637" s="78" t="s">
        <v>13</v>
      </c>
      <c r="E637" s="42">
        <v>64.75</v>
      </c>
      <c r="F637" s="42">
        <v>65.75</v>
      </c>
      <c r="G637" s="12">
        <v>66.25</v>
      </c>
      <c r="H637" s="10">
        <f t="shared" ref="H637:H642" si="500">(F637-E637)*C637</f>
        <v>8000</v>
      </c>
      <c r="I637" s="10">
        <f t="shared" ref="I637:I640" si="501">(G637-F637)*C637</f>
        <v>4000</v>
      </c>
      <c r="J637" s="10">
        <f t="shared" si="499"/>
        <v>12000</v>
      </c>
    </row>
    <row r="638" spans="1:10">
      <c r="A638" s="6">
        <v>43035</v>
      </c>
      <c r="B638" s="78" t="s">
        <v>47</v>
      </c>
      <c r="C638" s="78">
        <v>500</v>
      </c>
      <c r="D638" s="78" t="s">
        <v>13</v>
      </c>
      <c r="E638" s="42">
        <v>1810</v>
      </c>
      <c r="F638" s="42">
        <v>1825</v>
      </c>
      <c r="G638" s="12">
        <v>1834</v>
      </c>
      <c r="H638" s="10">
        <f t="shared" si="500"/>
        <v>7500</v>
      </c>
      <c r="I638" s="10">
        <f t="shared" si="501"/>
        <v>4500</v>
      </c>
      <c r="J638" s="10">
        <f t="shared" si="499"/>
        <v>12000</v>
      </c>
    </row>
    <row r="639" spans="1:10">
      <c r="A639" s="6">
        <v>43035</v>
      </c>
      <c r="B639" s="78" t="s">
        <v>109</v>
      </c>
      <c r="C639" s="78">
        <v>1500</v>
      </c>
      <c r="D639" s="78" t="s">
        <v>13</v>
      </c>
      <c r="E639" s="42">
        <v>597</v>
      </c>
      <c r="F639" s="42">
        <v>592</v>
      </c>
      <c r="G639" s="12">
        <v>0</v>
      </c>
      <c r="H639" s="10">
        <f t="shared" si="500"/>
        <v>-7500</v>
      </c>
      <c r="I639" s="10">
        <v>0</v>
      </c>
      <c r="J639" s="10">
        <f t="shared" si="499"/>
        <v>-7500</v>
      </c>
    </row>
    <row r="640" spans="1:10">
      <c r="A640" s="6">
        <v>43034</v>
      </c>
      <c r="B640" s="78" t="s">
        <v>213</v>
      </c>
      <c r="C640" s="78">
        <v>1200</v>
      </c>
      <c r="D640" s="78" t="s">
        <v>13</v>
      </c>
      <c r="E640" s="42">
        <v>518</v>
      </c>
      <c r="F640" s="42">
        <v>525</v>
      </c>
      <c r="G640" s="12">
        <v>535</v>
      </c>
      <c r="H640" s="10">
        <f t="shared" si="500"/>
        <v>8400</v>
      </c>
      <c r="I640" s="10">
        <f t="shared" si="501"/>
        <v>12000</v>
      </c>
      <c r="J640" s="10">
        <f t="shared" si="499"/>
        <v>20400</v>
      </c>
    </row>
    <row r="641" spans="1:10">
      <c r="A641" s="6">
        <v>43033</v>
      </c>
      <c r="B641" s="78" t="s">
        <v>53</v>
      </c>
      <c r="C641" s="78">
        <v>1000</v>
      </c>
      <c r="D641" s="78" t="s">
        <v>13</v>
      </c>
      <c r="E641" s="42">
        <v>939</v>
      </c>
      <c r="F641" s="42">
        <v>942.5</v>
      </c>
      <c r="G641" s="12">
        <v>0</v>
      </c>
      <c r="H641" s="10">
        <f t="shared" si="500"/>
        <v>3500</v>
      </c>
      <c r="I641" s="10">
        <v>0</v>
      </c>
      <c r="J641" s="10">
        <f t="shared" si="499"/>
        <v>3500</v>
      </c>
    </row>
    <row r="642" spans="1:10">
      <c r="A642" s="6">
        <v>43031</v>
      </c>
      <c r="B642" s="78" t="s">
        <v>389</v>
      </c>
      <c r="C642" s="78">
        <v>700</v>
      </c>
      <c r="D642" s="78" t="s">
        <v>13</v>
      </c>
      <c r="E642" s="42">
        <v>712</v>
      </c>
      <c r="F642" s="42">
        <v>722</v>
      </c>
      <c r="G642" s="12">
        <v>735</v>
      </c>
      <c r="H642" s="10">
        <f t="shared" si="500"/>
        <v>7000</v>
      </c>
      <c r="I642" s="10">
        <f>(G642-F642)*C642</f>
        <v>9100</v>
      </c>
      <c r="J642" s="10">
        <f t="shared" si="499"/>
        <v>16100</v>
      </c>
    </row>
    <row r="643" spans="1:10">
      <c r="A643" s="6">
        <v>43026</v>
      </c>
      <c r="B643" s="78" t="s">
        <v>20</v>
      </c>
      <c r="C643" s="78">
        <v>1200</v>
      </c>
      <c r="D643" s="11" t="s">
        <v>18</v>
      </c>
      <c r="E643" s="12">
        <v>804</v>
      </c>
      <c r="F643" s="12">
        <v>798</v>
      </c>
      <c r="G643" s="12">
        <v>0</v>
      </c>
      <c r="H643" s="10">
        <f>(E643-F643)*C643</f>
        <v>7200</v>
      </c>
      <c r="I643" s="10">
        <v>0</v>
      </c>
      <c r="J643" s="10">
        <f t="shared" si="499"/>
        <v>7200</v>
      </c>
    </row>
    <row r="644" spans="1:10">
      <c r="A644" s="6">
        <v>43025</v>
      </c>
      <c r="B644" s="78" t="s">
        <v>40</v>
      </c>
      <c r="C644" s="78">
        <v>2500</v>
      </c>
      <c r="D644" s="11" t="s">
        <v>18</v>
      </c>
      <c r="E644" s="12">
        <v>437</v>
      </c>
      <c r="F644" s="12">
        <v>434</v>
      </c>
      <c r="G644" s="12">
        <v>431.25</v>
      </c>
      <c r="H644" s="10">
        <f>(E644-F644)*C644</f>
        <v>7500</v>
      </c>
      <c r="I644" s="10">
        <f>(F644-G644)*C644</f>
        <v>6875</v>
      </c>
      <c r="J644" s="10">
        <f t="shared" si="499"/>
        <v>14375</v>
      </c>
    </row>
    <row r="645" spans="1:10">
      <c r="A645" s="6">
        <v>43024</v>
      </c>
      <c r="B645" s="78" t="s">
        <v>179</v>
      </c>
      <c r="C645" s="78">
        <v>1000</v>
      </c>
      <c r="D645" s="78" t="s">
        <v>13</v>
      </c>
      <c r="E645" s="42">
        <v>1032</v>
      </c>
      <c r="F645" s="42">
        <v>1024</v>
      </c>
      <c r="G645" s="12">
        <v>0</v>
      </c>
      <c r="H645" s="10">
        <f t="shared" ref="H645:H649" si="502">(F645-E645)*C645</f>
        <v>-8000</v>
      </c>
      <c r="I645" s="10">
        <v>0</v>
      </c>
      <c r="J645" s="10">
        <f t="shared" si="499"/>
        <v>-8000</v>
      </c>
    </row>
    <row r="646" spans="1:10">
      <c r="A646" s="6">
        <v>43021</v>
      </c>
      <c r="B646" s="78" t="s">
        <v>190</v>
      </c>
      <c r="C646" s="78">
        <v>1500</v>
      </c>
      <c r="D646" s="78" t="s">
        <v>13</v>
      </c>
      <c r="E646" s="42">
        <v>430</v>
      </c>
      <c r="F646" s="42">
        <v>435</v>
      </c>
      <c r="G646" s="12">
        <v>438.5</v>
      </c>
      <c r="H646" s="10">
        <f t="shared" si="502"/>
        <v>7500</v>
      </c>
      <c r="I646" s="10">
        <f>(G646-F646)*C646</f>
        <v>5250</v>
      </c>
      <c r="J646" s="10">
        <f t="shared" si="499"/>
        <v>12750</v>
      </c>
    </row>
    <row r="647" spans="1:10">
      <c r="A647" s="6">
        <v>43020</v>
      </c>
      <c r="B647" s="78" t="s">
        <v>270</v>
      </c>
      <c r="C647" s="78">
        <v>8000</v>
      </c>
      <c r="D647" s="78" t="s">
        <v>13</v>
      </c>
      <c r="E647" s="42">
        <v>119.75</v>
      </c>
      <c r="F647" s="42">
        <v>120.75</v>
      </c>
      <c r="G647" s="12">
        <v>0</v>
      </c>
      <c r="H647" s="10">
        <f t="shared" si="502"/>
        <v>8000</v>
      </c>
      <c r="I647" s="10">
        <v>0</v>
      </c>
      <c r="J647" s="10">
        <f t="shared" si="499"/>
        <v>8000</v>
      </c>
    </row>
    <row r="648" spans="1:10">
      <c r="A648" s="6">
        <v>43020</v>
      </c>
      <c r="B648" s="78" t="s">
        <v>168</v>
      </c>
      <c r="C648" s="78">
        <v>1575</v>
      </c>
      <c r="D648" s="78" t="s">
        <v>13</v>
      </c>
      <c r="E648" s="42">
        <v>455</v>
      </c>
      <c r="F648" s="42">
        <v>459</v>
      </c>
      <c r="G648" s="12">
        <v>0</v>
      </c>
      <c r="H648" s="10">
        <f t="shared" si="502"/>
        <v>6300</v>
      </c>
      <c r="I648" s="10">
        <v>0</v>
      </c>
      <c r="J648" s="10">
        <f t="shared" si="499"/>
        <v>6300</v>
      </c>
    </row>
    <row r="649" spans="1:10">
      <c r="A649" s="6">
        <v>43020</v>
      </c>
      <c r="B649" s="78" t="s">
        <v>390</v>
      </c>
      <c r="C649" s="78">
        <v>17000</v>
      </c>
      <c r="D649" s="78" t="s">
        <v>13</v>
      </c>
      <c r="E649" s="42">
        <v>41</v>
      </c>
      <c r="F649" s="42">
        <v>41.35</v>
      </c>
      <c r="G649" s="12">
        <v>0</v>
      </c>
      <c r="H649" s="10">
        <f t="shared" si="502"/>
        <v>5950.0000000000246</v>
      </c>
      <c r="I649" s="10">
        <v>0</v>
      </c>
      <c r="J649" s="10">
        <f t="shared" si="499"/>
        <v>5950.0000000000246</v>
      </c>
    </row>
    <row r="650" spans="1:10">
      <c r="A650" s="6">
        <v>43019</v>
      </c>
      <c r="B650" s="78" t="s">
        <v>162</v>
      </c>
      <c r="C650" s="78">
        <v>1100</v>
      </c>
      <c r="D650" s="11" t="s">
        <v>18</v>
      </c>
      <c r="E650" s="12">
        <v>1052</v>
      </c>
      <c r="F650" s="12">
        <v>1045</v>
      </c>
      <c r="G650" s="12">
        <v>1035</v>
      </c>
      <c r="H650" s="10">
        <f>(E650-F650)*C650</f>
        <v>7700</v>
      </c>
      <c r="I650" s="10">
        <f>(F650-G650)*C650</f>
        <v>11000</v>
      </c>
      <c r="J650" s="10">
        <f t="shared" si="499"/>
        <v>18700</v>
      </c>
    </row>
    <row r="651" spans="1:10">
      <c r="A651" s="6">
        <v>43018</v>
      </c>
      <c r="B651" s="78" t="s">
        <v>112</v>
      </c>
      <c r="C651" s="78">
        <v>1500</v>
      </c>
      <c r="D651" s="78" t="s">
        <v>13</v>
      </c>
      <c r="E651" s="42">
        <v>618.75</v>
      </c>
      <c r="F651" s="42">
        <v>623.75</v>
      </c>
      <c r="G651" s="12">
        <v>0</v>
      </c>
      <c r="H651" s="10">
        <f t="shared" ref="H651:H658" si="503">(F651-E651)*C651</f>
        <v>7500</v>
      </c>
      <c r="I651" s="10">
        <v>0</v>
      </c>
      <c r="J651" s="10">
        <f t="shared" si="499"/>
        <v>7500</v>
      </c>
    </row>
    <row r="652" spans="1:10">
      <c r="A652" s="6">
        <v>43018</v>
      </c>
      <c r="B652" s="78" t="s">
        <v>12</v>
      </c>
      <c r="C652" s="78">
        <v>2000</v>
      </c>
      <c r="D652" s="78" t="s">
        <v>13</v>
      </c>
      <c r="E652" s="42">
        <v>684</v>
      </c>
      <c r="F652" s="42">
        <v>688</v>
      </c>
      <c r="G652" s="12">
        <v>0</v>
      </c>
      <c r="H652" s="10">
        <f t="shared" si="503"/>
        <v>8000</v>
      </c>
      <c r="I652" s="10">
        <v>0</v>
      </c>
      <c r="J652" s="10">
        <f t="shared" si="499"/>
        <v>8000</v>
      </c>
    </row>
    <row r="653" spans="1:10">
      <c r="A653" s="6">
        <v>43018</v>
      </c>
      <c r="B653" s="78" t="s">
        <v>223</v>
      </c>
      <c r="C653" s="78">
        <v>4500</v>
      </c>
      <c r="D653" s="11" t="s">
        <v>18</v>
      </c>
      <c r="E653" s="12">
        <v>209</v>
      </c>
      <c r="F653" s="12">
        <v>211</v>
      </c>
      <c r="G653" s="12">
        <v>0</v>
      </c>
      <c r="H653" s="10">
        <f>(E653-F653)*C653</f>
        <v>-9000</v>
      </c>
      <c r="I653" s="10">
        <v>0</v>
      </c>
      <c r="J653" s="10">
        <f t="shared" si="499"/>
        <v>-9000</v>
      </c>
    </row>
    <row r="654" spans="1:10">
      <c r="A654" s="6">
        <v>43017</v>
      </c>
      <c r="B654" s="78" t="s">
        <v>171</v>
      </c>
      <c r="C654" s="78">
        <v>2000</v>
      </c>
      <c r="D654" s="78" t="s">
        <v>13</v>
      </c>
      <c r="E654" s="42">
        <v>700</v>
      </c>
      <c r="F654" s="42">
        <v>702</v>
      </c>
      <c r="G654" s="12">
        <v>0</v>
      </c>
      <c r="H654" s="10">
        <f t="shared" si="503"/>
        <v>4000</v>
      </c>
      <c r="I654" s="10">
        <v>0</v>
      </c>
      <c r="J654" s="10">
        <f t="shared" si="499"/>
        <v>4000</v>
      </c>
    </row>
    <row r="655" spans="1:10">
      <c r="A655" s="6">
        <v>43014</v>
      </c>
      <c r="B655" s="78" t="s">
        <v>14</v>
      </c>
      <c r="C655" s="78">
        <v>2000</v>
      </c>
      <c r="D655" s="78" t="s">
        <v>13</v>
      </c>
      <c r="E655" s="42">
        <v>524</v>
      </c>
      <c r="F655" s="42">
        <v>528</v>
      </c>
      <c r="G655" s="12">
        <v>533</v>
      </c>
      <c r="H655" s="10">
        <f t="shared" si="503"/>
        <v>8000</v>
      </c>
      <c r="I655" s="10">
        <f t="shared" ref="I655:I658" si="504">(G655-F655)*C655</f>
        <v>10000</v>
      </c>
      <c r="J655" s="10">
        <f t="shared" si="499"/>
        <v>18000</v>
      </c>
    </row>
    <row r="656" spans="1:10">
      <c r="A656" s="6">
        <v>43013</v>
      </c>
      <c r="B656" s="78" t="s">
        <v>269</v>
      </c>
      <c r="C656" s="78">
        <v>7000</v>
      </c>
      <c r="D656" s="78" t="s">
        <v>13</v>
      </c>
      <c r="E656" s="42">
        <v>71.25</v>
      </c>
      <c r="F656" s="42">
        <v>72.25</v>
      </c>
      <c r="G656" s="12">
        <v>72.900000000000006</v>
      </c>
      <c r="H656" s="10">
        <f t="shared" si="503"/>
        <v>7000</v>
      </c>
      <c r="I656" s="10">
        <f t="shared" si="504"/>
        <v>4550.00000000004</v>
      </c>
      <c r="J656" s="10">
        <f t="shared" si="499"/>
        <v>11550.00000000004</v>
      </c>
    </row>
    <row r="657" spans="1:10">
      <c r="A657" s="6">
        <v>43012</v>
      </c>
      <c r="B657" s="78" t="s">
        <v>292</v>
      </c>
      <c r="C657" s="78">
        <v>3500</v>
      </c>
      <c r="D657" s="78" t="s">
        <v>13</v>
      </c>
      <c r="E657" s="42">
        <v>149.30000000000001</v>
      </c>
      <c r="F657" s="42">
        <v>151.30000000000001</v>
      </c>
      <c r="G657" s="12">
        <v>0</v>
      </c>
      <c r="H657" s="10">
        <f t="shared" si="503"/>
        <v>7000</v>
      </c>
      <c r="I657" s="10">
        <v>0</v>
      </c>
      <c r="J657" s="10">
        <f t="shared" si="499"/>
        <v>7000</v>
      </c>
    </row>
    <row r="658" spans="1:10">
      <c r="A658" s="6">
        <v>43011</v>
      </c>
      <c r="B658" s="78" t="s">
        <v>168</v>
      </c>
      <c r="C658" s="78">
        <v>1575</v>
      </c>
      <c r="D658" s="78" t="s">
        <v>13</v>
      </c>
      <c r="E658" s="42">
        <v>428</v>
      </c>
      <c r="F658" s="42">
        <v>432</v>
      </c>
      <c r="G658" s="12">
        <v>436.75</v>
      </c>
      <c r="H658" s="10">
        <f t="shared" si="503"/>
        <v>6300</v>
      </c>
      <c r="I658" s="10">
        <f t="shared" si="504"/>
        <v>7481.25</v>
      </c>
      <c r="J658" s="10">
        <f t="shared" si="499"/>
        <v>13781.25</v>
      </c>
    </row>
    <row r="659" spans="1:10">
      <c r="A659" s="31"/>
      <c r="B659" s="32"/>
      <c r="C659" s="33"/>
      <c r="D659" s="33"/>
      <c r="E659" s="34"/>
      <c r="F659" s="34"/>
      <c r="G659" s="34"/>
      <c r="H659" s="34"/>
      <c r="I659" s="37"/>
      <c r="J659" s="37"/>
    </row>
    <row r="660" spans="1:10">
      <c r="A660" s="6">
        <v>43007</v>
      </c>
      <c r="B660" s="78" t="s">
        <v>180</v>
      </c>
      <c r="C660" s="78">
        <v>8000</v>
      </c>
      <c r="D660" s="78" t="s">
        <v>13</v>
      </c>
      <c r="E660" s="42">
        <v>84</v>
      </c>
      <c r="F660" s="42">
        <v>85</v>
      </c>
      <c r="G660" s="12">
        <v>0</v>
      </c>
      <c r="H660" s="10">
        <f t="shared" ref="H660:H667" si="505">(F660-E660)*C660</f>
        <v>8000</v>
      </c>
      <c r="I660" s="10">
        <v>0</v>
      </c>
      <c r="J660" s="10">
        <f t="shared" ref="J660:J671" si="506">+I660+H660</f>
        <v>8000</v>
      </c>
    </row>
    <row r="661" spans="1:10">
      <c r="A661" s="6">
        <v>43007</v>
      </c>
      <c r="B661" s="78" t="s">
        <v>108</v>
      </c>
      <c r="C661" s="78">
        <v>800</v>
      </c>
      <c r="D661" s="78" t="s">
        <v>13</v>
      </c>
      <c r="E661" s="42">
        <v>1227</v>
      </c>
      <c r="F661" s="42">
        <v>1215</v>
      </c>
      <c r="G661" s="12">
        <v>0</v>
      </c>
      <c r="H661" s="10">
        <f t="shared" si="505"/>
        <v>-9600</v>
      </c>
      <c r="I661" s="10">
        <v>0</v>
      </c>
      <c r="J661" s="10">
        <f t="shared" si="506"/>
        <v>-9600</v>
      </c>
    </row>
    <row r="662" spans="1:10">
      <c r="A662" s="6">
        <v>43006</v>
      </c>
      <c r="B662" s="78" t="s">
        <v>50</v>
      </c>
      <c r="C662" s="78">
        <v>8000</v>
      </c>
      <c r="D662" s="78" t="s">
        <v>13</v>
      </c>
      <c r="E662" s="42">
        <v>114.25</v>
      </c>
      <c r="F662" s="42">
        <v>115.25</v>
      </c>
      <c r="G662" s="12">
        <v>116.5</v>
      </c>
      <c r="H662" s="10">
        <f t="shared" si="505"/>
        <v>8000</v>
      </c>
      <c r="I662" s="10">
        <f>(G662-F662)*C662</f>
        <v>10000</v>
      </c>
      <c r="J662" s="10">
        <f t="shared" si="506"/>
        <v>18000</v>
      </c>
    </row>
    <row r="663" spans="1:10">
      <c r="A663" s="6">
        <v>43005</v>
      </c>
      <c r="B663" s="78" t="s">
        <v>223</v>
      </c>
      <c r="C663" s="78">
        <v>4500</v>
      </c>
      <c r="D663" s="78" t="s">
        <v>13</v>
      </c>
      <c r="E663" s="42">
        <v>202.5</v>
      </c>
      <c r="F663" s="42">
        <v>200</v>
      </c>
      <c r="G663" s="12">
        <v>0</v>
      </c>
      <c r="H663" s="10">
        <f t="shared" si="505"/>
        <v>-11250</v>
      </c>
      <c r="I663" s="10">
        <v>0</v>
      </c>
      <c r="J663" s="10">
        <f t="shared" si="506"/>
        <v>-11250</v>
      </c>
    </row>
    <row r="664" spans="1:10">
      <c r="A664" s="6">
        <v>43005</v>
      </c>
      <c r="B664" s="78" t="s">
        <v>244</v>
      </c>
      <c r="C664" s="78">
        <v>3500</v>
      </c>
      <c r="D664" s="78" t="s">
        <v>13</v>
      </c>
      <c r="E664" s="42">
        <v>313</v>
      </c>
      <c r="F664" s="42">
        <v>316</v>
      </c>
      <c r="G664" s="12">
        <v>0</v>
      </c>
      <c r="H664" s="10">
        <f t="shared" si="505"/>
        <v>10500</v>
      </c>
      <c r="I664" s="10">
        <v>0</v>
      </c>
      <c r="J664" s="10">
        <f t="shared" si="506"/>
        <v>10500</v>
      </c>
    </row>
    <row r="665" spans="1:10">
      <c r="A665" s="6">
        <v>43004</v>
      </c>
      <c r="B665" s="78" t="s">
        <v>132</v>
      </c>
      <c r="C665" s="78">
        <v>4500</v>
      </c>
      <c r="D665" s="78" t="s">
        <v>13</v>
      </c>
      <c r="E665" s="42">
        <v>124</v>
      </c>
      <c r="F665" s="42">
        <v>122.25</v>
      </c>
      <c r="G665" s="12">
        <v>0</v>
      </c>
      <c r="H665" s="10">
        <f t="shared" si="505"/>
        <v>-7875</v>
      </c>
      <c r="I665" s="10">
        <v>0</v>
      </c>
      <c r="J665" s="10">
        <f t="shared" si="506"/>
        <v>-7875</v>
      </c>
    </row>
    <row r="666" spans="1:10">
      <c r="A666" s="6">
        <v>43004</v>
      </c>
      <c r="B666" s="78" t="s">
        <v>242</v>
      </c>
      <c r="C666" s="78">
        <v>1000</v>
      </c>
      <c r="D666" s="78" t="s">
        <v>13</v>
      </c>
      <c r="E666" s="42">
        <v>770</v>
      </c>
      <c r="F666" s="42">
        <v>772</v>
      </c>
      <c r="G666" s="12">
        <v>0</v>
      </c>
      <c r="H666" s="10">
        <f t="shared" si="505"/>
        <v>2000</v>
      </c>
      <c r="I666" s="10">
        <v>0</v>
      </c>
      <c r="J666" s="10">
        <f t="shared" si="506"/>
        <v>2000</v>
      </c>
    </row>
    <row r="667" spans="1:10">
      <c r="A667" s="6">
        <v>43004</v>
      </c>
      <c r="B667" s="78" t="s">
        <v>229</v>
      </c>
      <c r="C667" s="78">
        <v>6000</v>
      </c>
      <c r="D667" s="78" t="s">
        <v>13</v>
      </c>
      <c r="E667" s="42">
        <v>126.25</v>
      </c>
      <c r="F667" s="42">
        <v>127</v>
      </c>
      <c r="G667" s="12">
        <v>0</v>
      </c>
      <c r="H667" s="10">
        <f t="shared" si="505"/>
        <v>4500</v>
      </c>
      <c r="I667" s="10">
        <v>0</v>
      </c>
      <c r="J667" s="10">
        <f t="shared" si="506"/>
        <v>4500</v>
      </c>
    </row>
    <row r="668" spans="1:10">
      <c r="A668" s="6">
        <v>43003</v>
      </c>
      <c r="B668" s="78" t="s">
        <v>188</v>
      </c>
      <c r="C668" s="78">
        <v>3000</v>
      </c>
      <c r="D668" s="11" t="s">
        <v>18</v>
      </c>
      <c r="E668" s="12">
        <v>263.5</v>
      </c>
      <c r="F668" s="12">
        <v>263</v>
      </c>
      <c r="G668" s="12">
        <v>0</v>
      </c>
      <c r="H668" s="10">
        <f t="shared" ref="H668:H671" si="507">(E668-F668)*C668</f>
        <v>1500</v>
      </c>
      <c r="I668" s="10">
        <v>0</v>
      </c>
      <c r="J668" s="10">
        <f t="shared" si="506"/>
        <v>1500</v>
      </c>
    </row>
    <row r="669" spans="1:10">
      <c r="A669" s="6">
        <v>43003</v>
      </c>
      <c r="B669" s="78" t="s">
        <v>141</v>
      </c>
      <c r="C669" s="78">
        <v>500</v>
      </c>
      <c r="D669" s="11" t="s">
        <v>18</v>
      </c>
      <c r="E669" s="12">
        <v>955</v>
      </c>
      <c r="F669" s="12">
        <v>970</v>
      </c>
      <c r="G669" s="12">
        <v>0</v>
      </c>
      <c r="H669" s="10">
        <f t="shared" si="507"/>
        <v>-7500</v>
      </c>
      <c r="I669" s="10">
        <v>0</v>
      </c>
      <c r="J669" s="10">
        <f t="shared" si="506"/>
        <v>-7500</v>
      </c>
    </row>
    <row r="670" spans="1:10">
      <c r="A670" s="6">
        <v>43003</v>
      </c>
      <c r="B670" s="78" t="s">
        <v>223</v>
      </c>
      <c r="C670" s="78">
        <v>4500</v>
      </c>
      <c r="D670" s="78" t="s">
        <v>13</v>
      </c>
      <c r="E670" s="42">
        <v>197</v>
      </c>
      <c r="F670" s="42">
        <v>199</v>
      </c>
      <c r="G670" s="12">
        <v>202</v>
      </c>
      <c r="H670" s="10">
        <f t="shared" ref="H670:H673" si="508">(F670-E670)*C670</f>
        <v>9000</v>
      </c>
      <c r="I670" s="10">
        <f>(G670-F670)*C670</f>
        <v>13500</v>
      </c>
      <c r="J670" s="10">
        <f t="shared" si="506"/>
        <v>22500</v>
      </c>
    </row>
    <row r="671" spans="1:10">
      <c r="A671" s="6">
        <v>43000</v>
      </c>
      <c r="B671" s="78" t="s">
        <v>130</v>
      </c>
      <c r="C671" s="78">
        <v>700</v>
      </c>
      <c r="D671" s="11" t="s">
        <v>18</v>
      </c>
      <c r="E671" s="12">
        <v>1756</v>
      </c>
      <c r="F671" s="12">
        <v>1745</v>
      </c>
      <c r="G671" s="12">
        <v>1731</v>
      </c>
      <c r="H671" s="10">
        <f t="shared" si="507"/>
        <v>7700</v>
      </c>
      <c r="I671" s="10">
        <f>(F671-G671)*C671</f>
        <v>9800</v>
      </c>
      <c r="J671" s="10">
        <f t="shared" si="506"/>
        <v>17500</v>
      </c>
    </row>
    <row r="672" spans="1:10">
      <c r="A672" s="6">
        <v>43000</v>
      </c>
      <c r="B672" s="78" t="s">
        <v>292</v>
      </c>
      <c r="C672" s="78">
        <v>3500</v>
      </c>
      <c r="D672" s="78" t="s">
        <v>13</v>
      </c>
      <c r="E672" s="42">
        <v>158.5</v>
      </c>
      <c r="F672" s="42">
        <v>156.5</v>
      </c>
      <c r="G672" s="12">
        <v>0</v>
      </c>
      <c r="H672" s="10">
        <f t="shared" si="508"/>
        <v>-7000</v>
      </c>
      <c r="I672" s="10">
        <v>0</v>
      </c>
      <c r="J672" s="10">
        <f t="shared" ref="J672:J697" si="509">+I672+H672</f>
        <v>-7000</v>
      </c>
    </row>
    <row r="673" spans="1:10">
      <c r="A673" s="6">
        <v>43000</v>
      </c>
      <c r="B673" s="78" t="s">
        <v>59</v>
      </c>
      <c r="C673" s="78">
        <v>800</v>
      </c>
      <c r="D673" s="78" t="s">
        <v>13</v>
      </c>
      <c r="E673" s="42">
        <v>972</v>
      </c>
      <c r="F673" s="42">
        <v>960</v>
      </c>
      <c r="G673" s="12">
        <v>0</v>
      </c>
      <c r="H673" s="10">
        <f t="shared" si="508"/>
        <v>-9600</v>
      </c>
      <c r="I673" s="10">
        <v>0</v>
      </c>
      <c r="J673" s="10">
        <f t="shared" si="509"/>
        <v>-9600</v>
      </c>
    </row>
    <row r="674" spans="1:10">
      <c r="A674" s="6">
        <v>42999</v>
      </c>
      <c r="B674" s="78" t="s">
        <v>104</v>
      </c>
      <c r="C674" s="78">
        <v>2000</v>
      </c>
      <c r="D674" s="11" t="s">
        <v>18</v>
      </c>
      <c r="E674" s="12">
        <v>414</v>
      </c>
      <c r="F674" s="12">
        <v>410</v>
      </c>
      <c r="G674" s="12">
        <v>407.5</v>
      </c>
      <c r="H674" s="10">
        <f t="shared" ref="H674:H679" si="510">(E674-F674)*C674</f>
        <v>8000</v>
      </c>
      <c r="I674" s="10">
        <f>(F674-G674)*C674</f>
        <v>5000</v>
      </c>
      <c r="J674" s="10">
        <f t="shared" si="509"/>
        <v>13000</v>
      </c>
    </row>
    <row r="675" spans="1:10">
      <c r="A675" s="6">
        <v>42999</v>
      </c>
      <c r="B675" s="78" t="s">
        <v>26</v>
      </c>
      <c r="C675" s="78">
        <v>1500</v>
      </c>
      <c r="D675" s="11" t="s">
        <v>18</v>
      </c>
      <c r="E675" s="12">
        <v>563</v>
      </c>
      <c r="F675" s="12">
        <v>558</v>
      </c>
      <c r="G675" s="12">
        <v>0</v>
      </c>
      <c r="H675" s="10">
        <f t="shared" si="510"/>
        <v>7500</v>
      </c>
      <c r="I675" s="10">
        <v>0</v>
      </c>
      <c r="J675" s="10">
        <f t="shared" si="509"/>
        <v>7500</v>
      </c>
    </row>
    <row r="676" spans="1:10">
      <c r="A676" s="6">
        <v>42998</v>
      </c>
      <c r="B676" s="78" t="s">
        <v>206</v>
      </c>
      <c r="C676" s="78">
        <v>1500</v>
      </c>
      <c r="D676" s="78" t="s">
        <v>13</v>
      </c>
      <c r="E676" s="42">
        <v>740</v>
      </c>
      <c r="F676" s="42">
        <v>735</v>
      </c>
      <c r="G676" s="12">
        <v>0</v>
      </c>
      <c r="H676" s="10">
        <f t="shared" ref="H676:H678" si="511">(F676-E676)*C676</f>
        <v>-7500</v>
      </c>
      <c r="I676" s="10">
        <v>0</v>
      </c>
      <c r="J676" s="10">
        <f t="shared" si="509"/>
        <v>-7500</v>
      </c>
    </row>
    <row r="677" spans="1:10">
      <c r="A677" s="6">
        <v>42998</v>
      </c>
      <c r="B677" s="78" t="s">
        <v>93</v>
      </c>
      <c r="C677" s="78">
        <v>1500</v>
      </c>
      <c r="D677" s="78" t="s">
        <v>13</v>
      </c>
      <c r="E677" s="42">
        <v>512</v>
      </c>
      <c r="F677" s="42">
        <v>517</v>
      </c>
      <c r="G677" s="12">
        <v>0</v>
      </c>
      <c r="H677" s="10">
        <f t="shared" si="511"/>
        <v>7500</v>
      </c>
      <c r="I677" s="10">
        <v>0</v>
      </c>
      <c r="J677" s="10">
        <f t="shared" si="509"/>
        <v>7500</v>
      </c>
    </row>
    <row r="678" spans="1:10">
      <c r="A678" s="6">
        <v>42997</v>
      </c>
      <c r="B678" s="78" t="s">
        <v>30</v>
      </c>
      <c r="C678" s="78">
        <v>6000</v>
      </c>
      <c r="D678" s="78" t="s">
        <v>13</v>
      </c>
      <c r="E678" s="42">
        <v>169.4</v>
      </c>
      <c r="F678" s="42">
        <v>170.75</v>
      </c>
      <c r="G678" s="12">
        <v>172.45</v>
      </c>
      <c r="H678" s="10">
        <f t="shared" si="511"/>
        <v>8099.9999999999654</v>
      </c>
      <c r="I678" s="10">
        <f>(G678-F678)*C678</f>
        <v>10199.999999999931</v>
      </c>
      <c r="J678" s="10">
        <f t="shared" si="509"/>
        <v>18299.999999999898</v>
      </c>
    </row>
    <row r="679" spans="1:10">
      <c r="A679" s="6">
        <v>42997</v>
      </c>
      <c r="B679" s="78" t="s">
        <v>97</v>
      </c>
      <c r="C679" s="78">
        <v>2500</v>
      </c>
      <c r="D679" s="11" t="s">
        <v>18</v>
      </c>
      <c r="E679" s="12">
        <v>434.5</v>
      </c>
      <c r="F679" s="12">
        <v>433.5</v>
      </c>
      <c r="G679" s="12">
        <v>0</v>
      </c>
      <c r="H679" s="10">
        <f t="shared" si="510"/>
        <v>2500</v>
      </c>
      <c r="I679" s="10">
        <v>0</v>
      </c>
      <c r="J679" s="10">
        <f t="shared" si="509"/>
        <v>2500</v>
      </c>
    </row>
    <row r="680" spans="1:10">
      <c r="A680" s="6">
        <v>42996</v>
      </c>
      <c r="B680" s="78" t="s">
        <v>198</v>
      </c>
      <c r="C680" s="78">
        <v>2000</v>
      </c>
      <c r="D680" s="78" t="s">
        <v>13</v>
      </c>
      <c r="E680" s="42">
        <v>514</v>
      </c>
      <c r="F680" s="42">
        <v>515</v>
      </c>
      <c r="G680" s="12">
        <v>0</v>
      </c>
      <c r="H680" s="10">
        <f t="shared" ref="H680:H682" si="512">(F680-E680)*C680</f>
        <v>2000</v>
      </c>
      <c r="I680" s="10">
        <v>0</v>
      </c>
      <c r="J680" s="10">
        <f t="shared" si="509"/>
        <v>2000</v>
      </c>
    </row>
    <row r="681" spans="1:10">
      <c r="A681" s="6">
        <v>42996</v>
      </c>
      <c r="B681" s="78" t="s">
        <v>62</v>
      </c>
      <c r="C681" s="78">
        <v>7000</v>
      </c>
      <c r="D681" s="78" t="s">
        <v>13</v>
      </c>
      <c r="E681" s="42">
        <v>81.5</v>
      </c>
      <c r="F681" s="42">
        <v>82.5</v>
      </c>
      <c r="G681" s="12">
        <v>83</v>
      </c>
      <c r="H681" s="10">
        <f t="shared" si="512"/>
        <v>7000</v>
      </c>
      <c r="I681" s="10">
        <f>(G681-F681)*C681</f>
        <v>3500</v>
      </c>
      <c r="J681" s="10">
        <f t="shared" si="509"/>
        <v>10500</v>
      </c>
    </row>
    <row r="682" spans="1:10">
      <c r="A682" s="6">
        <v>42993</v>
      </c>
      <c r="B682" s="78" t="s">
        <v>391</v>
      </c>
      <c r="C682" s="78">
        <v>2600</v>
      </c>
      <c r="D682" s="78" t="s">
        <v>13</v>
      </c>
      <c r="E682" s="42">
        <v>328</v>
      </c>
      <c r="F682" s="42">
        <v>331</v>
      </c>
      <c r="G682" s="12">
        <v>0</v>
      </c>
      <c r="H682" s="10">
        <f t="shared" si="512"/>
        <v>7800</v>
      </c>
      <c r="I682" s="10">
        <v>0</v>
      </c>
      <c r="J682" s="10">
        <f t="shared" si="509"/>
        <v>7800</v>
      </c>
    </row>
    <row r="683" spans="1:10">
      <c r="A683" s="6">
        <v>42993</v>
      </c>
      <c r="B683" s="78" t="s">
        <v>93</v>
      </c>
      <c r="C683" s="78">
        <v>1500</v>
      </c>
      <c r="D683" s="11" t="s">
        <v>18</v>
      </c>
      <c r="E683" s="12">
        <v>506</v>
      </c>
      <c r="F683" s="12">
        <v>502</v>
      </c>
      <c r="G683" s="12">
        <v>0</v>
      </c>
      <c r="H683" s="10">
        <f>(E683-F683)*C683</f>
        <v>6000</v>
      </c>
      <c r="I683" s="10">
        <v>0</v>
      </c>
      <c r="J683" s="10">
        <f t="shared" si="509"/>
        <v>6000</v>
      </c>
    </row>
    <row r="684" spans="1:10">
      <c r="A684" s="6">
        <v>42992</v>
      </c>
      <c r="B684" s="78" t="s">
        <v>156</v>
      </c>
      <c r="C684" s="78">
        <v>800</v>
      </c>
      <c r="D684" s="78" t="s">
        <v>13</v>
      </c>
      <c r="E684" s="42">
        <v>904</v>
      </c>
      <c r="F684" s="42">
        <v>893</v>
      </c>
      <c r="G684" s="12">
        <v>0</v>
      </c>
      <c r="H684" s="10">
        <f t="shared" ref="H684:H689" si="513">(F684-E684)*C684</f>
        <v>-8800</v>
      </c>
      <c r="I684" s="10">
        <v>0</v>
      </c>
      <c r="J684" s="10">
        <f t="shared" si="509"/>
        <v>-8800</v>
      </c>
    </row>
    <row r="685" spans="1:10">
      <c r="A685" s="6">
        <v>42992</v>
      </c>
      <c r="B685" s="78" t="s">
        <v>177</v>
      </c>
      <c r="C685" s="78">
        <v>1100</v>
      </c>
      <c r="D685" s="78" t="s">
        <v>13</v>
      </c>
      <c r="E685" s="42">
        <v>665</v>
      </c>
      <c r="F685" s="42">
        <v>673</v>
      </c>
      <c r="G685" s="12">
        <v>675</v>
      </c>
      <c r="H685" s="10">
        <f t="shared" si="513"/>
        <v>8800</v>
      </c>
      <c r="I685" s="10">
        <f>(G685-F685)*C685</f>
        <v>2200</v>
      </c>
      <c r="J685" s="10">
        <f t="shared" si="509"/>
        <v>11000</v>
      </c>
    </row>
    <row r="686" spans="1:10">
      <c r="A686" s="6">
        <v>42992</v>
      </c>
      <c r="B686" s="78" t="s">
        <v>244</v>
      </c>
      <c r="C686" s="78">
        <v>3500</v>
      </c>
      <c r="D686" s="78" t="s">
        <v>13</v>
      </c>
      <c r="E686" s="42">
        <v>330</v>
      </c>
      <c r="F686" s="42">
        <v>328</v>
      </c>
      <c r="G686" s="12">
        <v>0</v>
      </c>
      <c r="H686" s="10">
        <f t="shared" si="513"/>
        <v>-7000</v>
      </c>
      <c r="I686" s="10">
        <v>0</v>
      </c>
      <c r="J686" s="10">
        <f t="shared" si="509"/>
        <v>-7000</v>
      </c>
    </row>
    <row r="687" spans="1:10">
      <c r="A687" s="6">
        <v>42991</v>
      </c>
      <c r="B687" s="78" t="s">
        <v>216</v>
      </c>
      <c r="C687" s="78">
        <v>1100</v>
      </c>
      <c r="D687" s="78" t="s">
        <v>13</v>
      </c>
      <c r="E687" s="42">
        <v>686</v>
      </c>
      <c r="F687" s="42">
        <v>678</v>
      </c>
      <c r="G687" s="12">
        <v>0</v>
      </c>
      <c r="H687" s="10">
        <f t="shared" si="513"/>
        <v>-8800</v>
      </c>
      <c r="I687" s="10">
        <v>0</v>
      </c>
      <c r="J687" s="10">
        <f t="shared" si="509"/>
        <v>-8800</v>
      </c>
    </row>
    <row r="688" spans="1:10">
      <c r="A688" s="6">
        <v>42991</v>
      </c>
      <c r="B688" s="78" t="s">
        <v>93</v>
      </c>
      <c r="C688" s="78">
        <v>1500</v>
      </c>
      <c r="D688" s="78" t="s">
        <v>13</v>
      </c>
      <c r="E688" s="42">
        <v>521</v>
      </c>
      <c r="F688" s="42">
        <v>515</v>
      </c>
      <c r="G688" s="12">
        <v>0</v>
      </c>
      <c r="H688" s="10">
        <f t="shared" si="513"/>
        <v>-9000</v>
      </c>
      <c r="I688" s="10">
        <v>0</v>
      </c>
      <c r="J688" s="10">
        <f t="shared" si="509"/>
        <v>-9000</v>
      </c>
    </row>
    <row r="689" spans="1:10">
      <c r="A689" s="6">
        <v>42991</v>
      </c>
      <c r="B689" s="78" t="s">
        <v>171</v>
      </c>
      <c r="C689" s="78">
        <v>2000</v>
      </c>
      <c r="D689" s="78" t="s">
        <v>13</v>
      </c>
      <c r="E689" s="42">
        <v>683</v>
      </c>
      <c r="F689" s="42">
        <v>693</v>
      </c>
      <c r="G689" s="12">
        <v>0</v>
      </c>
      <c r="H689" s="10">
        <f t="shared" si="513"/>
        <v>20000</v>
      </c>
      <c r="I689" s="10">
        <v>0</v>
      </c>
      <c r="J689" s="10">
        <f t="shared" si="509"/>
        <v>20000</v>
      </c>
    </row>
    <row r="690" spans="1:10">
      <c r="A690" s="6">
        <v>42991</v>
      </c>
      <c r="B690" s="78" t="s">
        <v>302</v>
      </c>
      <c r="C690" s="78">
        <v>9000</v>
      </c>
      <c r="D690" s="11" t="s">
        <v>18</v>
      </c>
      <c r="E690" s="12">
        <v>105.5</v>
      </c>
      <c r="F690" s="12">
        <v>104.5</v>
      </c>
      <c r="G690" s="12">
        <v>0</v>
      </c>
      <c r="H690" s="10">
        <f>(E690-F690)*C690</f>
        <v>9000</v>
      </c>
      <c r="I690" s="10">
        <v>0</v>
      </c>
      <c r="J690" s="10">
        <f t="shared" si="509"/>
        <v>9000</v>
      </c>
    </row>
    <row r="691" spans="1:10">
      <c r="A691" s="6">
        <v>42990</v>
      </c>
      <c r="B691" s="78" t="s">
        <v>269</v>
      </c>
      <c r="C691" s="78">
        <v>7000</v>
      </c>
      <c r="D691" s="78" t="s">
        <v>13</v>
      </c>
      <c r="E691" s="42">
        <v>78.5</v>
      </c>
      <c r="F691" s="42">
        <v>78.75</v>
      </c>
      <c r="G691" s="12">
        <v>0</v>
      </c>
      <c r="H691" s="10">
        <f t="shared" ref="H691:H696" si="514">(F691-E691)*C691</f>
        <v>1750</v>
      </c>
      <c r="I691" s="10">
        <v>0</v>
      </c>
      <c r="J691" s="10">
        <f t="shared" si="509"/>
        <v>1750</v>
      </c>
    </row>
    <row r="692" spans="1:10">
      <c r="A692" s="6">
        <v>42990</v>
      </c>
      <c r="B692" s="78" t="s">
        <v>74</v>
      </c>
      <c r="C692" s="78">
        <v>3500</v>
      </c>
      <c r="D692" s="11" t="s">
        <v>18</v>
      </c>
      <c r="E692" s="12">
        <v>251.5</v>
      </c>
      <c r="F692" s="12">
        <v>251</v>
      </c>
      <c r="G692" s="12">
        <v>0</v>
      </c>
      <c r="H692" s="10">
        <f>(E692-F692)*C692</f>
        <v>1750</v>
      </c>
      <c r="I692" s="10">
        <v>0</v>
      </c>
      <c r="J692" s="10">
        <f t="shared" si="509"/>
        <v>1750</v>
      </c>
    </row>
    <row r="693" spans="1:10">
      <c r="A693" s="6">
        <v>42989</v>
      </c>
      <c r="B693" s="78" t="s">
        <v>44</v>
      </c>
      <c r="C693" s="78">
        <v>1500</v>
      </c>
      <c r="D693" s="78" t="s">
        <v>13</v>
      </c>
      <c r="E693" s="42">
        <v>497</v>
      </c>
      <c r="F693" s="42">
        <v>502</v>
      </c>
      <c r="G693" s="12">
        <v>508</v>
      </c>
      <c r="H693" s="10">
        <f t="shared" si="514"/>
        <v>7500</v>
      </c>
      <c r="I693" s="10">
        <f>(G693-F693)*C693</f>
        <v>9000</v>
      </c>
      <c r="J693" s="10">
        <f t="shared" si="509"/>
        <v>16500</v>
      </c>
    </row>
    <row r="694" spans="1:10">
      <c r="A694" s="6">
        <v>42989</v>
      </c>
      <c r="B694" s="78" t="s">
        <v>78</v>
      </c>
      <c r="C694" s="78">
        <v>3000</v>
      </c>
      <c r="D694" s="78" t="s">
        <v>13</v>
      </c>
      <c r="E694" s="42">
        <v>226.3</v>
      </c>
      <c r="F694" s="42">
        <v>228.8</v>
      </c>
      <c r="G694" s="12">
        <v>0</v>
      </c>
      <c r="H694" s="10">
        <f t="shared" si="514"/>
        <v>7500</v>
      </c>
      <c r="I694" s="10">
        <v>0</v>
      </c>
      <c r="J694" s="10">
        <f t="shared" si="509"/>
        <v>7500</v>
      </c>
    </row>
    <row r="695" spans="1:10">
      <c r="A695" s="6">
        <v>42986</v>
      </c>
      <c r="B695" s="78" t="s">
        <v>186</v>
      </c>
      <c r="C695" s="78">
        <v>4500</v>
      </c>
      <c r="D695" s="78" t="s">
        <v>13</v>
      </c>
      <c r="E695" s="42">
        <v>203.5</v>
      </c>
      <c r="F695" s="42">
        <v>204.25</v>
      </c>
      <c r="G695" s="12">
        <v>0</v>
      </c>
      <c r="H695" s="10">
        <f t="shared" si="514"/>
        <v>3375</v>
      </c>
      <c r="I695" s="10">
        <v>0</v>
      </c>
      <c r="J695" s="10">
        <f t="shared" si="509"/>
        <v>3375</v>
      </c>
    </row>
    <row r="696" spans="1:10">
      <c r="A696" s="6">
        <v>42986</v>
      </c>
      <c r="B696" s="78" t="s">
        <v>80</v>
      </c>
      <c r="C696" s="78">
        <v>3500</v>
      </c>
      <c r="D696" s="78" t="s">
        <v>13</v>
      </c>
      <c r="E696" s="42">
        <v>186</v>
      </c>
      <c r="F696" s="42">
        <v>184</v>
      </c>
      <c r="G696" s="12">
        <v>0</v>
      </c>
      <c r="H696" s="10">
        <f t="shared" si="514"/>
        <v>-7000</v>
      </c>
      <c r="I696" s="10">
        <v>0</v>
      </c>
      <c r="J696" s="10">
        <f t="shared" si="509"/>
        <v>-7000</v>
      </c>
    </row>
    <row r="697" spans="1:10">
      <c r="A697" s="6">
        <v>42986</v>
      </c>
      <c r="B697" s="78" t="s">
        <v>186</v>
      </c>
      <c r="C697" s="78">
        <v>4500</v>
      </c>
      <c r="D697" s="11" t="s">
        <v>18</v>
      </c>
      <c r="E697" s="12">
        <v>205.5</v>
      </c>
      <c r="F697" s="12">
        <v>207.25</v>
      </c>
      <c r="G697" s="12">
        <v>0</v>
      </c>
      <c r="H697" s="10">
        <f>(E697-F697)*C697</f>
        <v>-7875</v>
      </c>
      <c r="I697" s="10">
        <v>0</v>
      </c>
      <c r="J697" s="10">
        <f t="shared" si="509"/>
        <v>-7875</v>
      </c>
    </row>
    <row r="698" spans="1:10">
      <c r="A698" s="6">
        <v>42985</v>
      </c>
      <c r="B698" s="78" t="s">
        <v>269</v>
      </c>
      <c r="C698" s="78">
        <v>7000</v>
      </c>
      <c r="D698" s="78" t="s">
        <v>13</v>
      </c>
      <c r="E698" s="42">
        <v>81</v>
      </c>
      <c r="F698" s="42">
        <v>80</v>
      </c>
      <c r="G698" s="12">
        <v>0</v>
      </c>
      <c r="H698" s="10">
        <f t="shared" ref="H698:H703" si="515">(F698-E698)*C698</f>
        <v>-7000</v>
      </c>
      <c r="I698" s="10">
        <v>0</v>
      </c>
      <c r="J698" s="10">
        <f t="shared" ref="J698:J704" si="516">+I698+H698</f>
        <v>-7000</v>
      </c>
    </row>
    <row r="699" spans="1:10">
      <c r="A699" s="6">
        <v>42985</v>
      </c>
      <c r="B699" s="78" t="s">
        <v>184</v>
      </c>
      <c r="C699" s="78">
        <v>4000</v>
      </c>
      <c r="D699" s="78" t="s">
        <v>13</v>
      </c>
      <c r="E699" s="42">
        <v>169.5</v>
      </c>
      <c r="F699" s="42">
        <v>170.75</v>
      </c>
      <c r="G699" s="12">
        <v>0</v>
      </c>
      <c r="H699" s="10">
        <f t="shared" si="515"/>
        <v>5000</v>
      </c>
      <c r="I699" s="10">
        <v>0</v>
      </c>
      <c r="J699" s="10">
        <f t="shared" si="516"/>
        <v>5000</v>
      </c>
    </row>
    <row r="700" spans="1:10">
      <c r="A700" s="6">
        <v>42985</v>
      </c>
      <c r="B700" s="78" t="s">
        <v>258</v>
      </c>
      <c r="C700" s="78">
        <v>7000</v>
      </c>
      <c r="D700" s="78" t="s">
        <v>13</v>
      </c>
      <c r="E700" s="42">
        <v>81.5</v>
      </c>
      <c r="F700" s="42">
        <v>80.5</v>
      </c>
      <c r="G700" s="12">
        <v>0</v>
      </c>
      <c r="H700" s="10">
        <f t="shared" si="515"/>
        <v>-7000</v>
      </c>
      <c r="I700" s="10">
        <v>0</v>
      </c>
      <c r="J700" s="10">
        <f t="shared" si="516"/>
        <v>-7000</v>
      </c>
    </row>
    <row r="701" spans="1:10">
      <c r="A701" s="6">
        <v>42985</v>
      </c>
      <c r="B701" s="78" t="s">
        <v>169</v>
      </c>
      <c r="C701" s="78">
        <v>5000</v>
      </c>
      <c r="D701" s="78" t="s">
        <v>13</v>
      </c>
      <c r="E701" s="42">
        <v>193.25</v>
      </c>
      <c r="F701" s="42">
        <v>191.75</v>
      </c>
      <c r="G701" s="12">
        <v>0</v>
      </c>
      <c r="H701" s="10">
        <f t="shared" si="515"/>
        <v>-7500</v>
      </c>
      <c r="I701" s="10">
        <v>0</v>
      </c>
      <c r="J701" s="10">
        <f t="shared" si="516"/>
        <v>-7500</v>
      </c>
    </row>
    <row r="702" spans="1:10">
      <c r="A702" s="6">
        <v>42984</v>
      </c>
      <c r="B702" s="78" t="s">
        <v>244</v>
      </c>
      <c r="C702" s="78">
        <v>3500</v>
      </c>
      <c r="D702" s="78" t="s">
        <v>13</v>
      </c>
      <c r="E702" s="42">
        <v>318</v>
      </c>
      <c r="F702" s="42">
        <v>320</v>
      </c>
      <c r="G702" s="12">
        <v>323</v>
      </c>
      <c r="H702" s="10">
        <f t="shared" si="515"/>
        <v>7000</v>
      </c>
      <c r="I702" s="10">
        <v>0</v>
      </c>
      <c r="J702" s="10">
        <f t="shared" si="516"/>
        <v>7000</v>
      </c>
    </row>
    <row r="703" spans="1:10">
      <c r="A703" s="6">
        <v>42984</v>
      </c>
      <c r="B703" s="78" t="s">
        <v>34</v>
      </c>
      <c r="C703" s="78">
        <v>500</v>
      </c>
      <c r="D703" s="78" t="s">
        <v>13</v>
      </c>
      <c r="E703" s="42">
        <v>1145</v>
      </c>
      <c r="F703" s="42">
        <v>1160</v>
      </c>
      <c r="G703" s="12">
        <v>1174</v>
      </c>
      <c r="H703" s="10">
        <f t="shared" si="515"/>
        <v>7500</v>
      </c>
      <c r="I703" s="10">
        <f>(G703-F703)*C703</f>
        <v>7000</v>
      </c>
      <c r="J703" s="10">
        <f t="shared" si="516"/>
        <v>14500</v>
      </c>
    </row>
    <row r="704" spans="1:10">
      <c r="A704" s="6">
        <v>42984</v>
      </c>
      <c r="B704" s="78" t="s">
        <v>109</v>
      </c>
      <c r="C704" s="78">
        <v>1500</v>
      </c>
      <c r="D704" s="11" t="s">
        <v>18</v>
      </c>
      <c r="E704" s="12">
        <v>551</v>
      </c>
      <c r="F704" s="12">
        <v>556</v>
      </c>
      <c r="G704" s="12">
        <v>0</v>
      </c>
      <c r="H704" s="10">
        <f t="shared" ref="H704:H709" si="517">(E704-F704)*C704</f>
        <v>-7500</v>
      </c>
      <c r="I704" s="10">
        <v>0</v>
      </c>
      <c r="J704" s="10">
        <f t="shared" si="516"/>
        <v>-7500</v>
      </c>
    </row>
    <row r="705" spans="1:10">
      <c r="A705" s="6">
        <v>42983</v>
      </c>
      <c r="B705" s="78" t="s">
        <v>50</v>
      </c>
      <c r="C705" s="78">
        <v>8000</v>
      </c>
      <c r="D705" s="78" t="s">
        <v>13</v>
      </c>
      <c r="E705" s="42">
        <v>133.5</v>
      </c>
      <c r="F705" s="42">
        <v>134.5</v>
      </c>
      <c r="G705" s="12">
        <v>0</v>
      </c>
      <c r="H705" s="10">
        <f t="shared" ref="H705:H707" si="518">(F705-E705)*C705</f>
        <v>8000</v>
      </c>
      <c r="I705" s="10">
        <v>0</v>
      </c>
      <c r="J705" s="10">
        <f t="shared" ref="J705:J711" si="519">+I705+H705</f>
        <v>8000</v>
      </c>
    </row>
    <row r="706" spans="1:10">
      <c r="A706" s="6">
        <v>42983</v>
      </c>
      <c r="B706" s="78" t="s">
        <v>302</v>
      </c>
      <c r="C706" s="78">
        <v>9000</v>
      </c>
      <c r="D706" s="78" t="s">
        <v>13</v>
      </c>
      <c r="E706" s="42">
        <v>102.5</v>
      </c>
      <c r="F706" s="42">
        <v>103.5</v>
      </c>
      <c r="G706" s="12">
        <v>104</v>
      </c>
      <c r="H706" s="10">
        <f t="shared" si="518"/>
        <v>9000</v>
      </c>
      <c r="I706" s="10">
        <f t="shared" ref="I706:I711" si="520">(G706-F706)*C706</f>
        <v>4500</v>
      </c>
      <c r="J706" s="10">
        <f t="shared" si="519"/>
        <v>13500</v>
      </c>
    </row>
    <row r="707" spans="1:10">
      <c r="A707" s="6">
        <v>42982</v>
      </c>
      <c r="B707" s="78" t="s">
        <v>242</v>
      </c>
      <c r="C707" s="78">
        <v>1000</v>
      </c>
      <c r="D707" s="78" t="s">
        <v>13</v>
      </c>
      <c r="E707" s="42">
        <v>770</v>
      </c>
      <c r="F707" s="42">
        <v>762</v>
      </c>
      <c r="G707" s="12">
        <v>0</v>
      </c>
      <c r="H707" s="10">
        <f t="shared" si="518"/>
        <v>-8000</v>
      </c>
      <c r="I707" s="10">
        <v>0</v>
      </c>
      <c r="J707" s="10">
        <f t="shared" si="519"/>
        <v>-8000</v>
      </c>
    </row>
    <row r="708" spans="1:10">
      <c r="A708" s="6">
        <v>42982</v>
      </c>
      <c r="B708" s="78" t="s">
        <v>206</v>
      </c>
      <c r="C708" s="78">
        <v>1500</v>
      </c>
      <c r="D708" s="11" t="s">
        <v>18</v>
      </c>
      <c r="E708" s="12">
        <v>860</v>
      </c>
      <c r="F708" s="12">
        <v>854</v>
      </c>
      <c r="G708" s="12">
        <v>846</v>
      </c>
      <c r="H708" s="10">
        <f t="shared" si="517"/>
        <v>9000</v>
      </c>
      <c r="I708" s="10">
        <f>(F708-G708)*C708</f>
        <v>12000</v>
      </c>
      <c r="J708" s="10">
        <f t="shared" si="519"/>
        <v>21000</v>
      </c>
    </row>
    <row r="709" spans="1:10">
      <c r="A709" s="6">
        <v>42982</v>
      </c>
      <c r="B709" s="78" t="s">
        <v>40</v>
      </c>
      <c r="C709" s="78">
        <v>2500</v>
      </c>
      <c r="D709" s="11" t="s">
        <v>18</v>
      </c>
      <c r="E709" s="12">
        <v>427</v>
      </c>
      <c r="F709" s="12">
        <v>424</v>
      </c>
      <c r="G709" s="12">
        <v>422</v>
      </c>
      <c r="H709" s="10">
        <f t="shared" si="517"/>
        <v>7500</v>
      </c>
      <c r="I709" s="10">
        <f>(F709-G709)*C709</f>
        <v>5000</v>
      </c>
      <c r="J709" s="10">
        <f t="shared" si="519"/>
        <v>12500</v>
      </c>
    </row>
    <row r="710" spans="1:10">
      <c r="A710" s="6">
        <v>42979</v>
      </c>
      <c r="B710" s="78" t="s">
        <v>74</v>
      </c>
      <c r="C710" s="78">
        <v>3500</v>
      </c>
      <c r="D710" s="78" t="s">
        <v>13</v>
      </c>
      <c r="E710" s="42">
        <v>239</v>
      </c>
      <c r="F710" s="42">
        <v>241.5</v>
      </c>
      <c r="G710" s="12">
        <v>244.5</v>
      </c>
      <c r="H710" s="10">
        <f t="shared" ref="H710:H713" si="521">(F710-E710)*C710</f>
        <v>8750</v>
      </c>
      <c r="I710" s="10">
        <f t="shared" si="520"/>
        <v>10500</v>
      </c>
      <c r="J710" s="10">
        <f t="shared" si="519"/>
        <v>19250</v>
      </c>
    </row>
    <row r="711" spans="1:10">
      <c r="A711" s="6">
        <v>42979</v>
      </c>
      <c r="B711" s="78" t="s">
        <v>127</v>
      </c>
      <c r="C711" s="78">
        <v>1300</v>
      </c>
      <c r="D711" s="78" t="s">
        <v>13</v>
      </c>
      <c r="E711" s="42">
        <v>512</v>
      </c>
      <c r="F711" s="42">
        <v>518</v>
      </c>
      <c r="G711" s="12">
        <v>525</v>
      </c>
      <c r="H711" s="10">
        <f t="shared" si="521"/>
        <v>7800</v>
      </c>
      <c r="I711" s="10">
        <f t="shared" si="520"/>
        <v>9100</v>
      </c>
      <c r="J711" s="10">
        <f t="shared" si="519"/>
        <v>16900</v>
      </c>
    </row>
    <row r="712" spans="1:10">
      <c r="A712" s="31"/>
      <c r="B712" s="32"/>
      <c r="C712" s="33"/>
      <c r="D712" s="33"/>
      <c r="E712" s="34"/>
      <c r="F712" s="34"/>
      <c r="G712" s="34"/>
      <c r="H712" s="34"/>
      <c r="I712" s="37"/>
      <c r="J712" s="37"/>
    </row>
    <row r="713" spans="1:10">
      <c r="A713" s="6">
        <v>42978</v>
      </c>
      <c r="B713" s="78" t="s">
        <v>30</v>
      </c>
      <c r="C713" s="78">
        <v>6000</v>
      </c>
      <c r="D713" s="78" t="s">
        <v>13</v>
      </c>
      <c r="E713" s="42">
        <v>168</v>
      </c>
      <c r="F713" s="42">
        <v>169.25</v>
      </c>
      <c r="G713" s="12">
        <v>0</v>
      </c>
      <c r="H713" s="10">
        <f t="shared" si="521"/>
        <v>7500</v>
      </c>
      <c r="I713" s="10">
        <v>0</v>
      </c>
      <c r="J713" s="10">
        <f t="shared" ref="J713:J765" si="522">+I713+H713</f>
        <v>7500</v>
      </c>
    </row>
    <row r="714" spans="1:10">
      <c r="A714" s="6">
        <v>42978</v>
      </c>
      <c r="B714" s="78" t="s">
        <v>25</v>
      </c>
      <c r="C714" s="78">
        <v>4500</v>
      </c>
      <c r="D714" s="11" t="s">
        <v>18</v>
      </c>
      <c r="E714" s="12">
        <v>185</v>
      </c>
      <c r="F714" s="12">
        <v>183.25</v>
      </c>
      <c r="G714" s="12">
        <v>181</v>
      </c>
      <c r="H714" s="10">
        <f>(E714-F714)*C714</f>
        <v>7875</v>
      </c>
      <c r="I714" s="10">
        <f>(F714-G714)*C714</f>
        <v>10125</v>
      </c>
      <c r="J714" s="10">
        <f t="shared" si="522"/>
        <v>18000</v>
      </c>
    </row>
    <row r="715" spans="1:10">
      <c r="A715" s="6">
        <v>42977</v>
      </c>
      <c r="B715" s="78" t="s">
        <v>244</v>
      </c>
      <c r="C715" s="78">
        <v>3500</v>
      </c>
      <c r="D715" s="78" t="s">
        <v>13</v>
      </c>
      <c r="E715" s="42">
        <v>304.5</v>
      </c>
      <c r="F715" s="42">
        <v>306.5</v>
      </c>
      <c r="G715" s="12">
        <v>0</v>
      </c>
      <c r="H715" s="10">
        <f>(F715-E715)*C715</f>
        <v>7000</v>
      </c>
      <c r="I715" s="10">
        <v>0</v>
      </c>
      <c r="J715" s="10">
        <f t="shared" si="522"/>
        <v>7000</v>
      </c>
    </row>
    <row r="716" spans="1:10">
      <c r="A716" s="6">
        <v>42977</v>
      </c>
      <c r="B716" s="78" t="s">
        <v>28</v>
      </c>
      <c r="C716" s="78">
        <v>800</v>
      </c>
      <c r="D716" s="78" t="s">
        <v>13</v>
      </c>
      <c r="E716" s="42">
        <v>1215</v>
      </c>
      <c r="F716" s="42">
        <v>1225</v>
      </c>
      <c r="G716" s="12">
        <v>0</v>
      </c>
      <c r="H716" s="10">
        <f>(F716-E716)*C716</f>
        <v>8000</v>
      </c>
      <c r="I716" s="10">
        <v>0</v>
      </c>
      <c r="J716" s="10">
        <f t="shared" si="522"/>
        <v>8000</v>
      </c>
    </row>
    <row r="717" spans="1:10">
      <c r="A717" s="6">
        <v>42976</v>
      </c>
      <c r="B717" s="78" t="s">
        <v>99</v>
      </c>
      <c r="C717" s="78">
        <v>3200</v>
      </c>
      <c r="D717" s="11" t="s">
        <v>18</v>
      </c>
      <c r="E717" s="12">
        <v>284.5</v>
      </c>
      <c r="F717" s="12">
        <v>283.25</v>
      </c>
      <c r="G717" s="12">
        <v>0</v>
      </c>
      <c r="H717" s="10">
        <f>(E717-F717)*C717</f>
        <v>4000</v>
      </c>
      <c r="I717" s="10">
        <v>0</v>
      </c>
      <c r="J717" s="10">
        <f t="shared" si="522"/>
        <v>4000</v>
      </c>
    </row>
    <row r="718" spans="1:10">
      <c r="A718" s="6">
        <v>42976</v>
      </c>
      <c r="B718" s="78" t="s">
        <v>137</v>
      </c>
      <c r="C718" s="78">
        <v>4500</v>
      </c>
      <c r="D718" s="78" t="s">
        <v>13</v>
      </c>
      <c r="E718" s="42">
        <v>135</v>
      </c>
      <c r="F718" s="42">
        <v>133.25</v>
      </c>
      <c r="G718" s="12">
        <v>0</v>
      </c>
      <c r="H718" s="10">
        <f t="shared" ref="H718:H727" si="523">(F718-E718)*C718</f>
        <v>-7875</v>
      </c>
      <c r="I718" s="10">
        <v>0</v>
      </c>
      <c r="J718" s="10">
        <f t="shared" si="522"/>
        <v>-7875</v>
      </c>
    </row>
    <row r="719" spans="1:10">
      <c r="A719" s="6">
        <v>42976</v>
      </c>
      <c r="B719" s="78" t="s">
        <v>91</v>
      </c>
      <c r="C719" s="78">
        <v>1000</v>
      </c>
      <c r="D719" s="78" t="s">
        <v>13</v>
      </c>
      <c r="E719" s="42">
        <v>532</v>
      </c>
      <c r="F719" s="42">
        <v>541</v>
      </c>
      <c r="G719" s="12">
        <v>0</v>
      </c>
      <c r="H719" s="10">
        <f t="shared" si="523"/>
        <v>9000</v>
      </c>
      <c r="I719" s="10">
        <v>0</v>
      </c>
      <c r="J719" s="10">
        <f t="shared" si="522"/>
        <v>9000</v>
      </c>
    </row>
    <row r="720" spans="1:10">
      <c r="A720" s="6">
        <v>42975</v>
      </c>
      <c r="B720" s="78" t="s">
        <v>40</v>
      </c>
      <c r="C720" s="78">
        <v>2500</v>
      </c>
      <c r="D720" s="78" t="s">
        <v>13</v>
      </c>
      <c r="E720" s="42">
        <v>411.5</v>
      </c>
      <c r="F720" s="42">
        <v>415</v>
      </c>
      <c r="G720" s="12">
        <v>420</v>
      </c>
      <c r="H720" s="10">
        <f t="shared" si="523"/>
        <v>8750</v>
      </c>
      <c r="I720" s="10">
        <f t="shared" ref="I720:I725" si="524">(G720-F720)*C720</f>
        <v>12500</v>
      </c>
      <c r="J720" s="10">
        <f t="shared" si="522"/>
        <v>21250</v>
      </c>
    </row>
    <row r="721" spans="1:10">
      <c r="A721" s="6">
        <v>42975</v>
      </c>
      <c r="B721" s="78" t="s">
        <v>121</v>
      </c>
      <c r="C721" s="78">
        <v>4500</v>
      </c>
      <c r="D721" s="78" t="s">
        <v>13</v>
      </c>
      <c r="E721" s="42">
        <v>189.3</v>
      </c>
      <c r="F721" s="42">
        <v>187.55</v>
      </c>
      <c r="G721" s="12">
        <v>0</v>
      </c>
      <c r="H721" s="10">
        <f t="shared" si="523"/>
        <v>-7875</v>
      </c>
      <c r="I721" s="10">
        <v>0</v>
      </c>
      <c r="J721" s="10">
        <f t="shared" si="522"/>
        <v>-7875</v>
      </c>
    </row>
    <row r="722" spans="1:10">
      <c r="A722" s="6">
        <v>42971</v>
      </c>
      <c r="B722" s="78" t="s">
        <v>253</v>
      </c>
      <c r="C722" s="78">
        <v>6000</v>
      </c>
      <c r="D722" s="78" t="s">
        <v>13</v>
      </c>
      <c r="E722" s="42">
        <v>123</v>
      </c>
      <c r="F722" s="42">
        <v>124.5</v>
      </c>
      <c r="G722" s="12">
        <v>125.9</v>
      </c>
      <c r="H722" s="10">
        <f t="shared" si="523"/>
        <v>9000</v>
      </c>
      <c r="I722" s="10">
        <f t="shared" si="524"/>
        <v>8400.0000000000346</v>
      </c>
      <c r="J722" s="10">
        <f t="shared" si="522"/>
        <v>17400.000000000036</v>
      </c>
    </row>
    <row r="723" spans="1:10">
      <c r="A723" s="6">
        <v>42971</v>
      </c>
      <c r="B723" s="78" t="s">
        <v>78</v>
      </c>
      <c r="C723" s="78">
        <v>3000</v>
      </c>
      <c r="D723" s="78" t="s">
        <v>13</v>
      </c>
      <c r="E723" s="42">
        <v>210</v>
      </c>
      <c r="F723" s="42">
        <v>212.5</v>
      </c>
      <c r="G723" s="12">
        <v>0</v>
      </c>
      <c r="H723" s="10">
        <f t="shared" si="523"/>
        <v>7500</v>
      </c>
      <c r="I723" s="10">
        <v>0</v>
      </c>
      <c r="J723" s="10">
        <f t="shared" si="522"/>
        <v>7500</v>
      </c>
    </row>
    <row r="724" spans="1:10">
      <c r="A724" s="6">
        <v>42971</v>
      </c>
      <c r="B724" s="78" t="s">
        <v>392</v>
      </c>
      <c r="C724" s="78">
        <v>7000</v>
      </c>
      <c r="D724" s="78" t="s">
        <v>13</v>
      </c>
      <c r="E724" s="42">
        <v>103.4</v>
      </c>
      <c r="F724" s="42">
        <v>104.65</v>
      </c>
      <c r="G724" s="12">
        <v>0</v>
      </c>
      <c r="H724" s="10">
        <f t="shared" si="523"/>
        <v>8750</v>
      </c>
      <c r="I724" s="10">
        <v>0</v>
      </c>
      <c r="J724" s="10">
        <f t="shared" si="522"/>
        <v>8750</v>
      </c>
    </row>
    <row r="725" spans="1:10">
      <c r="A725" s="6">
        <v>42970</v>
      </c>
      <c r="B725" s="78" t="s">
        <v>393</v>
      </c>
      <c r="C725" s="78">
        <v>1500</v>
      </c>
      <c r="D725" s="78" t="s">
        <v>13</v>
      </c>
      <c r="E725" s="42">
        <v>751</v>
      </c>
      <c r="F725" s="42">
        <v>758</v>
      </c>
      <c r="G725" s="12">
        <v>766</v>
      </c>
      <c r="H725" s="10">
        <f t="shared" si="523"/>
        <v>10500</v>
      </c>
      <c r="I725" s="10">
        <f t="shared" si="524"/>
        <v>12000</v>
      </c>
      <c r="J725" s="10">
        <f t="shared" si="522"/>
        <v>22500</v>
      </c>
    </row>
    <row r="726" spans="1:10">
      <c r="A726" s="6">
        <v>42970</v>
      </c>
      <c r="B726" s="78" t="s">
        <v>264</v>
      </c>
      <c r="C726" s="78">
        <v>5000</v>
      </c>
      <c r="D726" s="78" t="s">
        <v>13</v>
      </c>
      <c r="E726" s="42">
        <v>128</v>
      </c>
      <c r="F726" s="42">
        <v>129</v>
      </c>
      <c r="G726" s="12">
        <v>0</v>
      </c>
      <c r="H726" s="10">
        <f t="shared" si="523"/>
        <v>5000</v>
      </c>
      <c r="I726" s="10">
        <v>0</v>
      </c>
      <c r="J726" s="10">
        <f t="shared" si="522"/>
        <v>5000</v>
      </c>
    </row>
    <row r="727" spans="1:10">
      <c r="A727" s="6">
        <v>42969</v>
      </c>
      <c r="B727" s="78" t="s">
        <v>223</v>
      </c>
      <c r="C727" s="78">
        <v>4500</v>
      </c>
      <c r="D727" s="78" t="s">
        <v>13</v>
      </c>
      <c r="E727" s="42">
        <v>195</v>
      </c>
      <c r="F727" s="42">
        <v>193</v>
      </c>
      <c r="G727" s="12">
        <v>0</v>
      </c>
      <c r="H727" s="10">
        <f t="shared" si="523"/>
        <v>-9000</v>
      </c>
      <c r="I727" s="10">
        <v>0</v>
      </c>
      <c r="J727" s="10">
        <f t="shared" si="522"/>
        <v>-9000</v>
      </c>
    </row>
    <row r="728" spans="1:10">
      <c r="A728" s="6">
        <v>42969</v>
      </c>
      <c r="B728" s="11" t="s">
        <v>64</v>
      </c>
      <c r="C728" s="11">
        <v>1000</v>
      </c>
      <c r="D728" s="11" t="s">
        <v>18</v>
      </c>
      <c r="E728" s="12">
        <v>860</v>
      </c>
      <c r="F728" s="12">
        <v>852</v>
      </c>
      <c r="G728" s="12">
        <v>847</v>
      </c>
      <c r="H728" s="10">
        <f t="shared" ref="H728:H730" si="525">(E728-F728)*C728</f>
        <v>8000</v>
      </c>
      <c r="I728" s="10">
        <f t="shared" ref="I728:I732" si="526">(F728-G728)*C728</f>
        <v>5000</v>
      </c>
      <c r="J728" s="10">
        <f t="shared" si="522"/>
        <v>13000</v>
      </c>
    </row>
    <row r="729" spans="1:10">
      <c r="A729" s="6">
        <v>42969</v>
      </c>
      <c r="B729" s="11" t="s">
        <v>206</v>
      </c>
      <c r="C729" s="11">
        <v>1500</v>
      </c>
      <c r="D729" s="11" t="s">
        <v>18</v>
      </c>
      <c r="E729" s="12">
        <v>764</v>
      </c>
      <c r="F729" s="12">
        <v>757</v>
      </c>
      <c r="G729" s="12">
        <v>749</v>
      </c>
      <c r="H729" s="10">
        <f t="shared" si="525"/>
        <v>10500</v>
      </c>
      <c r="I729" s="10">
        <f t="shared" si="526"/>
        <v>12000</v>
      </c>
      <c r="J729" s="10">
        <f t="shared" si="522"/>
        <v>22500</v>
      </c>
    </row>
    <row r="730" spans="1:10">
      <c r="A730" s="6">
        <v>42969</v>
      </c>
      <c r="B730" s="11" t="s">
        <v>234</v>
      </c>
      <c r="C730" s="11">
        <v>11000</v>
      </c>
      <c r="D730" s="11" t="s">
        <v>18</v>
      </c>
      <c r="E730" s="12">
        <v>105.5</v>
      </c>
      <c r="F730" s="12">
        <v>105.1</v>
      </c>
      <c r="G730" s="12">
        <v>0</v>
      </c>
      <c r="H730" s="10">
        <f t="shared" si="525"/>
        <v>4400.0000000000628</v>
      </c>
      <c r="I730" s="10">
        <v>0</v>
      </c>
      <c r="J730" s="10">
        <f t="shared" si="522"/>
        <v>4400.0000000000628</v>
      </c>
    </row>
    <row r="731" spans="1:10">
      <c r="A731" s="6">
        <v>42968</v>
      </c>
      <c r="B731" s="78" t="s">
        <v>168</v>
      </c>
      <c r="C731" s="78">
        <v>1575</v>
      </c>
      <c r="D731" s="78" t="s">
        <v>13</v>
      </c>
      <c r="E731" s="42">
        <v>446</v>
      </c>
      <c r="F731" s="42">
        <v>451</v>
      </c>
      <c r="G731" s="12">
        <v>453</v>
      </c>
      <c r="H731" s="10">
        <f>(F731-E731)*C731</f>
        <v>7875</v>
      </c>
      <c r="I731" s="10">
        <v>0</v>
      </c>
      <c r="J731" s="10">
        <f t="shared" si="522"/>
        <v>7875</v>
      </c>
    </row>
    <row r="732" spans="1:10">
      <c r="A732" s="6">
        <v>42968</v>
      </c>
      <c r="B732" s="11" t="s">
        <v>223</v>
      </c>
      <c r="C732" s="11">
        <v>4500</v>
      </c>
      <c r="D732" s="11" t="s">
        <v>18</v>
      </c>
      <c r="E732" s="12">
        <v>201</v>
      </c>
      <c r="F732" s="12">
        <v>199</v>
      </c>
      <c r="G732" s="12">
        <v>196</v>
      </c>
      <c r="H732" s="10">
        <f>(E732-F732)*C732</f>
        <v>9000</v>
      </c>
      <c r="I732" s="10">
        <f t="shared" si="526"/>
        <v>13500</v>
      </c>
      <c r="J732" s="10">
        <f t="shared" si="522"/>
        <v>22500</v>
      </c>
    </row>
    <row r="733" spans="1:10">
      <c r="A733" s="6">
        <v>42965</v>
      </c>
      <c r="B733" s="78" t="s">
        <v>87</v>
      </c>
      <c r="C733" s="78">
        <v>2750</v>
      </c>
      <c r="D733" s="78" t="s">
        <v>13</v>
      </c>
      <c r="E733" s="42">
        <v>294</v>
      </c>
      <c r="F733" s="42">
        <v>297</v>
      </c>
      <c r="G733" s="12">
        <v>300</v>
      </c>
      <c r="H733" s="10">
        <f t="shared" ref="H733:H747" si="527">(F733-E733)*C733</f>
        <v>8250</v>
      </c>
      <c r="I733" s="10">
        <f t="shared" ref="I733:I737" si="528">(G733-F733)*C733</f>
        <v>8250</v>
      </c>
      <c r="J733" s="10">
        <f t="shared" si="522"/>
        <v>16500</v>
      </c>
    </row>
    <row r="734" spans="1:10">
      <c r="A734" s="6">
        <v>42965</v>
      </c>
      <c r="B734" s="78" t="s">
        <v>168</v>
      </c>
      <c r="C734" s="78">
        <v>1575</v>
      </c>
      <c r="D734" s="78" t="s">
        <v>13</v>
      </c>
      <c r="E734" s="42">
        <v>443</v>
      </c>
      <c r="F734" s="42">
        <v>447.5</v>
      </c>
      <c r="G734" s="12">
        <v>0</v>
      </c>
      <c r="H734" s="10">
        <f t="shared" si="527"/>
        <v>7087.5</v>
      </c>
      <c r="I734" s="10">
        <v>0</v>
      </c>
      <c r="J734" s="10">
        <f t="shared" si="522"/>
        <v>7087.5</v>
      </c>
    </row>
    <row r="735" spans="1:10">
      <c r="A735" s="6">
        <v>42965</v>
      </c>
      <c r="B735" s="78" t="s">
        <v>229</v>
      </c>
      <c r="C735" s="78">
        <v>6000</v>
      </c>
      <c r="D735" s="78" t="s">
        <v>13</v>
      </c>
      <c r="E735" s="42">
        <v>121.9</v>
      </c>
      <c r="F735" s="42">
        <v>123.15</v>
      </c>
      <c r="G735" s="12">
        <v>123.75</v>
      </c>
      <c r="H735" s="10">
        <f t="shared" si="527"/>
        <v>7500</v>
      </c>
      <c r="I735" s="10">
        <f t="shared" si="528"/>
        <v>3599.9999999999659</v>
      </c>
      <c r="J735" s="10">
        <f t="shared" si="522"/>
        <v>11099.999999999965</v>
      </c>
    </row>
    <row r="736" spans="1:10">
      <c r="A736" s="6">
        <v>42965</v>
      </c>
      <c r="B736" s="78" t="s">
        <v>223</v>
      </c>
      <c r="C736" s="78">
        <v>4500</v>
      </c>
      <c r="D736" s="78" t="s">
        <v>13</v>
      </c>
      <c r="E736" s="42">
        <v>193</v>
      </c>
      <c r="F736" s="42">
        <v>190</v>
      </c>
      <c r="G736" s="12">
        <v>0</v>
      </c>
      <c r="H736" s="10">
        <f t="shared" si="527"/>
        <v>-13500</v>
      </c>
      <c r="I736" s="10">
        <v>0</v>
      </c>
      <c r="J736" s="10">
        <f t="shared" si="522"/>
        <v>-13500</v>
      </c>
    </row>
    <row r="737" spans="1:10">
      <c r="A737" s="6">
        <v>42964</v>
      </c>
      <c r="B737" s="78" t="s">
        <v>76</v>
      </c>
      <c r="C737" s="78">
        <v>4000</v>
      </c>
      <c r="D737" s="78" t="s">
        <v>13</v>
      </c>
      <c r="E737" s="42">
        <v>208.6</v>
      </c>
      <c r="F737" s="42">
        <v>210.6</v>
      </c>
      <c r="G737" s="12">
        <v>213.6</v>
      </c>
      <c r="H737" s="10">
        <f t="shared" si="527"/>
        <v>8000</v>
      </c>
      <c r="I737" s="10">
        <f t="shared" si="528"/>
        <v>12000</v>
      </c>
      <c r="J737" s="10">
        <f t="shared" si="522"/>
        <v>20000</v>
      </c>
    </row>
    <row r="738" spans="1:10">
      <c r="A738" s="6">
        <v>42964</v>
      </c>
      <c r="B738" s="78" t="s">
        <v>169</v>
      </c>
      <c r="C738" s="78">
        <v>5000</v>
      </c>
      <c r="D738" s="78" t="s">
        <v>13</v>
      </c>
      <c r="E738" s="42">
        <v>183.75</v>
      </c>
      <c r="F738" s="42">
        <v>182</v>
      </c>
      <c r="G738" s="12">
        <v>0</v>
      </c>
      <c r="H738" s="10">
        <f t="shared" si="527"/>
        <v>-8750</v>
      </c>
      <c r="I738" s="10">
        <v>0</v>
      </c>
      <c r="J738" s="10">
        <f t="shared" si="522"/>
        <v>-8750</v>
      </c>
    </row>
    <row r="739" spans="1:10">
      <c r="A739" s="6">
        <v>42964</v>
      </c>
      <c r="B739" s="78" t="s">
        <v>127</v>
      </c>
      <c r="C739" s="78">
        <v>1300</v>
      </c>
      <c r="D739" s="78" t="s">
        <v>13</v>
      </c>
      <c r="E739" s="42">
        <v>500</v>
      </c>
      <c r="F739" s="42">
        <v>494</v>
      </c>
      <c r="G739" s="12">
        <v>0</v>
      </c>
      <c r="H739" s="10">
        <f t="shared" si="527"/>
        <v>-7800</v>
      </c>
      <c r="I739" s="10">
        <v>0</v>
      </c>
      <c r="J739" s="10">
        <f t="shared" si="522"/>
        <v>-7800</v>
      </c>
    </row>
    <row r="740" spans="1:10">
      <c r="A740" s="6">
        <v>42964</v>
      </c>
      <c r="B740" s="78" t="s">
        <v>238</v>
      </c>
      <c r="C740" s="78">
        <v>3750</v>
      </c>
      <c r="D740" s="78" t="s">
        <v>13</v>
      </c>
      <c r="E740" s="42">
        <v>161</v>
      </c>
      <c r="F740" s="42">
        <v>163</v>
      </c>
      <c r="G740" s="12">
        <v>166</v>
      </c>
      <c r="H740" s="10">
        <f t="shared" si="527"/>
        <v>7500</v>
      </c>
      <c r="I740" s="10">
        <f t="shared" ref="I740:I746" si="529">(G740-F740)*C740</f>
        <v>11250</v>
      </c>
      <c r="J740" s="10">
        <f t="shared" si="522"/>
        <v>18750</v>
      </c>
    </row>
    <row r="741" spans="1:10">
      <c r="A741" s="6">
        <v>42963</v>
      </c>
      <c r="B741" s="78" t="s">
        <v>40</v>
      </c>
      <c r="C741" s="78">
        <v>2500</v>
      </c>
      <c r="D741" s="78" t="s">
        <v>13</v>
      </c>
      <c r="E741" s="42">
        <v>421</v>
      </c>
      <c r="F741" s="42">
        <v>423.5</v>
      </c>
      <c r="G741" s="12">
        <v>0</v>
      </c>
      <c r="H741" s="10">
        <f t="shared" si="527"/>
        <v>6250</v>
      </c>
      <c r="I741" s="10">
        <v>0</v>
      </c>
      <c r="J741" s="10">
        <f t="shared" si="522"/>
        <v>6250</v>
      </c>
    </row>
    <row r="742" spans="1:10">
      <c r="A742" s="6">
        <v>42963</v>
      </c>
      <c r="B742" s="78" t="s">
        <v>50</v>
      </c>
      <c r="C742" s="78">
        <v>8000</v>
      </c>
      <c r="D742" s="78" t="s">
        <v>13</v>
      </c>
      <c r="E742" s="42">
        <v>112</v>
      </c>
      <c r="F742" s="42">
        <v>113</v>
      </c>
      <c r="G742" s="12">
        <v>114.5</v>
      </c>
      <c r="H742" s="10">
        <f t="shared" si="527"/>
        <v>8000</v>
      </c>
      <c r="I742" s="10">
        <f t="shared" si="529"/>
        <v>12000</v>
      </c>
      <c r="J742" s="10">
        <f t="shared" si="522"/>
        <v>20000</v>
      </c>
    </row>
    <row r="743" spans="1:10">
      <c r="A743" s="6">
        <v>42963</v>
      </c>
      <c r="B743" s="78" t="s">
        <v>229</v>
      </c>
      <c r="C743" s="78">
        <v>6000</v>
      </c>
      <c r="D743" s="78" t="s">
        <v>13</v>
      </c>
      <c r="E743" s="42">
        <v>119.5</v>
      </c>
      <c r="F743" s="42">
        <v>121</v>
      </c>
      <c r="G743" s="12">
        <v>123</v>
      </c>
      <c r="H743" s="10">
        <f t="shared" si="527"/>
        <v>9000</v>
      </c>
      <c r="I743" s="10">
        <f t="shared" si="529"/>
        <v>12000</v>
      </c>
      <c r="J743" s="10">
        <f t="shared" si="522"/>
        <v>21000</v>
      </c>
    </row>
    <row r="744" spans="1:10">
      <c r="A744" s="6">
        <v>42961</v>
      </c>
      <c r="B744" s="78" t="s">
        <v>139</v>
      </c>
      <c r="C744" s="78">
        <v>600</v>
      </c>
      <c r="D744" s="78" t="s">
        <v>13</v>
      </c>
      <c r="E744" s="42">
        <v>1674</v>
      </c>
      <c r="F744" s="42">
        <v>1687</v>
      </c>
      <c r="G744" s="12">
        <v>1701</v>
      </c>
      <c r="H744" s="10">
        <f t="shared" si="527"/>
        <v>7800</v>
      </c>
      <c r="I744" s="10">
        <f t="shared" si="529"/>
        <v>8400</v>
      </c>
      <c r="J744" s="10">
        <f t="shared" si="522"/>
        <v>16200</v>
      </c>
    </row>
    <row r="745" spans="1:10">
      <c r="A745" s="6">
        <v>42961</v>
      </c>
      <c r="B745" s="78" t="s">
        <v>186</v>
      </c>
      <c r="C745" s="78">
        <v>4500</v>
      </c>
      <c r="D745" s="78" t="s">
        <v>13</v>
      </c>
      <c r="E745" s="42">
        <v>168</v>
      </c>
      <c r="F745" s="42">
        <v>169.75</v>
      </c>
      <c r="G745" s="12">
        <v>171.75</v>
      </c>
      <c r="H745" s="10">
        <f t="shared" si="527"/>
        <v>7875</v>
      </c>
      <c r="I745" s="10">
        <f t="shared" si="529"/>
        <v>9000</v>
      </c>
      <c r="J745" s="10">
        <f t="shared" si="522"/>
        <v>16875</v>
      </c>
    </row>
    <row r="746" spans="1:10">
      <c r="A746" s="6">
        <v>42958</v>
      </c>
      <c r="B746" s="78" t="s">
        <v>168</v>
      </c>
      <c r="C746" s="78">
        <v>1575</v>
      </c>
      <c r="D746" s="78" t="s">
        <v>13</v>
      </c>
      <c r="E746" s="42">
        <v>414.5</v>
      </c>
      <c r="F746" s="42">
        <v>421</v>
      </c>
      <c r="G746" s="12">
        <v>428</v>
      </c>
      <c r="H746" s="10">
        <f t="shared" si="527"/>
        <v>10237.5</v>
      </c>
      <c r="I746" s="10">
        <f t="shared" si="529"/>
        <v>11025</v>
      </c>
      <c r="J746" s="10">
        <f t="shared" si="522"/>
        <v>21262.5</v>
      </c>
    </row>
    <row r="747" spans="1:10">
      <c r="A747" s="6">
        <v>42958</v>
      </c>
      <c r="B747" s="78" t="s">
        <v>206</v>
      </c>
      <c r="C747" s="78">
        <v>1500</v>
      </c>
      <c r="D747" s="78" t="s">
        <v>13</v>
      </c>
      <c r="E747" s="42">
        <v>763</v>
      </c>
      <c r="F747" s="42">
        <v>755</v>
      </c>
      <c r="G747" s="12">
        <v>0</v>
      </c>
      <c r="H747" s="10">
        <f t="shared" si="527"/>
        <v>-12000</v>
      </c>
      <c r="I747" s="10">
        <v>0</v>
      </c>
      <c r="J747" s="10">
        <f t="shared" si="522"/>
        <v>-12000</v>
      </c>
    </row>
    <row r="748" spans="1:10">
      <c r="A748" s="6">
        <v>42958</v>
      </c>
      <c r="B748" s="11" t="s">
        <v>112</v>
      </c>
      <c r="C748" s="11">
        <v>1500</v>
      </c>
      <c r="D748" s="11" t="s">
        <v>18</v>
      </c>
      <c r="E748" s="12">
        <v>612</v>
      </c>
      <c r="F748" s="12">
        <v>607</v>
      </c>
      <c r="G748" s="12">
        <v>603.5</v>
      </c>
      <c r="H748" s="10">
        <f t="shared" ref="H748:H753" si="530">(E748-F748)*C748</f>
        <v>7500</v>
      </c>
      <c r="I748" s="10">
        <f>(F748-G748)*C748</f>
        <v>5250</v>
      </c>
      <c r="J748" s="10">
        <f t="shared" si="522"/>
        <v>12750</v>
      </c>
    </row>
    <row r="749" spans="1:10">
      <c r="A749" s="6">
        <v>42957</v>
      </c>
      <c r="B749" s="78" t="s">
        <v>130</v>
      </c>
      <c r="C749" s="78">
        <v>700</v>
      </c>
      <c r="D749" s="78" t="s">
        <v>13</v>
      </c>
      <c r="E749" s="42">
        <v>1721</v>
      </c>
      <c r="F749" s="42">
        <v>1705</v>
      </c>
      <c r="G749" s="12">
        <v>0</v>
      </c>
      <c r="H749" s="10">
        <f t="shared" ref="H749:H752" si="531">(F749-E749)*C749</f>
        <v>-11200</v>
      </c>
      <c r="I749" s="10">
        <v>0</v>
      </c>
      <c r="J749" s="10">
        <f t="shared" si="522"/>
        <v>-11200</v>
      </c>
    </row>
    <row r="750" spans="1:10">
      <c r="A750" s="6">
        <v>42957</v>
      </c>
      <c r="B750" s="11" t="s">
        <v>244</v>
      </c>
      <c r="C750" s="11">
        <v>3500</v>
      </c>
      <c r="D750" s="11" t="s">
        <v>18</v>
      </c>
      <c r="E750" s="12">
        <v>296.5</v>
      </c>
      <c r="F750" s="12">
        <v>300</v>
      </c>
      <c r="G750" s="12">
        <v>0</v>
      </c>
      <c r="H750" s="10">
        <f t="shared" si="530"/>
        <v>-12250</v>
      </c>
      <c r="I750" s="10">
        <v>0</v>
      </c>
      <c r="J750" s="10">
        <f t="shared" si="522"/>
        <v>-12250</v>
      </c>
    </row>
    <row r="751" spans="1:10">
      <c r="A751" s="6">
        <v>42957</v>
      </c>
      <c r="B751" s="78" t="s">
        <v>104</v>
      </c>
      <c r="C751" s="78">
        <v>2000</v>
      </c>
      <c r="D751" s="78" t="s">
        <v>13</v>
      </c>
      <c r="E751" s="42">
        <v>362.5</v>
      </c>
      <c r="F751" s="42">
        <v>367.5</v>
      </c>
      <c r="G751" s="12">
        <v>371</v>
      </c>
      <c r="H751" s="10">
        <f t="shared" si="531"/>
        <v>10000</v>
      </c>
      <c r="I751" s="10">
        <f>(G751-F751)*C751</f>
        <v>7000</v>
      </c>
      <c r="J751" s="10">
        <f t="shared" si="522"/>
        <v>17000</v>
      </c>
    </row>
    <row r="752" spans="1:10">
      <c r="A752" s="6">
        <v>42956</v>
      </c>
      <c r="B752" s="78" t="s">
        <v>99</v>
      </c>
      <c r="C752" s="78">
        <v>3200</v>
      </c>
      <c r="D752" s="78" t="s">
        <v>13</v>
      </c>
      <c r="E752" s="42">
        <v>289</v>
      </c>
      <c r="F752" s="42">
        <v>292</v>
      </c>
      <c r="G752" s="12">
        <v>0</v>
      </c>
      <c r="H752" s="10">
        <f t="shared" si="531"/>
        <v>9600</v>
      </c>
      <c r="I752" s="10">
        <v>0</v>
      </c>
      <c r="J752" s="10">
        <f t="shared" si="522"/>
        <v>9600</v>
      </c>
    </row>
    <row r="753" spans="1:10">
      <c r="A753" s="6">
        <v>42955</v>
      </c>
      <c r="B753" s="11" t="s">
        <v>136</v>
      </c>
      <c r="C753" s="11">
        <v>3084</v>
      </c>
      <c r="D753" s="11" t="s">
        <v>18</v>
      </c>
      <c r="E753" s="12">
        <v>349</v>
      </c>
      <c r="F753" s="12">
        <v>347</v>
      </c>
      <c r="G753" s="12">
        <v>0</v>
      </c>
      <c r="H753" s="10">
        <f t="shared" si="530"/>
        <v>6168</v>
      </c>
      <c r="I753" s="10">
        <v>0</v>
      </c>
      <c r="J753" s="10">
        <f t="shared" si="522"/>
        <v>6168</v>
      </c>
    </row>
    <row r="754" spans="1:10">
      <c r="A754" s="6">
        <v>42954</v>
      </c>
      <c r="B754" s="78" t="s">
        <v>25</v>
      </c>
      <c r="C754" s="78">
        <v>4500</v>
      </c>
      <c r="D754" s="78" t="s">
        <v>13</v>
      </c>
      <c r="E754" s="42">
        <v>197</v>
      </c>
      <c r="F754" s="42">
        <v>198.25</v>
      </c>
      <c r="G754" s="12">
        <v>0</v>
      </c>
      <c r="H754" s="10">
        <f>(F754-E754)*C754</f>
        <v>5625</v>
      </c>
      <c r="I754" s="10">
        <v>0</v>
      </c>
      <c r="J754" s="10">
        <f t="shared" si="522"/>
        <v>5625</v>
      </c>
    </row>
    <row r="755" spans="1:10">
      <c r="A755" s="6">
        <v>42954</v>
      </c>
      <c r="B755" s="11" t="s">
        <v>139</v>
      </c>
      <c r="C755" s="11">
        <v>500</v>
      </c>
      <c r="D755" s="11" t="s">
        <v>18</v>
      </c>
      <c r="E755" s="12">
        <v>1732</v>
      </c>
      <c r="F755" s="12">
        <v>1726</v>
      </c>
      <c r="G755" s="12">
        <v>0</v>
      </c>
      <c r="H755" s="10">
        <f>(E755-F755)*C755</f>
        <v>3000</v>
      </c>
      <c r="I755" s="10">
        <v>0</v>
      </c>
      <c r="J755" s="10">
        <f t="shared" si="522"/>
        <v>3000</v>
      </c>
    </row>
    <row r="756" spans="1:10">
      <c r="A756" s="6">
        <v>42951</v>
      </c>
      <c r="B756" s="78" t="s">
        <v>200</v>
      </c>
      <c r="C756" s="78">
        <v>6000</v>
      </c>
      <c r="D756" s="78" t="s">
        <v>13</v>
      </c>
      <c r="E756" s="42">
        <v>128.5</v>
      </c>
      <c r="F756" s="42">
        <v>129.25</v>
      </c>
      <c r="G756" s="12">
        <v>0</v>
      </c>
      <c r="H756" s="10">
        <f t="shared" ref="H756:H765" si="532">(F756-E756)*C756</f>
        <v>4500</v>
      </c>
      <c r="I756" s="10">
        <v>0</v>
      </c>
      <c r="J756" s="10">
        <f t="shared" si="522"/>
        <v>4500</v>
      </c>
    </row>
    <row r="757" spans="1:10">
      <c r="A757" s="6">
        <v>42951</v>
      </c>
      <c r="B757" s="78" t="s">
        <v>141</v>
      </c>
      <c r="C757" s="78">
        <v>500</v>
      </c>
      <c r="D757" s="78" t="s">
        <v>13</v>
      </c>
      <c r="E757" s="42">
        <v>1265</v>
      </c>
      <c r="F757" s="42">
        <v>1280</v>
      </c>
      <c r="G757" s="12">
        <v>1290</v>
      </c>
      <c r="H757" s="10">
        <f t="shared" si="532"/>
        <v>7500</v>
      </c>
      <c r="I757" s="10">
        <f>(G757-F757)*C757</f>
        <v>5000</v>
      </c>
      <c r="J757" s="10">
        <f t="shared" si="522"/>
        <v>12500</v>
      </c>
    </row>
    <row r="758" spans="1:10">
      <c r="A758" s="6">
        <v>42950</v>
      </c>
      <c r="B758" s="78" t="s">
        <v>206</v>
      </c>
      <c r="C758" s="78">
        <v>1500</v>
      </c>
      <c r="D758" s="78" t="s">
        <v>13</v>
      </c>
      <c r="E758" s="42">
        <v>730</v>
      </c>
      <c r="F758" s="42">
        <v>723</v>
      </c>
      <c r="G758" s="12">
        <v>0</v>
      </c>
      <c r="H758" s="10">
        <f t="shared" si="532"/>
        <v>-10500</v>
      </c>
      <c r="I758" s="10">
        <v>0</v>
      </c>
      <c r="J758" s="10">
        <f t="shared" si="522"/>
        <v>-10500</v>
      </c>
    </row>
    <row r="759" spans="1:10">
      <c r="A759" s="6">
        <v>42950</v>
      </c>
      <c r="B759" s="78" t="s">
        <v>25</v>
      </c>
      <c r="C759" s="78">
        <v>4500</v>
      </c>
      <c r="D759" s="78" t="s">
        <v>13</v>
      </c>
      <c r="E759" s="42">
        <v>197</v>
      </c>
      <c r="F759" s="42">
        <v>195</v>
      </c>
      <c r="G759" s="12">
        <v>0</v>
      </c>
      <c r="H759" s="10">
        <f t="shared" si="532"/>
        <v>-9000</v>
      </c>
      <c r="I759" s="10">
        <v>0</v>
      </c>
      <c r="J759" s="10">
        <f t="shared" si="522"/>
        <v>-9000</v>
      </c>
    </row>
    <row r="760" spans="1:10">
      <c r="A760" s="6">
        <v>42950</v>
      </c>
      <c r="B760" s="78" t="s">
        <v>89</v>
      </c>
      <c r="C760" s="78">
        <v>3000</v>
      </c>
      <c r="D760" s="78" t="s">
        <v>13</v>
      </c>
      <c r="E760" s="42">
        <v>253</v>
      </c>
      <c r="F760" s="42">
        <v>250</v>
      </c>
      <c r="G760" s="12">
        <v>0</v>
      </c>
      <c r="H760" s="10">
        <f t="shared" si="532"/>
        <v>-9000</v>
      </c>
      <c r="I760" s="10">
        <v>0</v>
      </c>
      <c r="J760" s="10">
        <f t="shared" si="522"/>
        <v>-9000</v>
      </c>
    </row>
    <row r="761" spans="1:10">
      <c r="A761" s="6">
        <v>42949</v>
      </c>
      <c r="B761" s="78" t="s">
        <v>141</v>
      </c>
      <c r="C761" s="78">
        <v>500</v>
      </c>
      <c r="D761" s="78" t="s">
        <v>13</v>
      </c>
      <c r="E761" s="42">
        <v>1310</v>
      </c>
      <c r="F761" s="42">
        <v>1290</v>
      </c>
      <c r="G761" s="12">
        <v>0</v>
      </c>
      <c r="H761" s="10">
        <f t="shared" si="532"/>
        <v>-10000</v>
      </c>
      <c r="I761" s="10">
        <v>0</v>
      </c>
      <c r="J761" s="10">
        <f t="shared" si="522"/>
        <v>-10000</v>
      </c>
    </row>
    <row r="762" spans="1:10">
      <c r="A762" s="6">
        <v>42949</v>
      </c>
      <c r="B762" s="78" t="s">
        <v>244</v>
      </c>
      <c r="C762" s="78">
        <v>3500</v>
      </c>
      <c r="D762" s="78" t="s">
        <v>13</v>
      </c>
      <c r="E762" s="42">
        <v>280.5</v>
      </c>
      <c r="F762" s="42">
        <v>282.5</v>
      </c>
      <c r="G762" s="12">
        <v>0</v>
      </c>
      <c r="H762" s="10">
        <f t="shared" si="532"/>
        <v>7000</v>
      </c>
      <c r="I762" s="10">
        <v>0</v>
      </c>
      <c r="J762" s="10">
        <f t="shared" si="522"/>
        <v>7000</v>
      </c>
    </row>
    <row r="763" spans="1:10">
      <c r="A763" s="6">
        <v>42949</v>
      </c>
      <c r="B763" s="78" t="s">
        <v>173</v>
      </c>
      <c r="C763" s="78">
        <v>5000</v>
      </c>
      <c r="D763" s="78" t="s">
        <v>13</v>
      </c>
      <c r="E763" s="42">
        <v>194.8</v>
      </c>
      <c r="F763" s="42">
        <v>193</v>
      </c>
      <c r="G763" s="12">
        <v>0</v>
      </c>
      <c r="H763" s="10">
        <f t="shared" si="532"/>
        <v>-9000.0000000000564</v>
      </c>
      <c r="I763" s="10">
        <v>0</v>
      </c>
      <c r="J763" s="10">
        <f t="shared" si="522"/>
        <v>-9000.0000000000564</v>
      </c>
    </row>
    <row r="764" spans="1:10">
      <c r="A764" s="6">
        <v>42948</v>
      </c>
      <c r="B764" s="78" t="s">
        <v>179</v>
      </c>
      <c r="C764" s="78">
        <v>1000</v>
      </c>
      <c r="D764" s="78" t="s">
        <v>13</v>
      </c>
      <c r="E764" s="42">
        <v>850</v>
      </c>
      <c r="F764" s="42">
        <v>858</v>
      </c>
      <c r="G764" s="12">
        <v>861</v>
      </c>
      <c r="H764" s="10">
        <f t="shared" si="532"/>
        <v>8000</v>
      </c>
      <c r="I764" s="10">
        <f>(G764-F764)*C764</f>
        <v>3000</v>
      </c>
      <c r="J764" s="10">
        <f t="shared" si="522"/>
        <v>11000</v>
      </c>
    </row>
    <row r="765" spans="1:10">
      <c r="A765" s="6">
        <v>42948</v>
      </c>
      <c r="B765" s="78" t="s">
        <v>124</v>
      </c>
      <c r="C765" s="78">
        <v>3500</v>
      </c>
      <c r="D765" s="78" t="s">
        <v>13</v>
      </c>
      <c r="E765" s="42">
        <v>203.75</v>
      </c>
      <c r="F765" s="42">
        <v>204.5</v>
      </c>
      <c r="G765" s="12">
        <v>0</v>
      </c>
      <c r="H765" s="10">
        <f t="shared" si="532"/>
        <v>2625</v>
      </c>
      <c r="I765" s="10">
        <v>0</v>
      </c>
      <c r="J765" s="10">
        <f t="shared" si="522"/>
        <v>2625</v>
      </c>
    </row>
    <row r="766" spans="1:10">
      <c r="A766" s="31"/>
      <c r="B766" s="32"/>
      <c r="C766" s="33"/>
      <c r="D766" s="33"/>
      <c r="E766" s="34"/>
      <c r="F766" s="34"/>
      <c r="G766" s="34"/>
      <c r="H766" s="34"/>
      <c r="I766" s="37"/>
      <c r="J766" s="37"/>
    </row>
    <row r="767" spans="1:10">
      <c r="A767" s="6">
        <v>42947</v>
      </c>
      <c r="B767" s="78" t="s">
        <v>394</v>
      </c>
      <c r="C767" s="78">
        <v>8000</v>
      </c>
      <c r="D767" s="78" t="s">
        <v>13</v>
      </c>
      <c r="E767" s="42">
        <v>86.9</v>
      </c>
      <c r="F767" s="42">
        <v>87.9</v>
      </c>
      <c r="G767" s="12">
        <v>88.65</v>
      </c>
      <c r="H767" s="10">
        <f t="shared" ref="H767:H769" si="533">(F767-E767)*C767</f>
        <v>8000</v>
      </c>
      <c r="I767" s="10">
        <f>(G767-F767)*C767</f>
        <v>6000</v>
      </c>
      <c r="J767" s="10">
        <f t="shared" ref="J767:J791" si="534">+I767+H767</f>
        <v>14000</v>
      </c>
    </row>
    <row r="768" spans="1:10">
      <c r="A768" s="6">
        <v>42947</v>
      </c>
      <c r="B768" s="78" t="s">
        <v>258</v>
      </c>
      <c r="C768" s="78">
        <v>7000</v>
      </c>
      <c r="D768" s="78" t="s">
        <v>13</v>
      </c>
      <c r="E768" s="42">
        <v>93.5</v>
      </c>
      <c r="F768" s="42">
        <v>92.5</v>
      </c>
      <c r="G768" s="12">
        <v>96</v>
      </c>
      <c r="H768" s="10">
        <f t="shared" si="533"/>
        <v>-7000</v>
      </c>
      <c r="I768" s="10">
        <v>0</v>
      </c>
      <c r="J768" s="10">
        <f t="shared" si="534"/>
        <v>-7000</v>
      </c>
    </row>
    <row r="769" spans="1:10">
      <c r="A769" s="6">
        <v>42944</v>
      </c>
      <c r="B769" s="78" t="s">
        <v>76</v>
      </c>
      <c r="C769" s="78">
        <v>4000</v>
      </c>
      <c r="D769" s="78" t="s">
        <v>13</v>
      </c>
      <c r="E769" s="42">
        <v>218</v>
      </c>
      <c r="F769" s="42">
        <v>216</v>
      </c>
      <c r="G769" s="12">
        <v>0</v>
      </c>
      <c r="H769" s="10">
        <f t="shared" si="533"/>
        <v>-8000</v>
      </c>
      <c r="I769" s="10">
        <v>0</v>
      </c>
      <c r="J769" s="10">
        <f t="shared" si="534"/>
        <v>-8000</v>
      </c>
    </row>
    <row r="770" spans="1:10">
      <c r="A770" s="6">
        <v>42944</v>
      </c>
      <c r="B770" s="11" t="s">
        <v>270</v>
      </c>
      <c r="C770" s="11">
        <v>8000</v>
      </c>
      <c r="D770" s="11" t="s">
        <v>18</v>
      </c>
      <c r="E770" s="12">
        <v>139</v>
      </c>
      <c r="F770" s="12">
        <v>139</v>
      </c>
      <c r="G770" s="12">
        <v>0</v>
      </c>
      <c r="H770" s="10">
        <f t="shared" ref="H770:H772" si="535">(E770-F770)*C770</f>
        <v>0</v>
      </c>
      <c r="I770" s="10">
        <v>0</v>
      </c>
      <c r="J770" s="10">
        <f t="shared" si="534"/>
        <v>0</v>
      </c>
    </row>
    <row r="771" spans="1:10">
      <c r="A771" s="6">
        <v>42944</v>
      </c>
      <c r="B771" s="11" t="s">
        <v>394</v>
      </c>
      <c r="C771" s="11">
        <v>8000</v>
      </c>
      <c r="D771" s="11" t="s">
        <v>18</v>
      </c>
      <c r="E771" s="12">
        <v>86.25</v>
      </c>
      <c r="F771" s="12">
        <v>85.75</v>
      </c>
      <c r="G771" s="12">
        <v>0</v>
      </c>
      <c r="H771" s="10">
        <f t="shared" si="535"/>
        <v>4000</v>
      </c>
      <c r="I771" s="10">
        <v>0</v>
      </c>
      <c r="J771" s="10">
        <f t="shared" si="534"/>
        <v>4000</v>
      </c>
    </row>
    <row r="772" spans="1:10">
      <c r="A772" s="6">
        <v>42943</v>
      </c>
      <c r="B772" s="11" t="s">
        <v>188</v>
      </c>
      <c r="C772" s="11">
        <v>3000</v>
      </c>
      <c r="D772" s="11" t="s">
        <v>18</v>
      </c>
      <c r="E772" s="12">
        <v>254.5</v>
      </c>
      <c r="F772" s="12">
        <v>252.5</v>
      </c>
      <c r="G772" s="12">
        <v>250.5</v>
      </c>
      <c r="H772" s="10">
        <f t="shared" si="535"/>
        <v>6000</v>
      </c>
      <c r="I772" s="10">
        <f>(F772-G772)*C772</f>
        <v>6000</v>
      </c>
      <c r="J772" s="10">
        <f t="shared" si="534"/>
        <v>12000</v>
      </c>
    </row>
    <row r="773" spans="1:10">
      <c r="A773" s="6">
        <v>42943</v>
      </c>
      <c r="B773" s="78" t="s">
        <v>64</v>
      </c>
      <c r="C773" s="78">
        <v>1000</v>
      </c>
      <c r="D773" s="78" t="s">
        <v>13</v>
      </c>
      <c r="E773" s="42">
        <v>805.75</v>
      </c>
      <c r="F773" s="42">
        <v>813.75</v>
      </c>
      <c r="G773" s="12">
        <v>822.75</v>
      </c>
      <c r="H773" s="10">
        <f t="shared" ref="H773:H781" si="536">(F773-E773)*C773</f>
        <v>8000</v>
      </c>
      <c r="I773" s="10">
        <f>(G773-F773)*C773</f>
        <v>9000</v>
      </c>
      <c r="J773" s="10">
        <f t="shared" si="534"/>
        <v>17000</v>
      </c>
    </row>
    <row r="774" spans="1:10">
      <c r="A774" s="6">
        <v>42942</v>
      </c>
      <c r="B774" s="78" t="s">
        <v>48</v>
      </c>
      <c r="C774" s="78">
        <v>500</v>
      </c>
      <c r="D774" s="78" t="s">
        <v>13</v>
      </c>
      <c r="E774" s="42">
        <v>1635</v>
      </c>
      <c r="F774" s="42">
        <v>1652</v>
      </c>
      <c r="G774" s="12">
        <v>1672</v>
      </c>
      <c r="H774" s="10">
        <f t="shared" si="536"/>
        <v>8500</v>
      </c>
      <c r="I774" s="10">
        <f>(G774-F774)*C774</f>
        <v>10000</v>
      </c>
      <c r="J774" s="10">
        <f t="shared" si="534"/>
        <v>18500</v>
      </c>
    </row>
    <row r="775" spans="1:10">
      <c r="A775" s="6">
        <v>42941</v>
      </c>
      <c r="B775" s="78" t="s">
        <v>50</v>
      </c>
      <c r="C775" s="78">
        <v>8000</v>
      </c>
      <c r="D775" s="78" t="s">
        <v>13</v>
      </c>
      <c r="E775" s="42">
        <v>139.65</v>
      </c>
      <c r="F775" s="42">
        <v>140</v>
      </c>
      <c r="G775" s="12">
        <v>0</v>
      </c>
      <c r="H775" s="10">
        <f t="shared" si="536"/>
        <v>2799.9999999999545</v>
      </c>
      <c r="I775" s="10">
        <v>0</v>
      </c>
      <c r="J775" s="10">
        <f t="shared" si="534"/>
        <v>2799.9999999999545</v>
      </c>
    </row>
    <row r="776" spans="1:10">
      <c r="A776" s="6">
        <v>42941</v>
      </c>
      <c r="B776" s="78" t="s">
        <v>40</v>
      </c>
      <c r="C776" s="78">
        <v>2500</v>
      </c>
      <c r="D776" s="78" t="s">
        <v>13</v>
      </c>
      <c r="E776" s="42">
        <v>385</v>
      </c>
      <c r="F776" s="42">
        <v>388.5</v>
      </c>
      <c r="G776" s="12">
        <v>392.5</v>
      </c>
      <c r="H776" s="10">
        <f t="shared" si="536"/>
        <v>8750</v>
      </c>
      <c r="I776" s="10">
        <v>0</v>
      </c>
      <c r="J776" s="10">
        <f t="shared" si="534"/>
        <v>8750</v>
      </c>
    </row>
    <row r="777" spans="1:10">
      <c r="A777" s="6">
        <v>42940</v>
      </c>
      <c r="B777" s="78" t="s">
        <v>242</v>
      </c>
      <c r="C777" s="78">
        <v>1000</v>
      </c>
      <c r="D777" s="78" t="s">
        <v>13</v>
      </c>
      <c r="E777" s="42">
        <v>813</v>
      </c>
      <c r="F777" s="42">
        <v>814</v>
      </c>
      <c r="G777" s="12">
        <v>0</v>
      </c>
      <c r="H777" s="10">
        <f t="shared" si="536"/>
        <v>1000</v>
      </c>
      <c r="I777" s="10">
        <v>0</v>
      </c>
      <c r="J777" s="10">
        <f t="shared" si="534"/>
        <v>1000</v>
      </c>
    </row>
    <row r="778" spans="1:10">
      <c r="A778" s="6">
        <v>42940</v>
      </c>
      <c r="B778" s="78" t="s">
        <v>147</v>
      </c>
      <c r="C778" s="78">
        <v>7000</v>
      </c>
      <c r="D778" s="78" t="s">
        <v>13</v>
      </c>
      <c r="E778" s="42">
        <v>103.75</v>
      </c>
      <c r="F778" s="42">
        <v>104.75</v>
      </c>
      <c r="G778" s="12">
        <v>106.25</v>
      </c>
      <c r="H778" s="10">
        <f t="shared" si="536"/>
        <v>7000</v>
      </c>
      <c r="I778" s="10">
        <v>0</v>
      </c>
      <c r="J778" s="10">
        <f t="shared" si="534"/>
        <v>7000</v>
      </c>
    </row>
    <row r="779" spans="1:10">
      <c r="A779" s="6">
        <v>42937</v>
      </c>
      <c r="B779" s="78" t="s">
        <v>109</v>
      </c>
      <c r="C779" s="78">
        <v>1500</v>
      </c>
      <c r="D779" s="78" t="s">
        <v>13</v>
      </c>
      <c r="E779" s="42">
        <v>453.5</v>
      </c>
      <c r="F779" s="42">
        <v>459.5</v>
      </c>
      <c r="G779" s="12">
        <v>461.5</v>
      </c>
      <c r="H779" s="10">
        <f t="shared" si="536"/>
        <v>9000</v>
      </c>
      <c r="I779" s="10">
        <f>(G779-F779)*C779</f>
        <v>3000</v>
      </c>
      <c r="J779" s="10">
        <f t="shared" si="534"/>
        <v>12000</v>
      </c>
    </row>
    <row r="780" spans="1:10">
      <c r="A780" s="6">
        <v>42937</v>
      </c>
      <c r="B780" s="78" t="s">
        <v>179</v>
      </c>
      <c r="C780" s="78">
        <v>1000</v>
      </c>
      <c r="D780" s="78" t="s">
        <v>13</v>
      </c>
      <c r="E780" s="42">
        <v>785</v>
      </c>
      <c r="F780" s="42">
        <v>776</v>
      </c>
      <c r="G780" s="12">
        <v>0</v>
      </c>
      <c r="H780" s="10">
        <f t="shared" si="536"/>
        <v>-9000</v>
      </c>
      <c r="I780" s="10">
        <v>0</v>
      </c>
      <c r="J780" s="10">
        <f t="shared" si="534"/>
        <v>-9000</v>
      </c>
    </row>
    <row r="781" spans="1:10">
      <c r="A781" s="6">
        <v>42936</v>
      </c>
      <c r="B781" s="78" t="s">
        <v>395</v>
      </c>
      <c r="C781" s="78">
        <v>7125</v>
      </c>
      <c r="D781" s="78" t="s">
        <v>13</v>
      </c>
      <c r="E781" s="42">
        <v>36</v>
      </c>
      <c r="F781" s="42">
        <v>37.25</v>
      </c>
      <c r="G781" s="12">
        <v>38.6</v>
      </c>
      <c r="H781" s="10">
        <f t="shared" si="536"/>
        <v>8906.25</v>
      </c>
      <c r="I781" s="10">
        <f>(G781-F781)*C781</f>
        <v>9618.7500000000109</v>
      </c>
      <c r="J781" s="10">
        <f t="shared" si="534"/>
        <v>18525.000000000011</v>
      </c>
    </row>
    <row r="782" spans="1:10">
      <c r="A782" s="6">
        <v>42936</v>
      </c>
      <c r="B782" s="11" t="s">
        <v>81</v>
      </c>
      <c r="C782" s="11">
        <v>4000</v>
      </c>
      <c r="D782" s="11" t="s">
        <v>18</v>
      </c>
      <c r="E782" s="12">
        <v>130</v>
      </c>
      <c r="F782" s="12">
        <v>129.5</v>
      </c>
      <c r="G782" s="12">
        <v>0</v>
      </c>
      <c r="H782" s="10">
        <f t="shared" ref="H782:H786" si="537">(E782-F782)*C782</f>
        <v>2000</v>
      </c>
      <c r="I782" s="10">
        <v>0</v>
      </c>
      <c r="J782" s="10">
        <f t="shared" si="534"/>
        <v>2000</v>
      </c>
    </row>
    <row r="783" spans="1:10">
      <c r="A783" s="6">
        <v>42935</v>
      </c>
      <c r="B783" s="78" t="s">
        <v>287</v>
      </c>
      <c r="C783" s="78">
        <v>800</v>
      </c>
      <c r="D783" s="78" t="s">
        <v>13</v>
      </c>
      <c r="E783" s="42">
        <v>771</v>
      </c>
      <c r="F783" s="42">
        <v>781</v>
      </c>
      <c r="G783" s="12">
        <v>0</v>
      </c>
      <c r="H783" s="10">
        <f t="shared" ref="H783:H791" si="538">(F783-E783)*C783</f>
        <v>8000</v>
      </c>
      <c r="I783" s="10">
        <v>0</v>
      </c>
      <c r="J783" s="10">
        <f t="shared" si="534"/>
        <v>8000</v>
      </c>
    </row>
    <row r="784" spans="1:10">
      <c r="A784" s="6">
        <v>42935</v>
      </c>
      <c r="B784" s="78" t="s">
        <v>109</v>
      </c>
      <c r="C784" s="78">
        <v>1500</v>
      </c>
      <c r="D784" s="78" t="s">
        <v>13</v>
      </c>
      <c r="E784" s="42">
        <v>467.5</v>
      </c>
      <c r="F784" s="42">
        <v>471</v>
      </c>
      <c r="G784" s="12">
        <v>0</v>
      </c>
      <c r="H784" s="10">
        <f t="shared" si="538"/>
        <v>5250</v>
      </c>
      <c r="I784" s="10">
        <v>0</v>
      </c>
      <c r="J784" s="10">
        <f t="shared" si="534"/>
        <v>5250</v>
      </c>
    </row>
    <row r="785" spans="1:10">
      <c r="A785" s="6">
        <v>42904</v>
      </c>
      <c r="B785" s="11" t="s">
        <v>148</v>
      </c>
      <c r="C785" s="11">
        <v>8000</v>
      </c>
      <c r="D785" s="11" t="s">
        <v>18</v>
      </c>
      <c r="E785" s="12">
        <v>119.75</v>
      </c>
      <c r="F785" s="12">
        <v>118.75</v>
      </c>
      <c r="G785" s="12">
        <v>117.9</v>
      </c>
      <c r="H785" s="10">
        <f t="shared" si="537"/>
        <v>8000</v>
      </c>
      <c r="I785" s="10">
        <f>(F785-G785)*C785</f>
        <v>6799.9999999999545</v>
      </c>
      <c r="J785" s="10">
        <f t="shared" si="534"/>
        <v>14799.999999999955</v>
      </c>
    </row>
    <row r="786" spans="1:10">
      <c r="A786" s="6">
        <v>42904</v>
      </c>
      <c r="B786" s="11" t="s">
        <v>64</v>
      </c>
      <c r="C786" s="11">
        <v>1000</v>
      </c>
      <c r="D786" s="11" t="s">
        <v>18</v>
      </c>
      <c r="E786" s="12">
        <v>796</v>
      </c>
      <c r="F786" s="12">
        <v>789</v>
      </c>
      <c r="G786" s="12">
        <v>783.5</v>
      </c>
      <c r="H786" s="10">
        <f t="shared" si="537"/>
        <v>7000</v>
      </c>
      <c r="I786" s="10">
        <f>(F786-G786)*C786</f>
        <v>5500</v>
      </c>
      <c r="J786" s="10">
        <f t="shared" si="534"/>
        <v>12500</v>
      </c>
    </row>
    <row r="787" spans="1:10">
      <c r="A787" s="6">
        <v>42933</v>
      </c>
      <c r="B787" s="78" t="s">
        <v>148</v>
      </c>
      <c r="C787" s="78">
        <v>8000</v>
      </c>
      <c r="D787" s="78" t="s">
        <v>13</v>
      </c>
      <c r="E787" s="42">
        <v>118.25</v>
      </c>
      <c r="F787" s="42">
        <v>119.25</v>
      </c>
      <c r="G787" s="12">
        <v>0</v>
      </c>
      <c r="H787" s="10">
        <f t="shared" si="538"/>
        <v>8000</v>
      </c>
      <c r="I787" s="10">
        <v>0</v>
      </c>
      <c r="J787" s="10">
        <f t="shared" si="534"/>
        <v>8000</v>
      </c>
    </row>
    <row r="788" spans="1:10">
      <c r="A788" s="6">
        <v>42933</v>
      </c>
      <c r="B788" s="78" t="s">
        <v>147</v>
      </c>
      <c r="C788" s="78">
        <v>7000</v>
      </c>
      <c r="D788" s="78" t="s">
        <v>13</v>
      </c>
      <c r="E788" s="42">
        <v>106.5</v>
      </c>
      <c r="F788" s="42">
        <v>107.5</v>
      </c>
      <c r="G788" s="12">
        <v>108.7</v>
      </c>
      <c r="H788" s="10">
        <f t="shared" si="538"/>
        <v>7000</v>
      </c>
      <c r="I788" s="10">
        <f t="shared" ref="I788:I793" si="539">(G788-F788)*C788</f>
        <v>8400.00000000002</v>
      </c>
      <c r="J788" s="10">
        <f t="shared" si="534"/>
        <v>15400.00000000002</v>
      </c>
    </row>
    <row r="789" spans="1:10">
      <c r="A789" s="6">
        <v>42930</v>
      </c>
      <c r="B789" s="78" t="s">
        <v>169</v>
      </c>
      <c r="C789" s="78">
        <v>5000</v>
      </c>
      <c r="D789" s="78" t="s">
        <v>13</v>
      </c>
      <c r="E789" s="42">
        <v>201.8</v>
      </c>
      <c r="F789" s="42">
        <v>203.3</v>
      </c>
      <c r="G789" s="12">
        <v>204.25</v>
      </c>
      <c r="H789" s="10">
        <f t="shared" si="538"/>
        <v>7500</v>
      </c>
      <c r="I789" s="10">
        <f t="shared" si="539"/>
        <v>4749.9999999999436</v>
      </c>
      <c r="J789" s="10">
        <f t="shared" si="534"/>
        <v>12249.999999999944</v>
      </c>
    </row>
    <row r="790" spans="1:10">
      <c r="A790" s="6">
        <v>42930</v>
      </c>
      <c r="B790" s="78" t="s">
        <v>215</v>
      </c>
      <c r="C790" s="78">
        <v>6000</v>
      </c>
      <c r="D790" s="78" t="s">
        <v>13</v>
      </c>
      <c r="E790" s="42">
        <v>184.25</v>
      </c>
      <c r="F790" s="42">
        <v>184.55</v>
      </c>
      <c r="G790" s="12">
        <v>0</v>
      </c>
      <c r="H790" s="10">
        <f t="shared" si="538"/>
        <v>1800.0000000000682</v>
      </c>
      <c r="I790" s="10">
        <v>0</v>
      </c>
      <c r="J790" s="10">
        <f t="shared" si="534"/>
        <v>1800.0000000000682</v>
      </c>
    </row>
    <row r="791" spans="1:10">
      <c r="A791" s="6">
        <v>42929</v>
      </c>
      <c r="B791" s="78" t="s">
        <v>147</v>
      </c>
      <c r="C791" s="78">
        <v>7000</v>
      </c>
      <c r="D791" s="78" t="s">
        <v>13</v>
      </c>
      <c r="E791" s="42">
        <v>106.5</v>
      </c>
      <c r="F791" s="42">
        <v>105.25</v>
      </c>
      <c r="G791" s="12">
        <v>0</v>
      </c>
      <c r="H791" s="10">
        <f t="shared" si="538"/>
        <v>-8750</v>
      </c>
      <c r="I791" s="10">
        <v>0</v>
      </c>
      <c r="J791" s="10">
        <f t="shared" si="534"/>
        <v>-8750</v>
      </c>
    </row>
    <row r="792" spans="1:10">
      <c r="A792" s="6">
        <v>42929</v>
      </c>
      <c r="B792" s="78" t="s">
        <v>57</v>
      </c>
      <c r="C792" s="78">
        <v>700</v>
      </c>
      <c r="D792" s="78" t="s">
        <v>13</v>
      </c>
      <c r="E792" s="42">
        <v>687.5</v>
      </c>
      <c r="F792" s="42">
        <v>690</v>
      </c>
      <c r="G792" s="12">
        <v>0</v>
      </c>
      <c r="H792" s="10">
        <f t="shared" ref="H792:H804" si="540">(F792-E792)*C792</f>
        <v>1750</v>
      </c>
      <c r="I792" s="10">
        <v>0</v>
      </c>
      <c r="J792" s="10">
        <f t="shared" ref="J792:J804" si="541">+I792+H792</f>
        <v>1750</v>
      </c>
    </row>
    <row r="793" spans="1:10">
      <c r="A793" s="6">
        <v>42928</v>
      </c>
      <c r="B793" s="78" t="s">
        <v>41</v>
      </c>
      <c r="C793" s="78">
        <v>3500</v>
      </c>
      <c r="D793" s="78" t="s">
        <v>13</v>
      </c>
      <c r="E793" s="42">
        <v>201.15</v>
      </c>
      <c r="F793" s="42">
        <v>203.15</v>
      </c>
      <c r="G793" s="12">
        <v>206</v>
      </c>
      <c r="H793" s="10">
        <f t="shared" si="540"/>
        <v>7000</v>
      </c>
      <c r="I793" s="10">
        <f t="shared" si="539"/>
        <v>9974.99999999998</v>
      </c>
      <c r="J793" s="10">
        <f t="shared" si="541"/>
        <v>16974.999999999978</v>
      </c>
    </row>
    <row r="794" spans="1:10">
      <c r="A794" s="6">
        <v>42928</v>
      </c>
      <c r="B794" s="78" t="s">
        <v>177</v>
      </c>
      <c r="C794" s="78">
        <v>1100</v>
      </c>
      <c r="D794" s="78" t="s">
        <v>13</v>
      </c>
      <c r="E794" s="42">
        <v>678.5</v>
      </c>
      <c r="F794" s="42">
        <v>685</v>
      </c>
      <c r="G794" s="12">
        <v>0</v>
      </c>
      <c r="H794" s="10">
        <f t="shared" si="540"/>
        <v>7150</v>
      </c>
      <c r="I794" s="10">
        <v>0</v>
      </c>
      <c r="J794" s="10">
        <f t="shared" si="541"/>
        <v>7150</v>
      </c>
    </row>
    <row r="795" spans="1:10">
      <c r="A795" s="6">
        <v>42927</v>
      </c>
      <c r="B795" s="78" t="s">
        <v>28</v>
      </c>
      <c r="C795" s="78">
        <v>800</v>
      </c>
      <c r="D795" s="78" t="s">
        <v>13</v>
      </c>
      <c r="E795" s="42">
        <v>1079</v>
      </c>
      <c r="F795" s="42">
        <v>1089</v>
      </c>
      <c r="G795" s="12">
        <v>1095</v>
      </c>
      <c r="H795" s="10">
        <f t="shared" si="540"/>
        <v>8000</v>
      </c>
      <c r="I795" s="10">
        <f t="shared" ref="I795:I799" si="542">(G795-F795)*C795</f>
        <v>4800</v>
      </c>
      <c r="J795" s="10">
        <f t="shared" si="541"/>
        <v>12800</v>
      </c>
    </row>
    <row r="796" spans="1:10">
      <c r="A796" s="6">
        <v>42923</v>
      </c>
      <c r="B796" s="78" t="s">
        <v>81</v>
      </c>
      <c r="C796" s="78">
        <v>4000</v>
      </c>
      <c r="D796" s="78" t="s">
        <v>13</v>
      </c>
      <c r="E796" s="42">
        <v>130</v>
      </c>
      <c r="F796" s="42">
        <v>132</v>
      </c>
      <c r="G796" s="12">
        <v>134.9</v>
      </c>
      <c r="H796" s="10">
        <f t="shared" si="540"/>
        <v>8000</v>
      </c>
      <c r="I796" s="10">
        <f t="shared" si="542"/>
        <v>11600.000000000022</v>
      </c>
      <c r="J796" s="10">
        <f t="shared" si="541"/>
        <v>19600.000000000022</v>
      </c>
    </row>
    <row r="797" spans="1:10">
      <c r="A797" s="6">
        <v>42923</v>
      </c>
      <c r="B797" s="78" t="s">
        <v>140</v>
      </c>
      <c r="C797" s="78">
        <v>1500</v>
      </c>
      <c r="D797" s="78" t="s">
        <v>13</v>
      </c>
      <c r="E797" s="42">
        <v>436</v>
      </c>
      <c r="F797" s="42">
        <v>436</v>
      </c>
      <c r="G797" s="12">
        <v>0</v>
      </c>
      <c r="H797" s="10">
        <f t="shared" si="540"/>
        <v>0</v>
      </c>
      <c r="I797" s="10">
        <v>0</v>
      </c>
      <c r="J797" s="10">
        <f t="shared" si="541"/>
        <v>0</v>
      </c>
    </row>
    <row r="798" spans="1:10">
      <c r="A798" s="6">
        <v>42922</v>
      </c>
      <c r="B798" s="78" t="s">
        <v>83</v>
      </c>
      <c r="C798" s="78">
        <v>700</v>
      </c>
      <c r="D798" s="78" t="s">
        <v>13</v>
      </c>
      <c r="E798" s="42">
        <v>1864</v>
      </c>
      <c r="F798" s="42">
        <v>1874</v>
      </c>
      <c r="G798" s="12">
        <v>1889</v>
      </c>
      <c r="H798" s="10">
        <f t="shared" si="540"/>
        <v>7000</v>
      </c>
      <c r="I798" s="10">
        <f t="shared" si="542"/>
        <v>10500</v>
      </c>
      <c r="J798" s="10">
        <f t="shared" si="541"/>
        <v>17500</v>
      </c>
    </row>
    <row r="799" spans="1:10">
      <c r="A799" s="6">
        <v>42921</v>
      </c>
      <c r="B799" s="78" t="s">
        <v>64</v>
      </c>
      <c r="C799" s="78">
        <v>1000</v>
      </c>
      <c r="D799" s="78" t="s">
        <v>13</v>
      </c>
      <c r="E799" s="42">
        <v>733</v>
      </c>
      <c r="F799" s="42">
        <v>741</v>
      </c>
      <c r="G799" s="12">
        <v>747</v>
      </c>
      <c r="H799" s="10">
        <f t="shared" si="540"/>
        <v>8000</v>
      </c>
      <c r="I799" s="10">
        <f t="shared" si="542"/>
        <v>6000</v>
      </c>
      <c r="J799" s="10">
        <f t="shared" si="541"/>
        <v>14000</v>
      </c>
    </row>
    <row r="800" spans="1:10">
      <c r="A800" s="6">
        <v>42921</v>
      </c>
      <c r="B800" s="78" t="s">
        <v>396</v>
      </c>
      <c r="C800" s="78">
        <v>10000</v>
      </c>
      <c r="D800" s="78" t="s">
        <v>13</v>
      </c>
      <c r="E800" s="42">
        <v>197</v>
      </c>
      <c r="F800" s="42">
        <v>196</v>
      </c>
      <c r="G800" s="12">
        <v>0</v>
      </c>
      <c r="H800" s="10">
        <f t="shared" si="540"/>
        <v>-10000</v>
      </c>
      <c r="I800" s="10">
        <v>0</v>
      </c>
      <c r="J800" s="10">
        <f t="shared" si="541"/>
        <v>-10000</v>
      </c>
    </row>
    <row r="801" spans="1:10">
      <c r="A801" s="6">
        <v>42921</v>
      </c>
      <c r="B801" s="78" t="s">
        <v>89</v>
      </c>
      <c r="C801" s="78">
        <v>3000</v>
      </c>
      <c r="D801" s="78" t="s">
        <v>13</v>
      </c>
      <c r="E801" s="42">
        <v>243.5</v>
      </c>
      <c r="F801" s="42">
        <v>240.5</v>
      </c>
      <c r="G801" s="12">
        <v>0</v>
      </c>
      <c r="H801" s="10">
        <f t="shared" si="540"/>
        <v>-9000</v>
      </c>
      <c r="I801" s="10">
        <v>0</v>
      </c>
      <c r="J801" s="10">
        <f t="shared" si="541"/>
        <v>-9000</v>
      </c>
    </row>
    <row r="802" spans="1:10">
      <c r="A802" s="6">
        <v>42921</v>
      </c>
      <c r="B802" s="78" t="s">
        <v>397</v>
      </c>
      <c r="C802" s="78">
        <v>11000</v>
      </c>
      <c r="D802" s="78" t="s">
        <v>13</v>
      </c>
      <c r="E802" s="42">
        <v>113.9</v>
      </c>
      <c r="F802" s="42">
        <v>114.4</v>
      </c>
      <c r="G802" s="12">
        <v>115</v>
      </c>
      <c r="H802" s="10">
        <f t="shared" si="540"/>
        <v>5500</v>
      </c>
      <c r="I802" s="10">
        <f>(G802-F802)*C802</f>
        <v>6599.9999999999372</v>
      </c>
      <c r="J802" s="10">
        <f t="shared" si="541"/>
        <v>12099.999999999938</v>
      </c>
    </row>
    <row r="803" spans="1:10">
      <c r="A803" s="6">
        <v>42920</v>
      </c>
      <c r="B803" s="11" t="s">
        <v>73</v>
      </c>
      <c r="C803" s="11">
        <v>4500</v>
      </c>
      <c r="D803" s="11" t="s">
        <v>13</v>
      </c>
      <c r="E803" s="12">
        <v>146</v>
      </c>
      <c r="F803" s="12">
        <v>144</v>
      </c>
      <c r="G803" s="12">
        <v>0</v>
      </c>
      <c r="H803" s="10">
        <f t="shared" si="540"/>
        <v>-9000</v>
      </c>
      <c r="I803" s="10">
        <v>0</v>
      </c>
      <c r="J803" s="10">
        <f t="shared" si="541"/>
        <v>-9000</v>
      </c>
    </row>
    <row r="804" spans="1:10">
      <c r="A804" s="6">
        <v>42919</v>
      </c>
      <c r="B804" s="11" t="s">
        <v>50</v>
      </c>
      <c r="C804" s="11">
        <v>8000</v>
      </c>
      <c r="D804" s="11" t="s">
        <v>13</v>
      </c>
      <c r="E804" s="12">
        <v>137.5</v>
      </c>
      <c r="F804" s="12">
        <v>138.1</v>
      </c>
      <c r="G804" s="12">
        <v>0</v>
      </c>
      <c r="H804" s="10">
        <f t="shared" si="540"/>
        <v>4799.9999999999545</v>
      </c>
      <c r="I804" s="10">
        <v>0</v>
      </c>
      <c r="J804" s="10">
        <f t="shared" si="541"/>
        <v>4799.9999999999545</v>
      </c>
    </row>
    <row r="805" spans="1:10">
      <c r="A805" s="38"/>
      <c r="B805" s="38"/>
      <c r="C805" s="38"/>
      <c r="D805" s="38"/>
      <c r="E805" s="38"/>
      <c r="F805" s="38"/>
      <c r="G805" s="38"/>
      <c r="H805" s="38"/>
      <c r="I805" s="38"/>
      <c r="J805" s="38"/>
    </row>
    <row r="806" spans="1:10">
      <c r="A806" s="6">
        <v>42916</v>
      </c>
      <c r="B806" s="11" t="s">
        <v>83</v>
      </c>
      <c r="C806" s="11">
        <v>700</v>
      </c>
      <c r="D806" s="11" t="s">
        <v>13</v>
      </c>
      <c r="E806" s="12">
        <v>1785</v>
      </c>
      <c r="F806" s="12">
        <v>1795</v>
      </c>
      <c r="G806" s="12">
        <v>1803</v>
      </c>
      <c r="H806" s="10">
        <f t="shared" ref="H806:H812" si="543">(F806-E806)*C806</f>
        <v>7000</v>
      </c>
      <c r="I806" s="10">
        <f t="shared" ref="I806:I810" si="544">(G806-F806)*C806</f>
        <v>5600</v>
      </c>
      <c r="J806" s="10">
        <f t="shared" ref="J806:J831" si="545">+I806+H806</f>
        <v>12600</v>
      </c>
    </row>
    <row r="807" spans="1:10">
      <c r="A807" s="6">
        <v>42915</v>
      </c>
      <c r="B807" s="11" t="s">
        <v>270</v>
      </c>
      <c r="C807" s="11">
        <v>8000</v>
      </c>
      <c r="D807" s="11" t="s">
        <v>18</v>
      </c>
      <c r="E807" s="12">
        <v>134.15</v>
      </c>
      <c r="F807" s="12">
        <v>133.15</v>
      </c>
      <c r="G807" s="12">
        <v>132.65</v>
      </c>
      <c r="H807" s="10">
        <f>(E807-F807)*C807</f>
        <v>8000</v>
      </c>
      <c r="I807" s="10">
        <f>(F807-G807)*C807</f>
        <v>4000</v>
      </c>
      <c r="J807" s="10">
        <f t="shared" si="545"/>
        <v>12000</v>
      </c>
    </row>
    <row r="808" spans="1:10">
      <c r="A808" s="6">
        <v>42914</v>
      </c>
      <c r="B808" s="11" t="s">
        <v>28</v>
      </c>
      <c r="C808" s="11">
        <v>800</v>
      </c>
      <c r="D808" s="11" t="s">
        <v>13</v>
      </c>
      <c r="E808" s="12">
        <v>1085</v>
      </c>
      <c r="F808" s="12">
        <v>1095</v>
      </c>
      <c r="G808" s="12">
        <v>1100</v>
      </c>
      <c r="H808" s="10">
        <f t="shared" si="543"/>
        <v>8000</v>
      </c>
      <c r="I808" s="10">
        <f t="shared" si="544"/>
        <v>4000</v>
      </c>
      <c r="J808" s="10">
        <f t="shared" si="545"/>
        <v>12000</v>
      </c>
    </row>
    <row r="809" spans="1:10">
      <c r="A809" s="6">
        <v>42914</v>
      </c>
      <c r="B809" s="11" t="s">
        <v>26</v>
      </c>
      <c r="C809" s="11">
        <v>1500</v>
      </c>
      <c r="D809" s="11" t="s">
        <v>13</v>
      </c>
      <c r="E809" s="12">
        <v>658</v>
      </c>
      <c r="F809" s="12">
        <v>651</v>
      </c>
      <c r="G809" s="12">
        <v>0</v>
      </c>
      <c r="H809" s="10">
        <f t="shared" si="543"/>
        <v>-10500</v>
      </c>
      <c r="I809" s="10">
        <v>0</v>
      </c>
      <c r="J809" s="10">
        <f t="shared" si="545"/>
        <v>-10500</v>
      </c>
    </row>
    <row r="810" spans="1:10">
      <c r="A810" s="6">
        <v>42913</v>
      </c>
      <c r="B810" s="11" t="s">
        <v>26</v>
      </c>
      <c r="C810" s="11">
        <v>1500</v>
      </c>
      <c r="D810" s="11" t="s">
        <v>13</v>
      </c>
      <c r="E810" s="12">
        <v>650</v>
      </c>
      <c r="F810" s="12">
        <v>655</v>
      </c>
      <c r="G810" s="12">
        <v>664.5</v>
      </c>
      <c r="H810" s="10">
        <f t="shared" si="543"/>
        <v>7500</v>
      </c>
      <c r="I810" s="10">
        <f t="shared" si="544"/>
        <v>14250</v>
      </c>
      <c r="J810" s="10">
        <f t="shared" si="545"/>
        <v>21750</v>
      </c>
    </row>
    <row r="811" spans="1:10">
      <c r="A811" s="6">
        <v>42913</v>
      </c>
      <c r="B811" s="11" t="s">
        <v>26</v>
      </c>
      <c r="C811" s="11">
        <v>1500</v>
      </c>
      <c r="D811" s="11" t="s">
        <v>13</v>
      </c>
      <c r="E811" s="12">
        <v>645.5</v>
      </c>
      <c r="F811" s="12">
        <v>639.5</v>
      </c>
      <c r="G811" s="12">
        <v>0</v>
      </c>
      <c r="H811" s="10">
        <f t="shared" si="543"/>
        <v>-9000</v>
      </c>
      <c r="I811" s="10">
        <v>0</v>
      </c>
      <c r="J811" s="10">
        <f t="shared" si="545"/>
        <v>-9000</v>
      </c>
    </row>
    <row r="812" spans="1:10">
      <c r="A812" s="6">
        <v>42909</v>
      </c>
      <c r="B812" s="11" t="s">
        <v>292</v>
      </c>
      <c r="C812" s="11">
        <v>3500</v>
      </c>
      <c r="D812" s="11" t="s">
        <v>13</v>
      </c>
      <c r="E812" s="12">
        <v>153.9</v>
      </c>
      <c r="F812" s="12">
        <v>155.9</v>
      </c>
      <c r="G812" s="12">
        <v>0</v>
      </c>
      <c r="H812" s="10">
        <f t="shared" si="543"/>
        <v>7000</v>
      </c>
      <c r="I812" s="10">
        <v>0</v>
      </c>
      <c r="J812" s="10">
        <f t="shared" si="545"/>
        <v>7000</v>
      </c>
    </row>
    <row r="813" spans="1:10">
      <c r="A813" s="6">
        <v>42909</v>
      </c>
      <c r="B813" s="11" t="s">
        <v>177</v>
      </c>
      <c r="C813" s="11">
        <v>1100</v>
      </c>
      <c r="D813" s="11" t="s">
        <v>18</v>
      </c>
      <c r="E813" s="12">
        <v>702</v>
      </c>
      <c r="F813" s="12">
        <v>695</v>
      </c>
      <c r="G813" s="12">
        <v>685</v>
      </c>
      <c r="H813" s="10">
        <f>(E813-F813)*C813</f>
        <v>7700</v>
      </c>
      <c r="I813" s="10">
        <f>(F813-G813)*C813</f>
        <v>11000</v>
      </c>
      <c r="J813" s="10">
        <f t="shared" si="545"/>
        <v>18700</v>
      </c>
    </row>
    <row r="814" spans="1:10">
      <c r="A814" s="6">
        <v>42908</v>
      </c>
      <c r="B814" s="11" t="s">
        <v>242</v>
      </c>
      <c r="C814" s="11">
        <v>1000</v>
      </c>
      <c r="D814" s="11" t="s">
        <v>13</v>
      </c>
      <c r="E814" s="12">
        <v>850</v>
      </c>
      <c r="F814" s="12">
        <v>842</v>
      </c>
      <c r="G814" s="12">
        <v>0</v>
      </c>
      <c r="H814" s="10">
        <f t="shared" ref="H814:H824" si="546">(F814-E814)*C814</f>
        <v>-8000</v>
      </c>
      <c r="I814" s="10">
        <v>0</v>
      </c>
      <c r="J814" s="10">
        <f t="shared" si="545"/>
        <v>-8000</v>
      </c>
    </row>
    <row r="815" spans="1:10">
      <c r="A815" s="6">
        <v>42908</v>
      </c>
      <c r="B815" s="11" t="s">
        <v>302</v>
      </c>
      <c r="C815" s="11">
        <v>9000</v>
      </c>
      <c r="D815" s="11" t="s">
        <v>13</v>
      </c>
      <c r="E815" s="12">
        <v>109.75</v>
      </c>
      <c r="F815" s="12">
        <v>110.75</v>
      </c>
      <c r="G815" s="12">
        <v>0</v>
      </c>
      <c r="H815" s="10">
        <f t="shared" si="546"/>
        <v>9000</v>
      </c>
      <c r="I815" s="10">
        <v>0</v>
      </c>
      <c r="J815" s="10">
        <f t="shared" si="545"/>
        <v>9000</v>
      </c>
    </row>
    <row r="816" spans="1:10">
      <c r="A816" s="6">
        <v>42907</v>
      </c>
      <c r="B816" s="11" t="s">
        <v>15</v>
      </c>
      <c r="C816" s="11">
        <v>7375</v>
      </c>
      <c r="D816" s="11" t="s">
        <v>13</v>
      </c>
      <c r="E816" s="12">
        <v>175.5</v>
      </c>
      <c r="F816" s="12">
        <v>174.25</v>
      </c>
      <c r="G816" s="12">
        <v>0</v>
      </c>
      <c r="H816" s="10">
        <f t="shared" si="546"/>
        <v>-9218.75</v>
      </c>
      <c r="I816" s="10">
        <v>0</v>
      </c>
      <c r="J816" s="10">
        <f t="shared" si="545"/>
        <v>-9218.75</v>
      </c>
    </row>
    <row r="817" spans="1:10">
      <c r="A817" s="6">
        <v>42907</v>
      </c>
      <c r="B817" s="11" t="s">
        <v>14</v>
      </c>
      <c r="C817" s="11">
        <v>2000</v>
      </c>
      <c r="D817" s="11" t="s">
        <v>13</v>
      </c>
      <c r="E817" s="12">
        <v>472</v>
      </c>
      <c r="F817" s="12">
        <v>467</v>
      </c>
      <c r="G817" s="12">
        <v>0</v>
      </c>
      <c r="H817" s="10">
        <f t="shared" si="546"/>
        <v>-10000</v>
      </c>
      <c r="I817" s="10">
        <v>0</v>
      </c>
      <c r="J817" s="10">
        <f t="shared" si="545"/>
        <v>-10000</v>
      </c>
    </row>
    <row r="818" spans="1:10">
      <c r="A818" s="6">
        <v>42906</v>
      </c>
      <c r="B818" s="11" t="s">
        <v>238</v>
      </c>
      <c r="C818" s="11">
        <v>3750</v>
      </c>
      <c r="D818" s="11" t="s">
        <v>13</v>
      </c>
      <c r="E818" s="12">
        <v>167.5</v>
      </c>
      <c r="F818" s="12">
        <v>169.5</v>
      </c>
      <c r="G818" s="12">
        <v>170.5</v>
      </c>
      <c r="H818" s="10">
        <f t="shared" si="546"/>
        <v>7500</v>
      </c>
      <c r="I818" s="10">
        <f t="shared" ref="I818:I822" si="547">(G818-F818)*C818</f>
        <v>3750</v>
      </c>
      <c r="J818" s="10">
        <f t="shared" si="545"/>
        <v>11250</v>
      </c>
    </row>
    <row r="819" spans="1:10">
      <c r="A819" s="6">
        <v>42905</v>
      </c>
      <c r="B819" s="11" t="s">
        <v>30</v>
      </c>
      <c r="C819" s="11">
        <v>6000</v>
      </c>
      <c r="D819" s="11" t="s">
        <v>13</v>
      </c>
      <c r="E819" s="12">
        <v>189.25</v>
      </c>
      <c r="F819" s="12">
        <v>190.5</v>
      </c>
      <c r="G819" s="12">
        <v>0</v>
      </c>
      <c r="H819" s="10">
        <f t="shared" si="546"/>
        <v>7500</v>
      </c>
      <c r="I819" s="10">
        <v>0</v>
      </c>
      <c r="J819" s="10">
        <f t="shared" si="545"/>
        <v>7500</v>
      </c>
    </row>
    <row r="820" spans="1:10">
      <c r="A820" s="6">
        <v>42902</v>
      </c>
      <c r="B820" s="11" t="s">
        <v>73</v>
      </c>
      <c r="C820" s="11">
        <v>4500</v>
      </c>
      <c r="D820" s="11" t="s">
        <v>13</v>
      </c>
      <c r="E820" s="12">
        <v>146.5</v>
      </c>
      <c r="F820" s="12">
        <v>147.5</v>
      </c>
      <c r="G820" s="12">
        <v>0</v>
      </c>
      <c r="H820" s="10">
        <f t="shared" si="546"/>
        <v>4500</v>
      </c>
      <c r="I820" s="10">
        <v>0</v>
      </c>
      <c r="J820" s="10">
        <f t="shared" si="545"/>
        <v>4500</v>
      </c>
    </row>
    <row r="821" spans="1:10">
      <c r="A821" s="6">
        <v>42901</v>
      </c>
      <c r="B821" s="11" t="s">
        <v>50</v>
      </c>
      <c r="C821" s="11">
        <v>8000</v>
      </c>
      <c r="D821" s="11" t="s">
        <v>13</v>
      </c>
      <c r="E821" s="12">
        <v>133</v>
      </c>
      <c r="F821" s="12">
        <v>134</v>
      </c>
      <c r="G821" s="12">
        <v>134.5</v>
      </c>
      <c r="H821" s="10">
        <f t="shared" si="546"/>
        <v>8000</v>
      </c>
      <c r="I821" s="10">
        <f t="shared" si="547"/>
        <v>4000</v>
      </c>
      <c r="J821" s="10">
        <f t="shared" si="545"/>
        <v>12000</v>
      </c>
    </row>
    <row r="822" spans="1:10">
      <c r="A822" s="6">
        <v>42900</v>
      </c>
      <c r="B822" s="11" t="s">
        <v>50</v>
      </c>
      <c r="C822" s="11">
        <v>8000</v>
      </c>
      <c r="D822" s="11" t="s">
        <v>13</v>
      </c>
      <c r="E822" s="12">
        <v>131.25</v>
      </c>
      <c r="F822" s="12">
        <v>132.25</v>
      </c>
      <c r="G822" s="12">
        <v>132.69999999999999</v>
      </c>
      <c r="H822" s="10">
        <f t="shared" si="546"/>
        <v>8000</v>
      </c>
      <c r="I822" s="10">
        <f t="shared" si="547"/>
        <v>3599.9999999999091</v>
      </c>
      <c r="J822" s="10">
        <f t="shared" si="545"/>
        <v>11599.999999999909</v>
      </c>
    </row>
    <row r="823" spans="1:10">
      <c r="A823" s="6">
        <v>42899</v>
      </c>
      <c r="B823" s="11" t="s">
        <v>398</v>
      </c>
      <c r="C823" s="11">
        <v>3500</v>
      </c>
      <c r="D823" s="11" t="s">
        <v>13</v>
      </c>
      <c r="E823" s="12">
        <v>178.25</v>
      </c>
      <c r="F823" s="12">
        <v>175.75</v>
      </c>
      <c r="G823" s="12">
        <v>0</v>
      </c>
      <c r="H823" s="10">
        <f t="shared" si="546"/>
        <v>-8750</v>
      </c>
      <c r="I823" s="10">
        <v>0</v>
      </c>
      <c r="J823" s="10">
        <f t="shared" si="545"/>
        <v>-8750</v>
      </c>
    </row>
    <row r="824" spans="1:10">
      <c r="A824" s="6">
        <v>42894</v>
      </c>
      <c r="B824" s="11" t="s">
        <v>137</v>
      </c>
      <c r="C824" s="11">
        <v>4500</v>
      </c>
      <c r="D824" s="11" t="s">
        <v>13</v>
      </c>
      <c r="E824" s="12">
        <v>122.75</v>
      </c>
      <c r="F824" s="12">
        <v>124</v>
      </c>
      <c r="G824" s="12">
        <v>0</v>
      </c>
      <c r="H824" s="10">
        <f t="shared" si="546"/>
        <v>5625</v>
      </c>
      <c r="I824" s="10">
        <v>0</v>
      </c>
      <c r="J824" s="10">
        <f t="shared" si="545"/>
        <v>5625</v>
      </c>
    </row>
    <row r="825" spans="1:10">
      <c r="A825" s="6">
        <v>42894</v>
      </c>
      <c r="B825" s="11" t="s">
        <v>270</v>
      </c>
      <c r="C825" s="11">
        <v>8000</v>
      </c>
      <c r="D825" s="11" t="s">
        <v>18</v>
      </c>
      <c r="E825" s="12">
        <v>130.5</v>
      </c>
      <c r="F825" s="12">
        <v>129.5</v>
      </c>
      <c r="G825" s="12">
        <v>128</v>
      </c>
      <c r="H825" s="10">
        <f t="shared" ref="H825:H829" si="548">(E825-F825)*C825</f>
        <v>8000</v>
      </c>
      <c r="I825" s="10">
        <f>(F825-G825)*C825</f>
        <v>12000</v>
      </c>
      <c r="J825" s="10">
        <f t="shared" si="545"/>
        <v>20000</v>
      </c>
    </row>
    <row r="826" spans="1:10">
      <c r="A826" s="6">
        <v>42893</v>
      </c>
      <c r="B826" s="11" t="s">
        <v>242</v>
      </c>
      <c r="C826" s="11">
        <v>1000</v>
      </c>
      <c r="D826" s="11" t="s">
        <v>13</v>
      </c>
      <c r="E826" s="12">
        <v>826.5</v>
      </c>
      <c r="F826" s="12">
        <v>834</v>
      </c>
      <c r="G826" s="12">
        <v>0</v>
      </c>
      <c r="H826" s="10">
        <f t="shared" ref="H826:H831" si="549">(F826-E826)*C826</f>
        <v>7500</v>
      </c>
      <c r="I826" s="10">
        <v>0</v>
      </c>
      <c r="J826" s="10">
        <f t="shared" si="545"/>
        <v>7500</v>
      </c>
    </row>
    <row r="827" spans="1:10">
      <c r="A827" s="6">
        <v>42892</v>
      </c>
      <c r="B827" s="11" t="s">
        <v>112</v>
      </c>
      <c r="C827" s="11">
        <v>1500</v>
      </c>
      <c r="D827" s="11" t="s">
        <v>18</v>
      </c>
      <c r="E827" s="12">
        <v>541.25</v>
      </c>
      <c r="F827" s="12">
        <v>536.25</v>
      </c>
      <c r="G827" s="12">
        <v>530.25</v>
      </c>
      <c r="H827" s="10">
        <f t="shared" si="548"/>
        <v>7500</v>
      </c>
      <c r="I827" s="10">
        <f>(F827-G827)*C827</f>
        <v>9000</v>
      </c>
      <c r="J827" s="10">
        <f t="shared" si="545"/>
        <v>16500</v>
      </c>
    </row>
    <row r="828" spans="1:10">
      <c r="A828" s="6">
        <v>42891</v>
      </c>
      <c r="B828" s="11" t="s">
        <v>394</v>
      </c>
      <c r="C828" s="11">
        <v>8000</v>
      </c>
      <c r="D828" s="11" t="s">
        <v>13</v>
      </c>
      <c r="E828" s="12">
        <v>92.75</v>
      </c>
      <c r="F828" s="12">
        <v>93.75</v>
      </c>
      <c r="G828" s="12">
        <v>94.5</v>
      </c>
      <c r="H828" s="10">
        <f t="shared" si="549"/>
        <v>8000</v>
      </c>
      <c r="I828" s="10">
        <f t="shared" ref="I828:I831" si="550">(G828-F828)*C828</f>
        <v>6000</v>
      </c>
      <c r="J828" s="10">
        <f t="shared" si="545"/>
        <v>14000</v>
      </c>
    </row>
    <row r="829" spans="1:10">
      <c r="A829" s="6">
        <v>42891</v>
      </c>
      <c r="B829" s="11" t="s">
        <v>216</v>
      </c>
      <c r="C829" s="11">
        <v>1100</v>
      </c>
      <c r="D829" s="11" t="s">
        <v>18</v>
      </c>
      <c r="E829" s="12">
        <v>719.5</v>
      </c>
      <c r="F829" s="12">
        <v>725</v>
      </c>
      <c r="G829" s="12">
        <v>0</v>
      </c>
      <c r="H829" s="10">
        <f t="shared" si="548"/>
        <v>-6050</v>
      </c>
      <c r="I829" s="10">
        <v>0</v>
      </c>
      <c r="J829" s="10">
        <f t="shared" si="545"/>
        <v>-6050</v>
      </c>
    </row>
    <row r="830" spans="1:10">
      <c r="A830" s="6">
        <v>42888</v>
      </c>
      <c r="B830" s="11" t="s">
        <v>242</v>
      </c>
      <c r="C830" s="11">
        <v>1000</v>
      </c>
      <c r="D830" s="11" t="s">
        <v>13</v>
      </c>
      <c r="E830" s="12">
        <v>910</v>
      </c>
      <c r="F830" s="12">
        <v>918</v>
      </c>
      <c r="G830" s="12">
        <v>928</v>
      </c>
      <c r="H830" s="10">
        <f t="shared" si="549"/>
        <v>8000</v>
      </c>
      <c r="I830" s="10">
        <f t="shared" si="550"/>
        <v>10000</v>
      </c>
      <c r="J830" s="10">
        <f t="shared" si="545"/>
        <v>18000</v>
      </c>
    </row>
    <row r="831" spans="1:10">
      <c r="A831" s="6">
        <v>42887</v>
      </c>
      <c r="B831" s="11" t="s">
        <v>188</v>
      </c>
      <c r="C831" s="11">
        <v>3000</v>
      </c>
      <c r="D831" s="11" t="s">
        <v>13</v>
      </c>
      <c r="E831" s="12">
        <v>236</v>
      </c>
      <c r="F831" s="12">
        <v>238.5</v>
      </c>
      <c r="G831" s="12">
        <v>241.5</v>
      </c>
      <c r="H831" s="10">
        <f t="shared" si="549"/>
        <v>7500</v>
      </c>
      <c r="I831" s="10">
        <f t="shared" si="550"/>
        <v>9000</v>
      </c>
      <c r="J831" s="10">
        <f t="shared" si="545"/>
        <v>16500</v>
      </c>
    </row>
    <row r="832" spans="1:10">
      <c r="A832" s="38"/>
      <c r="B832" s="38"/>
      <c r="C832" s="38"/>
      <c r="D832" s="38"/>
      <c r="E832" s="38"/>
      <c r="F832" s="38"/>
      <c r="G832" s="38"/>
      <c r="H832" s="38"/>
      <c r="I832" s="38"/>
      <c r="J832" s="38"/>
    </row>
    <row r="833" spans="1:10">
      <c r="A833" s="6">
        <v>42886</v>
      </c>
      <c r="B833" s="11" t="s">
        <v>97</v>
      </c>
      <c r="C833" s="11">
        <v>2500</v>
      </c>
      <c r="D833" s="11" t="s">
        <v>13</v>
      </c>
      <c r="E833" s="12">
        <v>348.5</v>
      </c>
      <c r="F833" s="12">
        <v>351.5</v>
      </c>
      <c r="G833" s="12">
        <v>355.5</v>
      </c>
      <c r="H833" s="10">
        <f t="shared" ref="H833:H841" si="551">(F833-E833)*C833</f>
        <v>7500</v>
      </c>
      <c r="I833" s="10">
        <f t="shared" ref="I833:I839" si="552">(G833-F833)*C833</f>
        <v>10000</v>
      </c>
      <c r="J833" s="10">
        <f t="shared" ref="J833:J839" si="553">+I833+H833</f>
        <v>17500</v>
      </c>
    </row>
    <row r="834" spans="1:10">
      <c r="A834" s="6">
        <v>42886</v>
      </c>
      <c r="B834" s="11" t="s">
        <v>228</v>
      </c>
      <c r="C834" s="11">
        <v>1500</v>
      </c>
      <c r="D834" s="11" t="s">
        <v>13</v>
      </c>
      <c r="E834" s="12">
        <v>501.5</v>
      </c>
      <c r="F834" s="12">
        <v>504</v>
      </c>
      <c r="G834" s="12">
        <v>0</v>
      </c>
      <c r="H834" s="10">
        <f t="shared" si="551"/>
        <v>3750</v>
      </c>
      <c r="I834" s="10">
        <v>0</v>
      </c>
      <c r="J834" s="10">
        <f t="shared" si="553"/>
        <v>3750</v>
      </c>
    </row>
    <row r="835" spans="1:10">
      <c r="A835" s="6">
        <v>42885</v>
      </c>
      <c r="B835" s="11" t="s">
        <v>140</v>
      </c>
      <c r="C835" s="11">
        <v>1500</v>
      </c>
      <c r="D835" s="11" t="s">
        <v>13</v>
      </c>
      <c r="E835" s="12">
        <v>414.5</v>
      </c>
      <c r="F835" s="12">
        <v>419.5</v>
      </c>
      <c r="G835" s="12">
        <v>423.75</v>
      </c>
      <c r="H835" s="10">
        <f t="shared" si="551"/>
        <v>7500</v>
      </c>
      <c r="I835" s="10">
        <f t="shared" si="552"/>
        <v>6375</v>
      </c>
      <c r="J835" s="10">
        <f t="shared" si="553"/>
        <v>13875</v>
      </c>
    </row>
    <row r="836" spans="1:10">
      <c r="A836" s="6">
        <v>42885</v>
      </c>
      <c r="B836" s="11" t="s">
        <v>26</v>
      </c>
      <c r="C836" s="11">
        <v>1500</v>
      </c>
      <c r="D836" s="11" t="s">
        <v>13</v>
      </c>
      <c r="E836" s="12">
        <v>577.75</v>
      </c>
      <c r="F836" s="12">
        <v>583.75</v>
      </c>
      <c r="G836" s="12">
        <v>590.75</v>
      </c>
      <c r="H836" s="10">
        <f t="shared" si="551"/>
        <v>9000</v>
      </c>
      <c r="I836" s="10">
        <f t="shared" si="552"/>
        <v>10500</v>
      </c>
      <c r="J836" s="10">
        <f t="shared" si="553"/>
        <v>19500</v>
      </c>
    </row>
    <row r="837" spans="1:10">
      <c r="A837" s="6">
        <v>42884</v>
      </c>
      <c r="B837" s="11" t="s">
        <v>41</v>
      </c>
      <c r="C837" s="11">
        <v>3500</v>
      </c>
      <c r="D837" s="11" t="s">
        <v>13</v>
      </c>
      <c r="E837" s="12">
        <v>200</v>
      </c>
      <c r="F837" s="12">
        <v>202</v>
      </c>
      <c r="G837" s="12">
        <v>203.75</v>
      </c>
      <c r="H837" s="10">
        <f t="shared" si="551"/>
        <v>7000</v>
      </c>
      <c r="I837" s="10">
        <f t="shared" si="552"/>
        <v>6125</v>
      </c>
      <c r="J837" s="10">
        <f t="shared" si="553"/>
        <v>13125</v>
      </c>
    </row>
    <row r="838" spans="1:10">
      <c r="A838" s="6">
        <v>42881</v>
      </c>
      <c r="B838" s="11" t="s">
        <v>200</v>
      </c>
      <c r="C838" s="11">
        <v>6000</v>
      </c>
      <c r="D838" s="11" t="s">
        <v>13</v>
      </c>
      <c r="E838" s="12">
        <v>144.5</v>
      </c>
      <c r="F838" s="12">
        <v>146</v>
      </c>
      <c r="G838" s="12">
        <v>146.5</v>
      </c>
      <c r="H838" s="10">
        <f t="shared" si="551"/>
        <v>9000</v>
      </c>
      <c r="I838" s="10">
        <f t="shared" si="552"/>
        <v>3000</v>
      </c>
      <c r="J838" s="10">
        <f t="shared" si="553"/>
        <v>12000</v>
      </c>
    </row>
    <row r="839" spans="1:10">
      <c r="A839" s="6">
        <v>42881</v>
      </c>
      <c r="B839" s="11" t="s">
        <v>258</v>
      </c>
      <c r="C839" s="11">
        <v>7000</v>
      </c>
      <c r="D839" s="11" t="s">
        <v>13</v>
      </c>
      <c r="E839" s="12">
        <v>80.25</v>
      </c>
      <c r="F839" s="12">
        <v>81.25</v>
      </c>
      <c r="G839" s="12">
        <v>81.599999999999994</v>
      </c>
      <c r="H839" s="10">
        <f t="shared" si="551"/>
        <v>7000</v>
      </c>
      <c r="I839" s="10">
        <f t="shared" si="552"/>
        <v>2449.99999999996</v>
      </c>
      <c r="J839" s="10">
        <f t="shared" si="553"/>
        <v>9449.99999999996</v>
      </c>
    </row>
    <row r="840" spans="1:10">
      <c r="A840" s="6">
        <v>42880</v>
      </c>
      <c r="B840" s="11" t="s">
        <v>310</v>
      </c>
      <c r="C840" s="11">
        <v>8000</v>
      </c>
      <c r="D840" s="11" t="s">
        <v>13</v>
      </c>
      <c r="E840" s="12">
        <v>61.35</v>
      </c>
      <c r="F840" s="12">
        <v>61.65</v>
      </c>
      <c r="G840" s="12">
        <v>0</v>
      </c>
      <c r="H840" s="10">
        <f t="shared" si="551"/>
        <v>2399.9999999999773</v>
      </c>
      <c r="I840" s="10">
        <v>0</v>
      </c>
      <c r="J840" s="10">
        <f t="shared" ref="J840:J866" si="554">+I840+H840</f>
        <v>2399.9999999999773</v>
      </c>
    </row>
    <row r="841" spans="1:10">
      <c r="A841" s="6">
        <v>42880</v>
      </c>
      <c r="B841" s="11" t="s">
        <v>62</v>
      </c>
      <c r="C841" s="11">
        <v>7000</v>
      </c>
      <c r="D841" s="11" t="s">
        <v>13</v>
      </c>
      <c r="E841" s="12">
        <v>80</v>
      </c>
      <c r="F841" s="12">
        <v>79.5</v>
      </c>
      <c r="G841" s="12">
        <v>0</v>
      </c>
      <c r="H841" s="10">
        <f t="shared" si="551"/>
        <v>-3500</v>
      </c>
      <c r="I841" s="10">
        <v>0</v>
      </c>
      <c r="J841" s="10">
        <f t="shared" si="554"/>
        <v>-3500</v>
      </c>
    </row>
    <row r="842" spans="1:10">
      <c r="A842" s="6">
        <v>42879</v>
      </c>
      <c r="B842" s="11" t="s">
        <v>270</v>
      </c>
      <c r="C842" s="11">
        <v>8000</v>
      </c>
      <c r="D842" s="11" t="s">
        <v>18</v>
      </c>
      <c r="E842" s="12">
        <v>112</v>
      </c>
      <c r="F842" s="12">
        <v>113.25</v>
      </c>
      <c r="G842" s="12">
        <v>0</v>
      </c>
      <c r="H842" s="10">
        <f t="shared" ref="H842:H845" si="555">(E842-F842)*C842</f>
        <v>-10000</v>
      </c>
      <c r="I842" s="10">
        <v>0</v>
      </c>
      <c r="J842" s="10">
        <f t="shared" si="554"/>
        <v>-10000</v>
      </c>
    </row>
    <row r="843" spans="1:10">
      <c r="A843" s="6">
        <v>42879</v>
      </c>
      <c r="B843" s="11" t="s">
        <v>20</v>
      </c>
      <c r="C843" s="11">
        <v>1200</v>
      </c>
      <c r="D843" s="11" t="s">
        <v>13</v>
      </c>
      <c r="E843" s="12">
        <v>787.5</v>
      </c>
      <c r="F843" s="12">
        <v>793.5</v>
      </c>
      <c r="G843" s="12">
        <v>801.5</v>
      </c>
      <c r="H843" s="10">
        <f t="shared" ref="H843:H847" si="556">(F843-E843)*C843</f>
        <v>7200</v>
      </c>
      <c r="I843" s="10">
        <v>0</v>
      </c>
      <c r="J843" s="10">
        <f t="shared" si="554"/>
        <v>7200</v>
      </c>
    </row>
    <row r="844" spans="1:10">
      <c r="A844" s="6">
        <v>42877</v>
      </c>
      <c r="B844" s="11" t="s">
        <v>242</v>
      </c>
      <c r="C844" s="11">
        <v>1000</v>
      </c>
      <c r="D844" s="11" t="s">
        <v>18</v>
      </c>
      <c r="E844" s="12">
        <v>854</v>
      </c>
      <c r="F844" s="12">
        <v>846</v>
      </c>
      <c r="G844" s="12">
        <v>839.5</v>
      </c>
      <c r="H844" s="10">
        <f t="shared" si="555"/>
        <v>8000</v>
      </c>
      <c r="I844" s="10">
        <f>(F844-G844)*C844</f>
        <v>6500</v>
      </c>
      <c r="J844" s="10">
        <f t="shared" si="554"/>
        <v>14500</v>
      </c>
    </row>
    <row r="845" spans="1:10">
      <c r="A845" s="6">
        <v>42874</v>
      </c>
      <c r="B845" s="11" t="s">
        <v>49</v>
      </c>
      <c r="C845" s="11">
        <v>1200</v>
      </c>
      <c r="D845" s="11" t="s">
        <v>18</v>
      </c>
      <c r="E845" s="12">
        <v>785</v>
      </c>
      <c r="F845" s="12">
        <v>794</v>
      </c>
      <c r="G845" s="12">
        <v>0</v>
      </c>
      <c r="H845" s="10">
        <f t="shared" si="555"/>
        <v>-10800</v>
      </c>
      <c r="I845" s="10">
        <v>0</v>
      </c>
      <c r="J845" s="10">
        <f t="shared" si="554"/>
        <v>-10800</v>
      </c>
    </row>
    <row r="846" spans="1:10">
      <c r="A846" s="6">
        <v>42873</v>
      </c>
      <c r="B846" s="11" t="s">
        <v>260</v>
      </c>
      <c r="C846" s="11">
        <v>3500</v>
      </c>
      <c r="D846" s="11" t="s">
        <v>13</v>
      </c>
      <c r="E846" s="12">
        <v>237.25</v>
      </c>
      <c r="F846" s="12">
        <v>235</v>
      </c>
      <c r="G846" s="12">
        <v>0</v>
      </c>
      <c r="H846" s="10">
        <f t="shared" si="556"/>
        <v>-7875</v>
      </c>
      <c r="I846" s="10">
        <v>0</v>
      </c>
      <c r="J846" s="10">
        <f t="shared" si="554"/>
        <v>-7875</v>
      </c>
    </row>
    <row r="847" spans="1:10">
      <c r="A847" s="6">
        <v>42873</v>
      </c>
      <c r="B847" s="11" t="s">
        <v>242</v>
      </c>
      <c r="C847" s="11">
        <v>1000</v>
      </c>
      <c r="D847" s="11" t="s">
        <v>13</v>
      </c>
      <c r="E847" s="12">
        <v>904</v>
      </c>
      <c r="F847" s="12">
        <v>895</v>
      </c>
      <c r="G847" s="12">
        <v>920</v>
      </c>
      <c r="H847" s="10">
        <f t="shared" si="556"/>
        <v>-9000</v>
      </c>
      <c r="I847" s="10">
        <v>0</v>
      </c>
      <c r="J847" s="10">
        <f t="shared" si="554"/>
        <v>-9000</v>
      </c>
    </row>
    <row r="848" spans="1:10">
      <c r="A848" s="6">
        <v>42872</v>
      </c>
      <c r="B848" s="11" t="s">
        <v>76</v>
      </c>
      <c r="C848" s="11">
        <v>4000</v>
      </c>
      <c r="D848" s="11" t="s">
        <v>18</v>
      </c>
      <c r="E848" s="12">
        <v>244.25</v>
      </c>
      <c r="F848" s="12">
        <v>243.75</v>
      </c>
      <c r="G848" s="12">
        <v>0</v>
      </c>
      <c r="H848" s="10">
        <f>(E848-F848)*C848</f>
        <v>2000</v>
      </c>
      <c r="I848" s="10">
        <v>0</v>
      </c>
      <c r="J848" s="10">
        <f t="shared" si="554"/>
        <v>2000</v>
      </c>
    </row>
    <row r="849" spans="1:10">
      <c r="A849" s="6">
        <v>42872</v>
      </c>
      <c r="B849" s="11" t="s">
        <v>140</v>
      </c>
      <c r="C849" s="11">
        <v>1500</v>
      </c>
      <c r="D849" s="11" t="s">
        <v>13</v>
      </c>
      <c r="E849" s="12">
        <v>429</v>
      </c>
      <c r="F849" s="12">
        <v>430</v>
      </c>
      <c r="G849" s="12">
        <v>0</v>
      </c>
      <c r="H849" s="10">
        <f t="shared" ref="H849:H853" si="557">(F849-E849)*C849</f>
        <v>1500</v>
      </c>
      <c r="I849" s="10">
        <v>0</v>
      </c>
      <c r="J849" s="10">
        <f t="shared" si="554"/>
        <v>1500</v>
      </c>
    </row>
    <row r="850" spans="1:10">
      <c r="A850" s="6">
        <v>42872</v>
      </c>
      <c r="B850" s="11" t="s">
        <v>300</v>
      </c>
      <c r="C850" s="11">
        <v>7375</v>
      </c>
      <c r="D850" s="11" t="s">
        <v>13</v>
      </c>
      <c r="E850" s="12">
        <v>171.25</v>
      </c>
      <c r="F850" s="12">
        <v>172.25</v>
      </c>
      <c r="G850" s="12">
        <v>0</v>
      </c>
      <c r="H850" s="10">
        <f t="shared" si="557"/>
        <v>7375</v>
      </c>
      <c r="I850" s="10">
        <v>0</v>
      </c>
      <c r="J850" s="10">
        <f t="shared" si="554"/>
        <v>7375</v>
      </c>
    </row>
    <row r="851" spans="1:10">
      <c r="A851" s="6">
        <v>42871</v>
      </c>
      <c r="B851" s="11" t="s">
        <v>211</v>
      </c>
      <c r="C851" s="11">
        <v>8000</v>
      </c>
      <c r="D851" s="11" t="s">
        <v>18</v>
      </c>
      <c r="E851" s="12">
        <v>63.7</v>
      </c>
      <c r="F851" s="12">
        <v>62.7</v>
      </c>
      <c r="G851" s="12">
        <v>61.35</v>
      </c>
      <c r="H851" s="10">
        <f t="shared" ref="H851:H858" si="558">(E851-F851)*C851</f>
        <v>8000</v>
      </c>
      <c r="I851" s="10">
        <f t="shared" ref="I851:I855" si="559">(F851-G851)*C851</f>
        <v>10800.000000000011</v>
      </c>
      <c r="J851" s="10">
        <f t="shared" si="554"/>
        <v>18800.000000000011</v>
      </c>
    </row>
    <row r="852" spans="1:10">
      <c r="A852" s="6">
        <v>42871</v>
      </c>
      <c r="B852" s="11" t="s">
        <v>242</v>
      </c>
      <c r="C852" s="11">
        <v>1000</v>
      </c>
      <c r="D852" s="11" t="s">
        <v>13</v>
      </c>
      <c r="E852" s="12">
        <v>895</v>
      </c>
      <c r="F852" s="12">
        <v>901</v>
      </c>
      <c r="G852" s="12">
        <v>0</v>
      </c>
      <c r="H852" s="10">
        <f t="shared" si="557"/>
        <v>6000</v>
      </c>
      <c r="I852" s="10">
        <v>0</v>
      </c>
      <c r="J852" s="10">
        <f t="shared" si="554"/>
        <v>6000</v>
      </c>
    </row>
    <row r="853" spans="1:10">
      <c r="A853" s="6">
        <v>42870</v>
      </c>
      <c r="B853" s="11" t="s">
        <v>137</v>
      </c>
      <c r="C853" s="11">
        <v>4500</v>
      </c>
      <c r="D853" s="11" t="s">
        <v>13</v>
      </c>
      <c r="E853" s="12">
        <v>113.5</v>
      </c>
      <c r="F853" s="12">
        <v>115.25</v>
      </c>
      <c r="G853" s="12">
        <v>0</v>
      </c>
      <c r="H853" s="10">
        <f t="shared" si="557"/>
        <v>7875</v>
      </c>
      <c r="I853" s="10">
        <v>0</v>
      </c>
      <c r="J853" s="10">
        <f t="shared" si="554"/>
        <v>7875</v>
      </c>
    </row>
    <row r="854" spans="1:10">
      <c r="A854" s="6">
        <v>42867</v>
      </c>
      <c r="B854" s="11" t="s">
        <v>62</v>
      </c>
      <c r="C854" s="11">
        <v>7000</v>
      </c>
      <c r="D854" s="11" t="s">
        <v>18</v>
      </c>
      <c r="E854" s="12">
        <v>92.75</v>
      </c>
      <c r="F854" s="12">
        <v>91.75</v>
      </c>
      <c r="G854" s="12">
        <v>91.25</v>
      </c>
      <c r="H854" s="10">
        <f t="shared" si="558"/>
        <v>7000</v>
      </c>
      <c r="I854" s="10">
        <f t="shared" si="559"/>
        <v>3500</v>
      </c>
      <c r="J854" s="10">
        <f t="shared" si="554"/>
        <v>10500</v>
      </c>
    </row>
    <row r="855" spans="1:10">
      <c r="A855" s="6">
        <v>42867</v>
      </c>
      <c r="B855" s="11" t="s">
        <v>41</v>
      </c>
      <c r="C855" s="11">
        <v>3500</v>
      </c>
      <c r="D855" s="11" t="s">
        <v>18</v>
      </c>
      <c r="E855" s="12">
        <v>194.5</v>
      </c>
      <c r="F855" s="12">
        <v>192.5</v>
      </c>
      <c r="G855" s="12">
        <v>190</v>
      </c>
      <c r="H855" s="10">
        <f t="shared" si="558"/>
        <v>7000</v>
      </c>
      <c r="I855" s="10">
        <f t="shared" si="559"/>
        <v>8750</v>
      </c>
      <c r="J855" s="10">
        <f t="shared" si="554"/>
        <v>15750</v>
      </c>
    </row>
    <row r="856" spans="1:10">
      <c r="A856" s="6">
        <v>42866</v>
      </c>
      <c r="B856" s="11" t="s">
        <v>80</v>
      </c>
      <c r="C856" s="11">
        <v>3500</v>
      </c>
      <c r="D856" s="11" t="s">
        <v>18</v>
      </c>
      <c r="E856" s="12">
        <v>214.75</v>
      </c>
      <c r="F856" s="12">
        <v>213.5</v>
      </c>
      <c r="G856" s="12">
        <v>0</v>
      </c>
      <c r="H856" s="10">
        <f t="shared" si="558"/>
        <v>4375</v>
      </c>
      <c r="I856" s="10">
        <v>0</v>
      </c>
      <c r="J856" s="10">
        <f t="shared" si="554"/>
        <v>4375</v>
      </c>
    </row>
    <row r="857" spans="1:10">
      <c r="A857" s="6">
        <v>42866</v>
      </c>
      <c r="B857" s="11" t="s">
        <v>169</v>
      </c>
      <c r="C857" s="11">
        <v>5000</v>
      </c>
      <c r="D857" s="11" t="s">
        <v>18</v>
      </c>
      <c r="E857" s="12">
        <v>199.5</v>
      </c>
      <c r="F857" s="12">
        <v>201.25</v>
      </c>
      <c r="G857" s="12">
        <v>0</v>
      </c>
      <c r="H857" s="10">
        <f t="shared" si="558"/>
        <v>-8750</v>
      </c>
      <c r="I857" s="10">
        <v>0</v>
      </c>
      <c r="J857" s="10">
        <f t="shared" si="554"/>
        <v>-8750</v>
      </c>
    </row>
    <row r="858" spans="1:10">
      <c r="A858" s="6">
        <v>42865</v>
      </c>
      <c r="B858" s="11" t="s">
        <v>169</v>
      </c>
      <c r="C858" s="11">
        <v>5000</v>
      </c>
      <c r="D858" s="11" t="s">
        <v>18</v>
      </c>
      <c r="E858" s="12">
        <v>199</v>
      </c>
      <c r="F858" s="12">
        <v>197.5</v>
      </c>
      <c r="G858" s="12">
        <v>196.6</v>
      </c>
      <c r="H858" s="10">
        <f t="shared" si="558"/>
        <v>7500</v>
      </c>
      <c r="I858" s="10">
        <f>(F858-G858)*C858</f>
        <v>4500.0000000000282</v>
      </c>
      <c r="J858" s="10">
        <f t="shared" si="554"/>
        <v>12000.000000000029</v>
      </c>
    </row>
    <row r="859" spans="1:10">
      <c r="A859" s="6">
        <v>42864</v>
      </c>
      <c r="B859" s="11" t="s">
        <v>293</v>
      </c>
      <c r="C859" s="11">
        <v>3500</v>
      </c>
      <c r="D859" s="11" t="s">
        <v>13</v>
      </c>
      <c r="E859" s="12">
        <v>168.75</v>
      </c>
      <c r="F859" s="12">
        <v>169.75</v>
      </c>
      <c r="G859" s="12">
        <v>0</v>
      </c>
      <c r="H859" s="10">
        <f t="shared" ref="H859:H864" si="560">(F859-E859)*C859</f>
        <v>3500</v>
      </c>
      <c r="I859" s="10">
        <v>0</v>
      </c>
      <c r="J859" s="10">
        <f t="shared" si="554"/>
        <v>3500</v>
      </c>
    </row>
    <row r="860" spans="1:10">
      <c r="A860" s="6">
        <v>42863</v>
      </c>
      <c r="B860" s="11" t="s">
        <v>203</v>
      </c>
      <c r="C860" s="11">
        <v>1300</v>
      </c>
      <c r="D860" s="11" t="s">
        <v>13</v>
      </c>
      <c r="E860" s="12">
        <v>584</v>
      </c>
      <c r="F860" s="12">
        <v>588</v>
      </c>
      <c r="G860" s="12">
        <v>0</v>
      </c>
      <c r="H860" s="10">
        <f t="shared" si="560"/>
        <v>5200</v>
      </c>
      <c r="I860" s="10">
        <v>0</v>
      </c>
      <c r="J860" s="10">
        <f t="shared" si="554"/>
        <v>5200</v>
      </c>
    </row>
    <row r="861" spans="1:10">
      <c r="A861" s="6">
        <v>42860</v>
      </c>
      <c r="B861" s="11" t="s">
        <v>24</v>
      </c>
      <c r="C861" s="11">
        <v>600</v>
      </c>
      <c r="D861" s="11" t="s">
        <v>18</v>
      </c>
      <c r="E861" s="12">
        <v>1050</v>
      </c>
      <c r="F861" s="12">
        <v>1038</v>
      </c>
      <c r="G861" s="12">
        <v>0</v>
      </c>
      <c r="H861" s="10">
        <f>(E861-F861)*C861</f>
        <v>7200</v>
      </c>
      <c r="I861" s="10">
        <v>0</v>
      </c>
      <c r="J861" s="10">
        <f t="shared" si="554"/>
        <v>7200</v>
      </c>
    </row>
    <row r="862" spans="1:10">
      <c r="A862" s="6">
        <v>42859</v>
      </c>
      <c r="B862" s="11" t="s">
        <v>399</v>
      </c>
      <c r="C862" s="11">
        <v>10000</v>
      </c>
      <c r="D862" s="11" t="s">
        <v>13</v>
      </c>
      <c r="E862" s="12">
        <v>72.900000000000006</v>
      </c>
      <c r="F862" s="12">
        <v>73.7</v>
      </c>
      <c r="G862" s="12">
        <v>74.599999999999994</v>
      </c>
      <c r="H862" s="10">
        <f t="shared" si="560"/>
        <v>7999.9999999999718</v>
      </c>
      <c r="I862" s="10">
        <f>(G862-F862)*C862</f>
        <v>8999.9999999999145</v>
      </c>
      <c r="J862" s="10">
        <f t="shared" si="554"/>
        <v>16999.999999999887</v>
      </c>
    </row>
    <row r="863" spans="1:10">
      <c r="A863" s="6">
        <v>42858</v>
      </c>
      <c r="B863" s="11" t="s">
        <v>283</v>
      </c>
      <c r="C863" s="11">
        <v>5000</v>
      </c>
      <c r="D863" s="11" t="s">
        <v>13</v>
      </c>
      <c r="E863" s="12">
        <v>176.5</v>
      </c>
      <c r="F863" s="12">
        <v>174.75</v>
      </c>
      <c r="G863" s="12">
        <v>0</v>
      </c>
      <c r="H863" s="10">
        <f t="shared" si="560"/>
        <v>-8750</v>
      </c>
      <c r="I863" s="10">
        <v>0</v>
      </c>
      <c r="J863" s="10">
        <f t="shared" si="554"/>
        <v>-8750</v>
      </c>
    </row>
    <row r="864" spans="1:10">
      <c r="A864" s="6">
        <v>42858</v>
      </c>
      <c r="B864" s="11" t="s">
        <v>169</v>
      </c>
      <c r="C864" s="11">
        <v>5000</v>
      </c>
      <c r="D864" s="11" t="s">
        <v>13</v>
      </c>
      <c r="E864" s="12">
        <v>194</v>
      </c>
      <c r="F864" s="12">
        <v>191.65</v>
      </c>
      <c r="G864" s="12">
        <v>0</v>
      </c>
      <c r="H864" s="10">
        <f t="shared" si="560"/>
        <v>-11749.999999999971</v>
      </c>
      <c r="I864" s="10">
        <v>0</v>
      </c>
      <c r="J864" s="10">
        <f t="shared" si="554"/>
        <v>-11749.999999999971</v>
      </c>
    </row>
    <row r="865" spans="1:10">
      <c r="A865" s="6">
        <v>42857</v>
      </c>
      <c r="B865" s="11" t="s">
        <v>400</v>
      </c>
      <c r="C865" s="11">
        <v>11000</v>
      </c>
      <c r="D865" s="11" t="s">
        <v>18</v>
      </c>
      <c r="E865" s="12">
        <v>113.6</v>
      </c>
      <c r="F865" s="12">
        <v>114.5</v>
      </c>
      <c r="G865" s="12">
        <v>0</v>
      </c>
      <c r="H865" s="10">
        <f t="shared" ref="H865:H871" si="561">(E865-F865)*C865</f>
        <v>-9900.0000000000618</v>
      </c>
      <c r="I865" s="10">
        <v>0</v>
      </c>
      <c r="J865" s="10">
        <f t="shared" si="554"/>
        <v>-9900.0000000000618</v>
      </c>
    </row>
    <row r="866" spans="1:10">
      <c r="A866" s="6">
        <v>42857</v>
      </c>
      <c r="B866" s="11" t="s">
        <v>67</v>
      </c>
      <c r="C866" s="11">
        <v>1200</v>
      </c>
      <c r="D866" s="11" t="s">
        <v>13</v>
      </c>
      <c r="E866" s="12">
        <v>506</v>
      </c>
      <c r="F866" s="12">
        <v>510</v>
      </c>
      <c r="G866" s="12">
        <v>0</v>
      </c>
      <c r="H866" s="10">
        <f>(F866-E866)*C866</f>
        <v>4800</v>
      </c>
      <c r="I866" s="10">
        <v>0</v>
      </c>
      <c r="J866" s="10">
        <f t="shared" si="554"/>
        <v>4800</v>
      </c>
    </row>
    <row r="867" spans="1:10">
      <c r="A867" s="38"/>
      <c r="B867" s="38"/>
      <c r="C867" s="38"/>
      <c r="D867" s="38"/>
      <c r="E867" s="38"/>
      <c r="F867" s="38"/>
      <c r="G867" s="38"/>
      <c r="H867" s="38"/>
      <c r="I867" s="38"/>
      <c r="J867" s="38"/>
    </row>
    <row r="868" spans="1:10">
      <c r="A868" s="6">
        <v>42853</v>
      </c>
      <c r="B868" s="11" t="s">
        <v>270</v>
      </c>
      <c r="C868" s="11">
        <v>8000</v>
      </c>
      <c r="D868" s="11" t="s">
        <v>18</v>
      </c>
      <c r="E868" s="12">
        <v>116.25</v>
      </c>
      <c r="F868" s="12">
        <v>115.25</v>
      </c>
      <c r="G868" s="12">
        <v>113.75</v>
      </c>
      <c r="H868" s="10">
        <f t="shared" si="561"/>
        <v>8000</v>
      </c>
      <c r="I868" s="10">
        <f>(F868-G868)*C868</f>
        <v>12000</v>
      </c>
      <c r="J868" s="10">
        <f t="shared" ref="J868:J886" si="562">+I868+H868</f>
        <v>20000</v>
      </c>
    </row>
    <row r="869" spans="1:10">
      <c r="A869" s="6">
        <v>42852</v>
      </c>
      <c r="B869" s="11" t="s">
        <v>147</v>
      </c>
      <c r="C869" s="11">
        <v>7000</v>
      </c>
      <c r="D869" s="11" t="s">
        <v>18</v>
      </c>
      <c r="E869" s="12">
        <v>87.25</v>
      </c>
      <c r="F869" s="12">
        <v>86.25</v>
      </c>
      <c r="G869" s="12">
        <v>0</v>
      </c>
      <c r="H869" s="10">
        <f t="shared" si="561"/>
        <v>7000</v>
      </c>
      <c r="I869" s="10">
        <v>0</v>
      </c>
      <c r="J869" s="10">
        <f t="shared" si="562"/>
        <v>7000</v>
      </c>
    </row>
    <row r="870" spans="1:10">
      <c r="A870" s="6">
        <v>42852</v>
      </c>
      <c r="B870" s="11" t="s">
        <v>144</v>
      </c>
      <c r="C870" s="11">
        <v>7000</v>
      </c>
      <c r="D870" s="11" t="s">
        <v>18</v>
      </c>
      <c r="E870" s="12">
        <v>164</v>
      </c>
      <c r="F870" s="12">
        <v>165.25</v>
      </c>
      <c r="G870" s="12">
        <v>0</v>
      </c>
      <c r="H870" s="10">
        <f t="shared" si="561"/>
        <v>-8750</v>
      </c>
      <c r="I870" s="10">
        <v>0</v>
      </c>
      <c r="J870" s="10">
        <f t="shared" si="562"/>
        <v>-8750</v>
      </c>
    </row>
    <row r="871" spans="1:10">
      <c r="A871" s="6">
        <v>42851</v>
      </c>
      <c r="B871" s="11" t="s">
        <v>28</v>
      </c>
      <c r="C871" s="11">
        <v>800</v>
      </c>
      <c r="D871" s="11" t="s">
        <v>18</v>
      </c>
      <c r="E871" s="12">
        <v>1010</v>
      </c>
      <c r="F871" s="12">
        <v>1008</v>
      </c>
      <c r="G871" s="12">
        <v>0</v>
      </c>
      <c r="H871" s="10">
        <f t="shared" si="561"/>
        <v>1600</v>
      </c>
      <c r="I871" s="10">
        <v>0</v>
      </c>
      <c r="J871" s="10">
        <f t="shared" si="562"/>
        <v>1600</v>
      </c>
    </row>
    <row r="872" spans="1:10">
      <c r="A872" s="6">
        <v>42850</v>
      </c>
      <c r="B872" s="11" t="s">
        <v>270</v>
      </c>
      <c r="C872" s="11">
        <v>8000</v>
      </c>
      <c r="D872" s="11" t="s">
        <v>13</v>
      </c>
      <c r="E872" s="12">
        <v>151.75</v>
      </c>
      <c r="F872" s="12">
        <v>152.75</v>
      </c>
      <c r="G872" s="12">
        <v>153.25</v>
      </c>
      <c r="H872" s="10">
        <f t="shared" ref="H872:H877" si="563">(F872-E872)*C872</f>
        <v>8000</v>
      </c>
      <c r="I872" s="10">
        <f t="shared" ref="I872:I876" si="564">(G872-F872)*C872</f>
        <v>4000</v>
      </c>
      <c r="J872" s="10">
        <f t="shared" si="562"/>
        <v>12000</v>
      </c>
    </row>
    <row r="873" spans="1:10">
      <c r="A873" s="6">
        <v>42849</v>
      </c>
      <c r="B873" s="11" t="s">
        <v>15</v>
      </c>
      <c r="C873" s="11">
        <v>7375</v>
      </c>
      <c r="D873" s="11" t="s">
        <v>13</v>
      </c>
      <c r="E873" s="12">
        <v>155</v>
      </c>
      <c r="F873" s="12">
        <v>156</v>
      </c>
      <c r="G873" s="12">
        <v>0</v>
      </c>
      <c r="H873" s="10">
        <f t="shared" si="563"/>
        <v>7375</v>
      </c>
      <c r="I873" s="10">
        <v>0</v>
      </c>
      <c r="J873" s="10">
        <f t="shared" si="562"/>
        <v>7375</v>
      </c>
    </row>
    <row r="874" spans="1:10">
      <c r="A874" s="6">
        <v>42846</v>
      </c>
      <c r="B874" s="11" t="s">
        <v>270</v>
      </c>
      <c r="C874" s="11">
        <v>8000</v>
      </c>
      <c r="D874" s="11" t="s">
        <v>13</v>
      </c>
      <c r="E874" s="12">
        <v>147</v>
      </c>
      <c r="F874" s="12">
        <v>148</v>
      </c>
      <c r="G874" s="12">
        <v>148.80000000000001</v>
      </c>
      <c r="H874" s="10">
        <f t="shared" si="563"/>
        <v>8000</v>
      </c>
      <c r="I874" s="10">
        <f t="shared" si="564"/>
        <v>6400.0000000000909</v>
      </c>
      <c r="J874" s="10">
        <f t="shared" si="562"/>
        <v>14400.000000000091</v>
      </c>
    </row>
    <row r="875" spans="1:10">
      <c r="A875" s="6">
        <v>42845</v>
      </c>
      <c r="B875" s="11" t="s">
        <v>302</v>
      </c>
      <c r="C875" s="11">
        <v>9000</v>
      </c>
      <c r="D875" s="11" t="s">
        <v>13</v>
      </c>
      <c r="E875" s="12">
        <v>107.5</v>
      </c>
      <c r="F875" s="12">
        <v>108.4</v>
      </c>
      <c r="G875" s="12">
        <v>109.4</v>
      </c>
      <c r="H875" s="10">
        <f t="shared" si="563"/>
        <v>8100.0000000000509</v>
      </c>
      <c r="I875" s="10">
        <f t="shared" si="564"/>
        <v>9000</v>
      </c>
      <c r="J875" s="10">
        <f t="shared" si="562"/>
        <v>17100.000000000051</v>
      </c>
    </row>
    <row r="876" spans="1:10">
      <c r="A876" s="6">
        <v>42844</v>
      </c>
      <c r="B876" s="11" t="s">
        <v>292</v>
      </c>
      <c r="C876" s="11">
        <v>7000</v>
      </c>
      <c r="D876" s="11" t="s">
        <v>13</v>
      </c>
      <c r="E876" s="12">
        <v>160.75</v>
      </c>
      <c r="F876" s="12">
        <v>161.75</v>
      </c>
      <c r="G876" s="12">
        <v>163.25</v>
      </c>
      <c r="H876" s="10">
        <f t="shared" si="563"/>
        <v>7000</v>
      </c>
      <c r="I876" s="10">
        <f t="shared" si="564"/>
        <v>10500</v>
      </c>
      <c r="J876" s="10">
        <f t="shared" si="562"/>
        <v>17500</v>
      </c>
    </row>
    <row r="877" spans="1:10">
      <c r="A877" s="6">
        <v>42843</v>
      </c>
      <c r="B877" s="11" t="s">
        <v>242</v>
      </c>
      <c r="C877" s="11">
        <v>2000</v>
      </c>
      <c r="D877" s="11" t="s">
        <v>13</v>
      </c>
      <c r="E877" s="12">
        <v>806</v>
      </c>
      <c r="F877" s="12">
        <v>810</v>
      </c>
      <c r="G877" s="12">
        <v>0</v>
      </c>
      <c r="H877" s="10">
        <f t="shared" si="563"/>
        <v>8000</v>
      </c>
      <c r="I877" s="10">
        <v>0</v>
      </c>
      <c r="J877" s="10">
        <f t="shared" si="562"/>
        <v>8000</v>
      </c>
    </row>
    <row r="878" spans="1:10">
      <c r="A878" s="6">
        <v>42842</v>
      </c>
      <c r="B878" s="11" t="s">
        <v>15</v>
      </c>
      <c r="C878" s="11">
        <v>7375</v>
      </c>
      <c r="D878" s="11" t="s">
        <v>18</v>
      </c>
      <c r="E878" s="12">
        <v>154</v>
      </c>
      <c r="F878" s="12">
        <v>153</v>
      </c>
      <c r="G878" s="12">
        <v>152.1</v>
      </c>
      <c r="H878" s="10">
        <f t="shared" ref="H878:H883" si="565">(E878-F878)*C878</f>
        <v>7375</v>
      </c>
      <c r="I878" s="10">
        <f t="shared" ref="I878:I883" si="566">(F878-G878)*C878</f>
        <v>6637.5000000000418</v>
      </c>
      <c r="J878" s="10">
        <f t="shared" si="562"/>
        <v>14012.500000000042</v>
      </c>
    </row>
    <row r="879" spans="1:10">
      <c r="A879" s="6">
        <v>42838</v>
      </c>
      <c r="B879" s="11" t="s">
        <v>15</v>
      </c>
      <c r="C879" s="11">
        <v>7375</v>
      </c>
      <c r="D879" s="11" t="s">
        <v>13</v>
      </c>
      <c r="E879" s="12">
        <v>155.4</v>
      </c>
      <c r="F879" s="12">
        <v>156.30000000000001</v>
      </c>
      <c r="G879" s="12">
        <v>0</v>
      </c>
      <c r="H879" s="10">
        <f t="shared" ref="H879:H882" si="567">(F879-E879)*C879</f>
        <v>6637.5000000000418</v>
      </c>
      <c r="I879" s="10">
        <v>0</v>
      </c>
      <c r="J879" s="10">
        <f t="shared" si="562"/>
        <v>6637.5000000000418</v>
      </c>
    </row>
    <row r="880" spans="1:10">
      <c r="A880" s="6">
        <v>42837</v>
      </c>
      <c r="B880" s="11" t="s">
        <v>292</v>
      </c>
      <c r="C880" s="11">
        <v>7000</v>
      </c>
      <c r="D880" s="11" t="s">
        <v>18</v>
      </c>
      <c r="E880" s="12">
        <v>154.5</v>
      </c>
      <c r="F880" s="12">
        <v>153.5</v>
      </c>
      <c r="G880" s="12">
        <v>151.75</v>
      </c>
      <c r="H880" s="10">
        <f t="shared" si="565"/>
        <v>7000</v>
      </c>
      <c r="I880" s="10">
        <f t="shared" si="566"/>
        <v>12250</v>
      </c>
      <c r="J880" s="10">
        <f t="shared" si="562"/>
        <v>19250</v>
      </c>
    </row>
    <row r="881" spans="1:10">
      <c r="A881" s="6">
        <v>42836</v>
      </c>
      <c r="B881" s="11" t="s">
        <v>147</v>
      </c>
      <c r="C881" s="11">
        <v>7000</v>
      </c>
      <c r="D881" s="11" t="s">
        <v>13</v>
      </c>
      <c r="E881" s="12">
        <v>83</v>
      </c>
      <c r="F881" s="12">
        <v>84</v>
      </c>
      <c r="G881" s="12">
        <v>0</v>
      </c>
      <c r="H881" s="10">
        <f t="shared" si="567"/>
        <v>7000</v>
      </c>
      <c r="I881" s="10">
        <v>0</v>
      </c>
      <c r="J881" s="10">
        <f t="shared" si="562"/>
        <v>7000</v>
      </c>
    </row>
    <row r="882" spans="1:10">
      <c r="A882" s="6">
        <v>42835</v>
      </c>
      <c r="B882" s="11" t="s">
        <v>15</v>
      </c>
      <c r="C882" s="11">
        <v>7375</v>
      </c>
      <c r="D882" s="11" t="s">
        <v>13</v>
      </c>
      <c r="E882" s="12">
        <v>146.25</v>
      </c>
      <c r="F882" s="12">
        <v>147.25</v>
      </c>
      <c r="G882" s="12">
        <v>0</v>
      </c>
      <c r="H882" s="10">
        <f t="shared" si="567"/>
        <v>7375</v>
      </c>
      <c r="I882" s="10">
        <v>0</v>
      </c>
      <c r="J882" s="10">
        <f t="shared" si="562"/>
        <v>7375</v>
      </c>
    </row>
    <row r="883" spans="1:10">
      <c r="A883" s="6">
        <v>42832</v>
      </c>
      <c r="B883" s="11" t="s">
        <v>147</v>
      </c>
      <c r="C883" s="11">
        <v>7000</v>
      </c>
      <c r="D883" s="11" t="s">
        <v>18</v>
      </c>
      <c r="E883" s="12">
        <v>84.65</v>
      </c>
      <c r="F883" s="12">
        <v>83.65</v>
      </c>
      <c r="G883" s="12">
        <v>83.45</v>
      </c>
      <c r="H883" s="10">
        <f t="shared" si="565"/>
        <v>7000</v>
      </c>
      <c r="I883" s="10">
        <f t="shared" si="566"/>
        <v>1400.00000000002</v>
      </c>
      <c r="J883" s="10">
        <f t="shared" si="562"/>
        <v>8400.00000000002</v>
      </c>
    </row>
    <row r="884" spans="1:10">
      <c r="A884" s="6">
        <v>42831</v>
      </c>
      <c r="B884" s="11" t="s">
        <v>292</v>
      </c>
      <c r="C884" s="11">
        <v>7000</v>
      </c>
      <c r="D884" s="11" t="s">
        <v>13</v>
      </c>
      <c r="E884" s="12">
        <v>152</v>
      </c>
      <c r="F884" s="12">
        <v>150.5</v>
      </c>
      <c r="G884" s="12">
        <v>0</v>
      </c>
      <c r="H884" s="10">
        <f t="shared" ref="H884:H886" si="568">(F884-E884)*C884</f>
        <v>-10500</v>
      </c>
      <c r="I884" s="10">
        <v>0</v>
      </c>
      <c r="J884" s="10">
        <f t="shared" si="562"/>
        <v>-10500</v>
      </c>
    </row>
    <row r="885" spans="1:10">
      <c r="A885" s="6">
        <v>42830</v>
      </c>
      <c r="B885" s="11" t="s">
        <v>215</v>
      </c>
      <c r="C885" s="11">
        <v>6000</v>
      </c>
      <c r="D885" s="11" t="s">
        <v>13</v>
      </c>
      <c r="E885" s="12">
        <v>181.5</v>
      </c>
      <c r="F885" s="12">
        <v>183</v>
      </c>
      <c r="G885" s="12">
        <v>184.5</v>
      </c>
      <c r="H885" s="10">
        <f t="shared" si="568"/>
        <v>9000</v>
      </c>
      <c r="I885" s="10">
        <f>(G885-F885)*C885</f>
        <v>9000</v>
      </c>
      <c r="J885" s="10">
        <f t="shared" si="562"/>
        <v>18000</v>
      </c>
    </row>
    <row r="886" spans="1:10">
      <c r="A886" s="6">
        <v>42828</v>
      </c>
      <c r="B886" s="11" t="s">
        <v>137</v>
      </c>
      <c r="C886" s="11">
        <v>9000</v>
      </c>
      <c r="D886" s="11" t="s">
        <v>13</v>
      </c>
      <c r="E886" s="12">
        <v>123</v>
      </c>
      <c r="F886" s="12">
        <v>124</v>
      </c>
      <c r="G886" s="12">
        <v>124.6</v>
      </c>
      <c r="H886" s="10">
        <f t="shared" si="568"/>
        <v>9000</v>
      </c>
      <c r="I886" s="10">
        <f>(G886-F886)*C886</f>
        <v>5399.9999999999491</v>
      </c>
      <c r="J886" s="10">
        <f t="shared" si="562"/>
        <v>14399.999999999949</v>
      </c>
    </row>
    <row r="887" spans="1:10">
      <c r="A887" s="38"/>
      <c r="B887" s="38"/>
      <c r="C887" s="38"/>
      <c r="D887" s="38"/>
      <c r="E887" s="38"/>
      <c r="F887" s="38"/>
      <c r="G887" s="38"/>
      <c r="H887" s="38"/>
      <c r="I887" s="38"/>
      <c r="J887" s="38"/>
    </row>
    <row r="888" spans="1:10">
      <c r="A888" s="6">
        <v>42825</v>
      </c>
      <c r="B888" s="11" t="s">
        <v>20</v>
      </c>
      <c r="C888" s="11">
        <v>1200</v>
      </c>
      <c r="D888" s="11" t="s">
        <v>13</v>
      </c>
      <c r="E888" s="12">
        <v>725</v>
      </c>
      <c r="F888" s="12">
        <v>734.9</v>
      </c>
      <c r="G888" s="12">
        <v>0</v>
      </c>
      <c r="H888" s="10">
        <f>(F888-E888)*C888</f>
        <v>11879.999999999973</v>
      </c>
      <c r="I888" s="10">
        <v>0</v>
      </c>
      <c r="J888" s="10">
        <f t="shared" ref="J888:J902" si="569">+I888+H888</f>
        <v>11879.999999999973</v>
      </c>
    </row>
    <row r="889" spans="1:10">
      <c r="A889" s="6">
        <v>42825</v>
      </c>
      <c r="B889" s="11" t="s">
        <v>137</v>
      </c>
      <c r="C889" s="11">
        <v>9000</v>
      </c>
      <c r="D889" s="11" t="s">
        <v>18</v>
      </c>
      <c r="E889" s="12">
        <v>124</v>
      </c>
      <c r="F889" s="12">
        <v>122.75</v>
      </c>
      <c r="G889" s="12">
        <v>121.75</v>
      </c>
      <c r="H889" s="10">
        <f>(E889-F889)*C889</f>
        <v>11250</v>
      </c>
      <c r="I889" s="10">
        <f>(F889-G889)*C889</f>
        <v>9000</v>
      </c>
      <c r="J889" s="10">
        <f t="shared" si="569"/>
        <v>20250</v>
      </c>
    </row>
    <row r="890" spans="1:10">
      <c r="A890" s="6">
        <v>42824</v>
      </c>
      <c r="B890" s="11" t="s">
        <v>136</v>
      </c>
      <c r="C890" s="11">
        <v>3084</v>
      </c>
      <c r="D890" s="11" t="s">
        <v>13</v>
      </c>
      <c r="E890" s="12">
        <v>306.75</v>
      </c>
      <c r="F890" s="12">
        <v>303</v>
      </c>
      <c r="G890" s="12">
        <v>0</v>
      </c>
      <c r="H890" s="10">
        <f t="shared" ref="H890:H895" si="570">(F890-E890)*C890</f>
        <v>-11565</v>
      </c>
      <c r="I890" s="10">
        <v>0</v>
      </c>
      <c r="J890" s="10">
        <f t="shared" si="569"/>
        <v>-11565</v>
      </c>
    </row>
    <row r="891" spans="1:10">
      <c r="A891" s="6">
        <v>42824</v>
      </c>
      <c r="B891" s="11" t="s">
        <v>73</v>
      </c>
      <c r="C891" s="11">
        <v>9000</v>
      </c>
      <c r="D891" s="11" t="s">
        <v>13</v>
      </c>
      <c r="E891" s="12">
        <v>123.4</v>
      </c>
      <c r="F891" s="12">
        <v>124</v>
      </c>
      <c r="G891" s="12">
        <v>0</v>
      </c>
      <c r="H891" s="10">
        <f t="shared" si="570"/>
        <v>5399.9999999999491</v>
      </c>
      <c r="I891" s="10">
        <v>0</v>
      </c>
      <c r="J891" s="10">
        <f t="shared" si="569"/>
        <v>5399.9999999999491</v>
      </c>
    </row>
    <row r="892" spans="1:10">
      <c r="A892" s="6">
        <v>42823</v>
      </c>
      <c r="B892" s="11" t="s">
        <v>200</v>
      </c>
      <c r="C892" s="11">
        <v>6000</v>
      </c>
      <c r="D892" s="11" t="s">
        <v>13</v>
      </c>
      <c r="E892" s="12">
        <v>141.5</v>
      </c>
      <c r="F892" s="12">
        <v>143.5</v>
      </c>
      <c r="G892" s="12">
        <v>0</v>
      </c>
      <c r="H892" s="10">
        <f t="shared" si="570"/>
        <v>12000</v>
      </c>
      <c r="I892" s="10">
        <v>0</v>
      </c>
      <c r="J892" s="10">
        <f t="shared" si="569"/>
        <v>12000</v>
      </c>
    </row>
    <row r="893" spans="1:10">
      <c r="A893" s="6">
        <v>42823</v>
      </c>
      <c r="B893" s="11" t="s">
        <v>244</v>
      </c>
      <c r="C893" s="11">
        <v>3500</v>
      </c>
      <c r="D893" s="11" t="s">
        <v>13</v>
      </c>
      <c r="E893" s="12">
        <v>268</v>
      </c>
      <c r="F893" s="12">
        <v>269</v>
      </c>
      <c r="G893" s="12">
        <v>0</v>
      </c>
      <c r="H893" s="10">
        <f t="shared" si="570"/>
        <v>3500</v>
      </c>
      <c r="I893" s="10">
        <v>0</v>
      </c>
      <c r="J893" s="10">
        <f t="shared" si="569"/>
        <v>3500</v>
      </c>
    </row>
    <row r="894" spans="1:10">
      <c r="A894" s="6">
        <v>42822</v>
      </c>
      <c r="B894" s="11" t="s">
        <v>244</v>
      </c>
      <c r="C894" s="11">
        <v>3500</v>
      </c>
      <c r="D894" s="11" t="s">
        <v>13</v>
      </c>
      <c r="E894" s="12">
        <v>264.5</v>
      </c>
      <c r="F894" s="12">
        <v>267.5</v>
      </c>
      <c r="G894" s="12">
        <v>0</v>
      </c>
      <c r="H894" s="10">
        <f t="shared" si="570"/>
        <v>10500</v>
      </c>
      <c r="I894" s="10">
        <v>0</v>
      </c>
      <c r="J894" s="10">
        <f t="shared" si="569"/>
        <v>10500</v>
      </c>
    </row>
    <row r="895" spans="1:10">
      <c r="A895" s="6">
        <v>42822</v>
      </c>
      <c r="B895" s="11" t="s">
        <v>247</v>
      </c>
      <c r="C895" s="11">
        <v>8000</v>
      </c>
      <c r="D895" s="11" t="s">
        <v>13</v>
      </c>
      <c r="E895" s="12">
        <v>75.75</v>
      </c>
      <c r="F895" s="12">
        <v>76</v>
      </c>
      <c r="G895" s="12">
        <v>0</v>
      </c>
      <c r="H895" s="10">
        <f t="shared" si="570"/>
        <v>2000</v>
      </c>
      <c r="I895" s="10">
        <v>0</v>
      </c>
      <c r="J895" s="10">
        <f t="shared" si="569"/>
        <v>2000</v>
      </c>
    </row>
    <row r="896" spans="1:10">
      <c r="A896" s="6">
        <v>42821</v>
      </c>
      <c r="B896" s="11" t="s">
        <v>401</v>
      </c>
      <c r="C896" s="11">
        <v>11000</v>
      </c>
      <c r="D896" s="11" t="s">
        <v>18</v>
      </c>
      <c r="E896" s="12">
        <v>90.25</v>
      </c>
      <c r="F896" s="12">
        <v>89.75</v>
      </c>
      <c r="G896" s="12">
        <v>0</v>
      </c>
      <c r="H896" s="10">
        <f>(E896-F896)*C896</f>
        <v>5500</v>
      </c>
      <c r="I896" s="10">
        <v>0</v>
      </c>
      <c r="J896" s="10">
        <f t="shared" si="569"/>
        <v>5500</v>
      </c>
    </row>
    <row r="897" spans="1:10">
      <c r="A897" s="6">
        <v>42818</v>
      </c>
      <c r="B897" s="11" t="s">
        <v>168</v>
      </c>
      <c r="C897" s="11">
        <v>2100</v>
      </c>
      <c r="D897" s="11" t="s">
        <v>13</v>
      </c>
      <c r="E897" s="12">
        <v>515.04999999999995</v>
      </c>
      <c r="F897" s="12">
        <v>518.5</v>
      </c>
      <c r="G897" s="12">
        <v>0</v>
      </c>
      <c r="H897" s="10">
        <f t="shared" ref="H897:H899" si="571">(F897-E897)*C897</f>
        <v>7245.0000000000955</v>
      </c>
      <c r="I897" s="10">
        <v>0</v>
      </c>
      <c r="J897" s="10">
        <f t="shared" si="569"/>
        <v>7245.0000000000955</v>
      </c>
    </row>
    <row r="898" spans="1:10">
      <c r="A898" s="6">
        <v>42817</v>
      </c>
      <c r="B898" s="11" t="s">
        <v>388</v>
      </c>
      <c r="C898" s="11">
        <v>20000</v>
      </c>
      <c r="D898" s="11" t="s">
        <v>13</v>
      </c>
      <c r="E898" s="12">
        <v>39.6</v>
      </c>
      <c r="F898" s="12">
        <v>40.1</v>
      </c>
      <c r="G898" s="12">
        <v>0</v>
      </c>
      <c r="H898" s="10">
        <f t="shared" si="571"/>
        <v>10000</v>
      </c>
      <c r="I898" s="10">
        <v>0</v>
      </c>
      <c r="J898" s="10">
        <f t="shared" si="569"/>
        <v>10000</v>
      </c>
    </row>
    <row r="899" spans="1:10">
      <c r="A899" s="6">
        <v>42817</v>
      </c>
      <c r="B899" s="11" t="s">
        <v>194</v>
      </c>
      <c r="C899" s="11">
        <v>1400</v>
      </c>
      <c r="D899" s="11" t="s">
        <v>13</v>
      </c>
      <c r="E899" s="12">
        <v>731</v>
      </c>
      <c r="F899" s="12">
        <v>736</v>
      </c>
      <c r="G899" s="12">
        <v>0</v>
      </c>
      <c r="H899" s="10">
        <f t="shared" si="571"/>
        <v>7000</v>
      </c>
      <c r="I899" s="10">
        <v>0</v>
      </c>
      <c r="J899" s="10">
        <f t="shared" si="569"/>
        <v>7000</v>
      </c>
    </row>
    <row r="900" spans="1:10">
      <c r="A900" s="6">
        <v>42817</v>
      </c>
      <c r="B900" s="11" t="s">
        <v>382</v>
      </c>
      <c r="C900" s="11">
        <v>9000</v>
      </c>
      <c r="D900" s="11" t="s">
        <v>18</v>
      </c>
      <c r="E900" s="12">
        <v>125.5</v>
      </c>
      <c r="F900" s="12">
        <v>126.75</v>
      </c>
      <c r="G900" s="12">
        <v>0</v>
      </c>
      <c r="H900" s="10">
        <f>(E900-F900)*C900</f>
        <v>-11250</v>
      </c>
      <c r="I900" s="10">
        <v>0</v>
      </c>
      <c r="J900" s="10">
        <f t="shared" si="569"/>
        <v>-11250</v>
      </c>
    </row>
    <row r="901" spans="1:10">
      <c r="A901" s="6">
        <v>42816</v>
      </c>
      <c r="B901" s="11" t="s">
        <v>242</v>
      </c>
      <c r="C901" s="11">
        <v>2000</v>
      </c>
      <c r="D901" s="11" t="s">
        <v>13</v>
      </c>
      <c r="E901" s="12">
        <v>749</v>
      </c>
      <c r="F901" s="12">
        <v>759</v>
      </c>
      <c r="G901" s="12">
        <v>0</v>
      </c>
      <c r="H901" s="10">
        <f t="shared" ref="H901:H903" si="572">(F901-E901)*C901</f>
        <v>20000</v>
      </c>
      <c r="I901" s="10">
        <v>0</v>
      </c>
      <c r="J901" s="10">
        <f t="shared" si="569"/>
        <v>20000</v>
      </c>
    </row>
    <row r="902" spans="1:10">
      <c r="A902" s="6">
        <v>42815</v>
      </c>
      <c r="B902" s="11" t="s">
        <v>402</v>
      </c>
      <c r="C902" s="11">
        <v>17000</v>
      </c>
      <c r="D902" s="11" t="s">
        <v>13</v>
      </c>
      <c r="E902" s="12">
        <v>44</v>
      </c>
      <c r="F902" s="12">
        <v>43.25</v>
      </c>
      <c r="G902" s="12">
        <v>0</v>
      </c>
      <c r="H902" s="10">
        <f t="shared" si="572"/>
        <v>-12750</v>
      </c>
      <c r="I902" s="10">
        <v>0</v>
      </c>
      <c r="J902" s="10">
        <f t="shared" si="569"/>
        <v>-12750</v>
      </c>
    </row>
    <row r="903" spans="1:10">
      <c r="A903" s="6">
        <v>42815</v>
      </c>
      <c r="B903" s="11" t="s">
        <v>189</v>
      </c>
      <c r="C903" s="11">
        <v>1500</v>
      </c>
      <c r="D903" s="11" t="s">
        <v>13</v>
      </c>
      <c r="E903" s="12">
        <v>575.04999999999995</v>
      </c>
      <c r="F903" s="12">
        <v>582.04999999999995</v>
      </c>
      <c r="G903" s="12">
        <v>0</v>
      </c>
      <c r="H903" s="10">
        <f t="shared" si="572"/>
        <v>10500</v>
      </c>
      <c r="I903" s="10">
        <v>0</v>
      </c>
      <c r="J903" s="10">
        <f t="shared" ref="J903:J915" si="573">+I903+H903</f>
        <v>10500</v>
      </c>
    </row>
    <row r="904" spans="1:10">
      <c r="A904" s="6">
        <v>42814</v>
      </c>
      <c r="B904" s="11" t="s">
        <v>49</v>
      </c>
      <c r="C904" s="11">
        <v>1200</v>
      </c>
      <c r="D904" s="11" t="s">
        <v>18</v>
      </c>
      <c r="E904" s="12">
        <v>714.5</v>
      </c>
      <c r="F904" s="12">
        <v>724.5</v>
      </c>
      <c r="G904" s="12">
        <v>0</v>
      </c>
      <c r="H904" s="10">
        <f>(E904-F904)*C904</f>
        <v>-12000</v>
      </c>
      <c r="I904" s="10">
        <v>0</v>
      </c>
      <c r="J904" s="10">
        <f t="shared" si="573"/>
        <v>-12000</v>
      </c>
    </row>
    <row r="905" spans="1:10">
      <c r="A905" s="6">
        <v>42811</v>
      </c>
      <c r="B905" s="11" t="s">
        <v>64</v>
      </c>
      <c r="C905" s="11">
        <v>1000</v>
      </c>
      <c r="D905" s="11" t="s">
        <v>13</v>
      </c>
      <c r="E905" s="12">
        <v>827</v>
      </c>
      <c r="F905" s="12">
        <v>837</v>
      </c>
      <c r="G905" s="12">
        <v>0</v>
      </c>
      <c r="H905" s="10">
        <f t="shared" ref="H905:H910" si="574">(F905-E905)*C905</f>
        <v>10000</v>
      </c>
      <c r="I905" s="10">
        <v>0</v>
      </c>
      <c r="J905" s="10">
        <f t="shared" si="573"/>
        <v>10000</v>
      </c>
    </row>
    <row r="906" spans="1:10">
      <c r="A906" s="6">
        <v>42810</v>
      </c>
      <c r="B906" s="11" t="s">
        <v>258</v>
      </c>
      <c r="C906" s="11">
        <v>7000</v>
      </c>
      <c r="D906" s="11" t="s">
        <v>13</v>
      </c>
      <c r="E906" s="12">
        <v>114</v>
      </c>
      <c r="F906" s="12">
        <v>115.5</v>
      </c>
      <c r="G906" s="12">
        <v>0</v>
      </c>
      <c r="H906" s="10">
        <f t="shared" si="574"/>
        <v>10500</v>
      </c>
      <c r="I906" s="10">
        <v>0</v>
      </c>
      <c r="J906" s="10">
        <f t="shared" si="573"/>
        <v>10500</v>
      </c>
    </row>
    <row r="907" spans="1:10">
      <c r="A907" s="6">
        <v>42809</v>
      </c>
      <c r="B907" s="11" t="s">
        <v>245</v>
      </c>
      <c r="C907" s="11">
        <v>10000</v>
      </c>
      <c r="D907" s="11" t="s">
        <v>13</v>
      </c>
      <c r="E907" s="12">
        <v>82</v>
      </c>
      <c r="F907" s="12">
        <v>83</v>
      </c>
      <c r="G907" s="12">
        <v>84.5</v>
      </c>
      <c r="H907" s="10">
        <f t="shared" si="574"/>
        <v>10000</v>
      </c>
      <c r="I907" s="10">
        <f>(G907-F907)*C907</f>
        <v>15000</v>
      </c>
      <c r="J907" s="10">
        <f t="shared" si="573"/>
        <v>25000</v>
      </c>
    </row>
    <row r="908" spans="1:10">
      <c r="A908" s="6">
        <v>42808</v>
      </c>
      <c r="B908" s="11" t="s">
        <v>194</v>
      </c>
      <c r="C908" s="11">
        <v>1400</v>
      </c>
      <c r="D908" s="11" t="s">
        <v>13</v>
      </c>
      <c r="E908" s="12">
        <v>750.5</v>
      </c>
      <c r="F908" s="12">
        <v>758.5</v>
      </c>
      <c r="G908" s="12">
        <v>0</v>
      </c>
      <c r="H908" s="10">
        <f t="shared" si="574"/>
        <v>11200</v>
      </c>
      <c r="I908" s="10">
        <v>0</v>
      </c>
      <c r="J908" s="10">
        <f t="shared" si="573"/>
        <v>11200</v>
      </c>
    </row>
    <row r="909" spans="1:10">
      <c r="A909" s="6">
        <v>42804</v>
      </c>
      <c r="B909" s="11" t="s">
        <v>242</v>
      </c>
      <c r="C909" s="11">
        <v>2000</v>
      </c>
      <c r="D909" s="11" t="s">
        <v>13</v>
      </c>
      <c r="E909" s="12">
        <v>740</v>
      </c>
      <c r="F909" s="12">
        <v>745</v>
      </c>
      <c r="G909" s="12">
        <v>0</v>
      </c>
      <c r="H909" s="10">
        <f t="shared" si="574"/>
        <v>10000</v>
      </c>
      <c r="I909" s="10">
        <v>0</v>
      </c>
      <c r="J909" s="10">
        <f t="shared" si="573"/>
        <v>10000</v>
      </c>
    </row>
    <row r="910" spans="1:10">
      <c r="A910" s="6">
        <v>42804</v>
      </c>
      <c r="B910" s="11" t="s">
        <v>258</v>
      </c>
      <c r="C910" s="11">
        <v>7000</v>
      </c>
      <c r="D910" s="11" t="s">
        <v>13</v>
      </c>
      <c r="E910" s="12">
        <v>105.5</v>
      </c>
      <c r="F910" s="12">
        <v>107</v>
      </c>
      <c r="G910" s="12">
        <v>0</v>
      </c>
      <c r="H910" s="10">
        <f t="shared" si="574"/>
        <v>10500</v>
      </c>
      <c r="I910" s="10">
        <v>0</v>
      </c>
      <c r="J910" s="10">
        <f t="shared" si="573"/>
        <v>10500</v>
      </c>
    </row>
    <row r="911" spans="1:10">
      <c r="A911" s="6">
        <v>42803</v>
      </c>
      <c r="B911" s="11" t="s">
        <v>64</v>
      </c>
      <c r="C911" s="11">
        <v>1000</v>
      </c>
      <c r="D911" s="11" t="s">
        <v>18</v>
      </c>
      <c r="E911" s="12">
        <v>851</v>
      </c>
      <c r="F911" s="12">
        <v>841.5</v>
      </c>
      <c r="G911" s="12">
        <v>0</v>
      </c>
      <c r="H911" s="10">
        <f>(E911-F911)*C911</f>
        <v>9500</v>
      </c>
      <c r="I911" s="10">
        <v>0</v>
      </c>
      <c r="J911" s="10">
        <f t="shared" si="573"/>
        <v>9500</v>
      </c>
    </row>
    <row r="912" spans="1:10">
      <c r="A912" s="6">
        <v>42803</v>
      </c>
      <c r="B912" s="11" t="s">
        <v>403</v>
      </c>
      <c r="C912" s="11">
        <v>2000</v>
      </c>
      <c r="D912" s="11" t="s">
        <v>18</v>
      </c>
      <c r="E912" s="12">
        <v>380</v>
      </c>
      <c r="F912" s="12">
        <v>376.75</v>
      </c>
      <c r="G912" s="12">
        <v>0</v>
      </c>
      <c r="H912" s="10">
        <f>(E912-F912)*C912</f>
        <v>6500</v>
      </c>
      <c r="I912" s="10">
        <v>0</v>
      </c>
      <c r="J912" s="10">
        <f t="shared" si="573"/>
        <v>6500</v>
      </c>
    </row>
    <row r="913" spans="1:26">
      <c r="A913" s="6">
        <v>42803</v>
      </c>
      <c r="B913" s="11" t="s">
        <v>173</v>
      </c>
      <c r="C913" s="11">
        <v>5000</v>
      </c>
      <c r="D913" s="11" t="s">
        <v>13</v>
      </c>
      <c r="E913" s="12">
        <v>143</v>
      </c>
      <c r="F913" s="12">
        <v>145</v>
      </c>
      <c r="G913" s="12">
        <v>0</v>
      </c>
      <c r="H913" s="10">
        <f t="shared" ref="H913:H915" si="575">(F913-E913)*C913</f>
        <v>10000</v>
      </c>
      <c r="I913" s="10">
        <v>0</v>
      </c>
      <c r="J913" s="10">
        <f t="shared" si="573"/>
        <v>10000</v>
      </c>
    </row>
    <row r="914" spans="1:26">
      <c r="A914" s="6">
        <v>42802</v>
      </c>
      <c r="B914" s="11" t="s">
        <v>29</v>
      </c>
      <c r="C914" s="11">
        <v>2100</v>
      </c>
      <c r="D914" s="11" t="s">
        <v>13</v>
      </c>
      <c r="E914" s="12">
        <v>516.5</v>
      </c>
      <c r="F914" s="12">
        <v>519.5</v>
      </c>
      <c r="G914" s="12">
        <v>0</v>
      </c>
      <c r="H914" s="10">
        <f t="shared" si="575"/>
        <v>6300</v>
      </c>
      <c r="I914" s="10">
        <v>0</v>
      </c>
      <c r="J914" s="10">
        <f t="shared" si="573"/>
        <v>6300</v>
      </c>
    </row>
    <row r="915" spans="1:26" s="59" customFormat="1">
      <c r="A915" s="6">
        <v>42801</v>
      </c>
      <c r="B915" s="11" t="s">
        <v>270</v>
      </c>
      <c r="C915" s="11">
        <v>8000</v>
      </c>
      <c r="D915" s="11" t="s">
        <v>13</v>
      </c>
      <c r="E915" s="12">
        <v>97.75</v>
      </c>
      <c r="F915" s="12">
        <v>99</v>
      </c>
      <c r="G915" s="12">
        <v>100.5</v>
      </c>
      <c r="H915" s="10">
        <f t="shared" si="575"/>
        <v>10000</v>
      </c>
      <c r="I915" s="10">
        <v>0</v>
      </c>
      <c r="J915" s="10">
        <f t="shared" si="573"/>
        <v>10000</v>
      </c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 spans="1:26">
      <c r="A916" s="6">
        <v>42800</v>
      </c>
      <c r="B916" s="78" t="s">
        <v>35</v>
      </c>
      <c r="C916" s="78">
        <v>600</v>
      </c>
      <c r="D916" s="78" t="s">
        <v>18</v>
      </c>
      <c r="E916" s="42">
        <v>1310</v>
      </c>
      <c r="F916" s="42">
        <v>1303</v>
      </c>
      <c r="G916" s="42">
        <v>0</v>
      </c>
      <c r="H916" s="79">
        <f t="shared" ref="H916:H925" si="576">IF(D916="LONG",(F916-E916)*C916,(E916-F916)*C916)</f>
        <v>4200</v>
      </c>
      <c r="I916" s="79">
        <v>0</v>
      </c>
      <c r="J916" s="79">
        <f t="shared" ref="J916:J925" si="577">(H916+I916)</f>
        <v>4200</v>
      </c>
    </row>
    <row r="917" spans="1:26">
      <c r="A917" s="6">
        <v>42800</v>
      </c>
      <c r="B917" s="78" t="s">
        <v>324</v>
      </c>
      <c r="C917" s="78">
        <v>1100</v>
      </c>
      <c r="D917" s="78" t="s">
        <v>13</v>
      </c>
      <c r="E917" s="42">
        <v>941</v>
      </c>
      <c r="F917" s="42">
        <v>936</v>
      </c>
      <c r="G917" s="42">
        <v>0</v>
      </c>
      <c r="H917" s="79">
        <f t="shared" si="576"/>
        <v>-5500</v>
      </c>
      <c r="I917" s="79">
        <v>0</v>
      </c>
      <c r="J917" s="79">
        <f t="shared" si="577"/>
        <v>-5500</v>
      </c>
    </row>
    <row r="918" spans="1:26">
      <c r="A918" s="6">
        <v>42800</v>
      </c>
      <c r="B918" s="78" t="s">
        <v>35</v>
      </c>
      <c r="C918" s="78">
        <v>600</v>
      </c>
      <c r="D918" s="78" t="s">
        <v>18</v>
      </c>
      <c r="E918" s="42">
        <v>1310</v>
      </c>
      <c r="F918" s="42">
        <v>1303</v>
      </c>
      <c r="G918" s="42">
        <v>0</v>
      </c>
      <c r="H918" s="79">
        <f t="shared" si="576"/>
        <v>4200</v>
      </c>
      <c r="I918" s="79">
        <v>0</v>
      </c>
      <c r="J918" s="79">
        <f t="shared" si="577"/>
        <v>4200</v>
      </c>
    </row>
    <row r="919" spans="1:26">
      <c r="A919" s="6">
        <v>42797</v>
      </c>
      <c r="B919" s="78" t="s">
        <v>324</v>
      </c>
      <c r="C919" s="78">
        <v>1100</v>
      </c>
      <c r="D919" s="78" t="s">
        <v>18</v>
      </c>
      <c r="E919" s="42">
        <v>930</v>
      </c>
      <c r="F919" s="42">
        <v>926</v>
      </c>
      <c r="G919" s="42">
        <v>0</v>
      </c>
      <c r="H919" s="79">
        <f t="shared" si="576"/>
        <v>4400</v>
      </c>
      <c r="I919" s="79">
        <v>0</v>
      </c>
      <c r="J919" s="79">
        <f t="shared" si="577"/>
        <v>4400</v>
      </c>
    </row>
    <row r="920" spans="1:26">
      <c r="A920" s="6">
        <v>42797</v>
      </c>
      <c r="B920" s="78" t="s">
        <v>317</v>
      </c>
      <c r="C920" s="78">
        <v>7000</v>
      </c>
      <c r="D920" s="78" t="s">
        <v>18</v>
      </c>
      <c r="E920" s="42">
        <v>160.75</v>
      </c>
      <c r="F920" s="42">
        <v>161.5</v>
      </c>
      <c r="G920" s="42">
        <v>0</v>
      </c>
      <c r="H920" s="79">
        <f t="shared" si="576"/>
        <v>-5250</v>
      </c>
      <c r="I920" s="79">
        <v>0</v>
      </c>
      <c r="J920" s="79">
        <f t="shared" si="577"/>
        <v>-5250</v>
      </c>
    </row>
    <row r="921" spans="1:26">
      <c r="A921" s="6">
        <v>42796</v>
      </c>
      <c r="B921" s="78" t="s">
        <v>158</v>
      </c>
      <c r="C921" s="78">
        <v>6000</v>
      </c>
      <c r="D921" s="78" t="s">
        <v>18</v>
      </c>
      <c r="E921" s="42">
        <v>135</v>
      </c>
      <c r="F921" s="42">
        <v>134.19999999999999</v>
      </c>
      <c r="G921" s="42">
        <v>133.19999999999999</v>
      </c>
      <c r="H921" s="79">
        <f t="shared" si="576"/>
        <v>4800.0000000000682</v>
      </c>
      <c r="I921" s="79">
        <f t="shared" ref="I921:I925" si="578">(IF(D921="SHORT",IF(G921="",0,F921-G921),IF(D921="LONG",IF(G921="",0,G921-F921))))*C921</f>
        <v>6000</v>
      </c>
      <c r="J921" s="79">
        <f t="shared" si="577"/>
        <v>10800.000000000069</v>
      </c>
    </row>
    <row r="922" spans="1:26">
      <c r="A922" s="6">
        <v>42796</v>
      </c>
      <c r="B922" s="78" t="s">
        <v>404</v>
      </c>
      <c r="C922" s="78">
        <v>700</v>
      </c>
      <c r="D922" s="78" t="s">
        <v>18</v>
      </c>
      <c r="E922" s="42">
        <v>1183</v>
      </c>
      <c r="F922" s="42">
        <v>1177</v>
      </c>
      <c r="G922" s="42">
        <v>1169</v>
      </c>
      <c r="H922" s="79">
        <f t="shared" si="576"/>
        <v>4200</v>
      </c>
      <c r="I922" s="79">
        <f t="shared" si="578"/>
        <v>5600</v>
      </c>
      <c r="J922" s="79">
        <f t="shared" si="577"/>
        <v>9800</v>
      </c>
    </row>
    <row r="923" spans="1:26">
      <c r="A923" s="6">
        <v>42796</v>
      </c>
      <c r="B923" s="78" t="s">
        <v>324</v>
      </c>
      <c r="C923" s="78">
        <v>1100</v>
      </c>
      <c r="D923" s="78" t="s">
        <v>13</v>
      </c>
      <c r="E923" s="42">
        <v>962</v>
      </c>
      <c r="F923" s="42">
        <v>958</v>
      </c>
      <c r="G923" s="42">
        <v>0</v>
      </c>
      <c r="H923" s="79">
        <f t="shared" si="576"/>
        <v>-4400</v>
      </c>
      <c r="I923" s="79">
        <v>0</v>
      </c>
      <c r="J923" s="79">
        <f t="shared" si="577"/>
        <v>-4400</v>
      </c>
    </row>
    <row r="924" spans="1:26">
      <c r="A924" s="6">
        <v>42795</v>
      </c>
      <c r="B924" s="78" t="s">
        <v>404</v>
      </c>
      <c r="C924" s="78">
        <v>700</v>
      </c>
      <c r="D924" s="78" t="s">
        <v>18</v>
      </c>
      <c r="E924" s="42">
        <v>1195</v>
      </c>
      <c r="F924" s="42">
        <v>1189</v>
      </c>
      <c r="G924" s="42">
        <v>1181</v>
      </c>
      <c r="H924" s="79">
        <f t="shared" si="576"/>
        <v>4200</v>
      </c>
      <c r="I924" s="79">
        <f t="shared" si="578"/>
        <v>5600</v>
      </c>
      <c r="J924" s="79">
        <f t="shared" si="577"/>
        <v>9800</v>
      </c>
    </row>
    <row r="925" spans="1:26">
      <c r="A925" s="6">
        <v>42795</v>
      </c>
      <c r="B925" s="78" t="s">
        <v>324</v>
      </c>
      <c r="C925" s="78">
        <v>1100</v>
      </c>
      <c r="D925" s="78" t="s">
        <v>13</v>
      </c>
      <c r="E925" s="42">
        <v>958</v>
      </c>
      <c r="F925" s="42">
        <v>962</v>
      </c>
      <c r="G925" s="42">
        <v>965.8</v>
      </c>
      <c r="H925" s="79">
        <f t="shared" si="576"/>
        <v>4400</v>
      </c>
      <c r="I925" s="79">
        <f t="shared" si="578"/>
        <v>4179.99999999995</v>
      </c>
      <c r="J925" s="79">
        <f t="shared" si="577"/>
        <v>8579.9999999999491</v>
      </c>
    </row>
    <row r="926" spans="1:26">
      <c r="A926" s="80"/>
      <c r="B926" s="80"/>
      <c r="C926" s="80"/>
      <c r="D926" s="80"/>
      <c r="E926" s="80"/>
      <c r="F926" s="80"/>
      <c r="G926" s="80"/>
      <c r="H926" s="80"/>
      <c r="I926" s="80"/>
      <c r="J926" s="80"/>
    </row>
    <row r="927" spans="1:26">
      <c r="A927" s="6">
        <v>42794</v>
      </c>
      <c r="B927" s="78" t="s">
        <v>324</v>
      </c>
      <c r="C927" s="78">
        <v>1100</v>
      </c>
      <c r="D927" s="78" t="s">
        <v>18</v>
      </c>
      <c r="E927" s="42">
        <v>947</v>
      </c>
      <c r="F927" s="42">
        <v>943</v>
      </c>
      <c r="G927" s="42">
        <v>0</v>
      </c>
      <c r="H927" s="79">
        <f t="shared" ref="H927:H951" si="579">IF(D927="LONG",(F927-E927)*C927,(E927-F927)*C927)</f>
        <v>4400</v>
      </c>
      <c r="I927" s="79">
        <v>0</v>
      </c>
      <c r="J927" s="79">
        <f t="shared" ref="J927:J951" si="580">(H927+I927)</f>
        <v>4400</v>
      </c>
    </row>
    <row r="928" spans="1:26">
      <c r="A928" s="6">
        <v>42794</v>
      </c>
      <c r="B928" s="78" t="s">
        <v>158</v>
      </c>
      <c r="C928" s="78">
        <v>6000</v>
      </c>
      <c r="D928" s="78" t="s">
        <v>18</v>
      </c>
      <c r="E928" s="42">
        <v>135</v>
      </c>
      <c r="F928" s="42">
        <v>134.19999999999999</v>
      </c>
      <c r="G928" s="42">
        <v>0</v>
      </c>
      <c r="H928" s="79">
        <f t="shared" si="579"/>
        <v>4800.0000000000682</v>
      </c>
      <c r="I928" s="79">
        <v>0</v>
      </c>
      <c r="J928" s="79">
        <f t="shared" si="580"/>
        <v>4800.0000000000682</v>
      </c>
    </row>
    <row r="929" spans="1:10">
      <c r="A929" s="6">
        <v>42793</v>
      </c>
      <c r="B929" s="78" t="s">
        <v>35</v>
      </c>
      <c r="C929" s="78">
        <v>600</v>
      </c>
      <c r="D929" s="78" t="s">
        <v>13</v>
      </c>
      <c r="E929" s="42">
        <v>1337</v>
      </c>
      <c r="F929" s="42">
        <v>1347</v>
      </c>
      <c r="G929" s="42">
        <v>1361</v>
      </c>
      <c r="H929" s="79">
        <f t="shared" si="579"/>
        <v>6000</v>
      </c>
      <c r="I929" s="79">
        <f>(IF(D929="SHORT",IF(G929="",0,F929-G929),IF(D929="LONG",IF(G929="",0,G929-F929))))*C929</f>
        <v>8400</v>
      </c>
      <c r="J929" s="79">
        <f t="shared" si="580"/>
        <v>14400</v>
      </c>
    </row>
    <row r="930" spans="1:10">
      <c r="A930" s="6">
        <v>42793</v>
      </c>
      <c r="B930" s="78" t="s">
        <v>158</v>
      </c>
      <c r="C930" s="78">
        <v>6000</v>
      </c>
      <c r="D930" s="78" t="s">
        <v>18</v>
      </c>
      <c r="E930" s="42">
        <v>134</v>
      </c>
      <c r="F930" s="42">
        <v>133.30000000000001</v>
      </c>
      <c r="G930" s="42">
        <v>0</v>
      </c>
      <c r="H930" s="79">
        <f t="shared" si="579"/>
        <v>4199.9999999999318</v>
      </c>
      <c r="I930" s="79">
        <v>0</v>
      </c>
      <c r="J930" s="79">
        <f t="shared" si="580"/>
        <v>4199.9999999999318</v>
      </c>
    </row>
    <row r="931" spans="1:10">
      <c r="A931" s="6">
        <v>42789</v>
      </c>
      <c r="B931" s="78" t="s">
        <v>19</v>
      </c>
      <c r="C931" s="78">
        <v>2000</v>
      </c>
      <c r="D931" s="78" t="s">
        <v>13</v>
      </c>
      <c r="E931" s="42">
        <v>480</v>
      </c>
      <c r="F931" s="42">
        <v>482</v>
      </c>
      <c r="G931" s="42">
        <v>0</v>
      </c>
      <c r="H931" s="79">
        <f t="shared" si="579"/>
        <v>4000</v>
      </c>
      <c r="I931" s="79">
        <v>0</v>
      </c>
      <c r="J931" s="79">
        <f t="shared" si="580"/>
        <v>4000</v>
      </c>
    </row>
    <row r="932" spans="1:10">
      <c r="A932" s="6">
        <v>42789</v>
      </c>
      <c r="B932" s="78" t="s">
        <v>405</v>
      </c>
      <c r="C932" s="78">
        <v>3500</v>
      </c>
      <c r="D932" s="78" t="s">
        <v>18</v>
      </c>
      <c r="E932" s="42">
        <v>260.25</v>
      </c>
      <c r="F932" s="42">
        <v>261.5</v>
      </c>
      <c r="G932" s="42">
        <v>0</v>
      </c>
      <c r="H932" s="79">
        <f t="shared" si="579"/>
        <v>-4375</v>
      </c>
      <c r="I932" s="79">
        <v>0</v>
      </c>
      <c r="J932" s="79">
        <f t="shared" si="580"/>
        <v>-4375</v>
      </c>
    </row>
    <row r="933" spans="1:10">
      <c r="A933" s="6">
        <v>42789</v>
      </c>
      <c r="B933" s="78" t="s">
        <v>35</v>
      </c>
      <c r="C933" s="78">
        <v>600</v>
      </c>
      <c r="D933" s="78" t="s">
        <v>18</v>
      </c>
      <c r="E933" s="42">
        <v>1290</v>
      </c>
      <c r="F933" s="42">
        <v>1297</v>
      </c>
      <c r="G933" s="42">
        <v>0</v>
      </c>
      <c r="H933" s="79">
        <f t="shared" si="579"/>
        <v>-4200</v>
      </c>
      <c r="I933" s="79">
        <v>0</v>
      </c>
      <c r="J933" s="79">
        <f t="shared" si="580"/>
        <v>-4200</v>
      </c>
    </row>
    <row r="934" spans="1:10">
      <c r="A934" s="6">
        <v>42788</v>
      </c>
      <c r="B934" s="78" t="s">
        <v>35</v>
      </c>
      <c r="C934" s="78">
        <v>600</v>
      </c>
      <c r="D934" s="78" t="s">
        <v>18</v>
      </c>
      <c r="E934" s="42">
        <v>1313</v>
      </c>
      <c r="F934" s="42">
        <v>1305</v>
      </c>
      <c r="G934" s="42">
        <v>1295</v>
      </c>
      <c r="H934" s="79">
        <f t="shared" si="579"/>
        <v>4800</v>
      </c>
      <c r="I934" s="79">
        <f t="shared" ref="I934:I940" si="581">(IF(D934="SHORT",IF(G934="",0,F934-G934),IF(D934="LONG",IF(G934="",0,G934-F934))))*C934</f>
        <v>6000</v>
      </c>
      <c r="J934" s="79">
        <f t="shared" si="580"/>
        <v>10800</v>
      </c>
    </row>
    <row r="935" spans="1:10">
      <c r="A935" s="6">
        <v>42788</v>
      </c>
      <c r="B935" s="78" t="s">
        <v>120</v>
      </c>
      <c r="C935" s="78">
        <v>1100</v>
      </c>
      <c r="D935" s="78" t="s">
        <v>13</v>
      </c>
      <c r="E935" s="42">
        <v>868</v>
      </c>
      <c r="F935" s="42">
        <v>872</v>
      </c>
      <c r="G935" s="42">
        <v>0</v>
      </c>
      <c r="H935" s="79">
        <f t="shared" si="579"/>
        <v>4400</v>
      </c>
      <c r="I935" s="79">
        <v>0</v>
      </c>
      <c r="J935" s="79">
        <f t="shared" si="580"/>
        <v>4400</v>
      </c>
    </row>
    <row r="936" spans="1:10">
      <c r="A936" s="6">
        <v>42787</v>
      </c>
      <c r="B936" s="78" t="s">
        <v>283</v>
      </c>
      <c r="C936" s="78">
        <v>5000</v>
      </c>
      <c r="D936" s="78" t="s">
        <v>13</v>
      </c>
      <c r="E936" s="42">
        <v>155</v>
      </c>
      <c r="F936" s="42">
        <v>155.6</v>
      </c>
      <c r="G936" s="42">
        <v>0</v>
      </c>
      <c r="H936" s="79">
        <f t="shared" si="579"/>
        <v>2999.9999999999718</v>
      </c>
      <c r="I936" s="79">
        <v>0</v>
      </c>
      <c r="J936" s="79">
        <f t="shared" si="580"/>
        <v>2999.9999999999718</v>
      </c>
    </row>
    <row r="937" spans="1:10">
      <c r="A937" s="6">
        <v>42786</v>
      </c>
      <c r="B937" s="78" t="s">
        <v>35</v>
      </c>
      <c r="C937" s="78">
        <v>600</v>
      </c>
      <c r="D937" s="78" t="s">
        <v>13</v>
      </c>
      <c r="E937" s="42">
        <v>1303</v>
      </c>
      <c r="F937" s="42">
        <v>1310</v>
      </c>
      <c r="G937" s="42">
        <v>1320</v>
      </c>
      <c r="H937" s="79">
        <f t="shared" si="579"/>
        <v>4200</v>
      </c>
      <c r="I937" s="79">
        <f t="shared" si="581"/>
        <v>6000</v>
      </c>
      <c r="J937" s="79">
        <f t="shared" si="580"/>
        <v>10200</v>
      </c>
    </row>
    <row r="938" spans="1:10">
      <c r="A938" s="6">
        <v>42786</v>
      </c>
      <c r="B938" s="78" t="s">
        <v>31</v>
      </c>
      <c r="C938" s="78">
        <v>1100</v>
      </c>
      <c r="D938" s="78" t="s">
        <v>13</v>
      </c>
      <c r="E938" s="42">
        <v>502</v>
      </c>
      <c r="F938" s="42">
        <v>506</v>
      </c>
      <c r="G938" s="42">
        <v>0</v>
      </c>
      <c r="H938" s="79">
        <f t="shared" si="579"/>
        <v>4400</v>
      </c>
      <c r="I938" s="79">
        <v>0</v>
      </c>
      <c r="J938" s="79">
        <f t="shared" si="580"/>
        <v>4400</v>
      </c>
    </row>
    <row r="939" spans="1:10">
      <c r="A939" s="6">
        <v>42783</v>
      </c>
      <c r="B939" s="78" t="s">
        <v>324</v>
      </c>
      <c r="C939" s="78">
        <v>1100</v>
      </c>
      <c r="D939" s="78" t="s">
        <v>13</v>
      </c>
      <c r="E939" s="42">
        <v>922</v>
      </c>
      <c r="F939" s="42">
        <v>926</v>
      </c>
      <c r="G939" s="42">
        <v>931</v>
      </c>
      <c r="H939" s="79">
        <f t="shared" si="579"/>
        <v>4400</v>
      </c>
      <c r="I939" s="79">
        <f t="shared" si="581"/>
        <v>5500</v>
      </c>
      <c r="J939" s="79">
        <f t="shared" si="580"/>
        <v>9900</v>
      </c>
    </row>
    <row r="940" spans="1:10">
      <c r="A940" s="6">
        <v>42783</v>
      </c>
      <c r="B940" s="78" t="s">
        <v>406</v>
      </c>
      <c r="C940" s="78">
        <v>600</v>
      </c>
      <c r="D940" s="78" t="s">
        <v>13</v>
      </c>
      <c r="E940" s="42">
        <v>1067</v>
      </c>
      <c r="F940" s="42">
        <v>1073</v>
      </c>
      <c r="G940" s="42">
        <v>1081</v>
      </c>
      <c r="H940" s="79">
        <f t="shared" si="579"/>
        <v>3600</v>
      </c>
      <c r="I940" s="79">
        <f t="shared" si="581"/>
        <v>4800</v>
      </c>
      <c r="J940" s="79">
        <f t="shared" si="580"/>
        <v>8400</v>
      </c>
    </row>
    <row r="941" spans="1:10">
      <c r="A941" s="6">
        <v>42783</v>
      </c>
      <c r="B941" s="78" t="s">
        <v>35</v>
      </c>
      <c r="C941" s="78">
        <v>600</v>
      </c>
      <c r="D941" s="78" t="s">
        <v>13</v>
      </c>
      <c r="E941" s="42">
        <v>1303</v>
      </c>
      <c r="F941" s="42">
        <v>1296</v>
      </c>
      <c r="G941" s="42">
        <v>0</v>
      </c>
      <c r="H941" s="79">
        <f t="shared" si="579"/>
        <v>-4200</v>
      </c>
      <c r="I941" s="79">
        <v>0</v>
      </c>
      <c r="J941" s="79">
        <f t="shared" si="580"/>
        <v>-4200</v>
      </c>
    </row>
    <row r="942" spans="1:10">
      <c r="A942" s="6">
        <v>42782</v>
      </c>
      <c r="B942" s="78" t="s">
        <v>35</v>
      </c>
      <c r="C942" s="78">
        <v>600</v>
      </c>
      <c r="D942" s="78" t="s">
        <v>13</v>
      </c>
      <c r="E942" s="42">
        <v>1277</v>
      </c>
      <c r="F942" s="42">
        <v>1282</v>
      </c>
      <c r="G942" s="42">
        <v>1289</v>
      </c>
      <c r="H942" s="79">
        <f t="shared" si="579"/>
        <v>3000</v>
      </c>
      <c r="I942" s="79">
        <f t="shared" ref="I942:I947" si="582">(IF(D942="SHORT",IF(G942="",0,F942-G942),IF(D942="LONG",IF(G942="",0,G942-F942))))*C942</f>
        <v>4200</v>
      </c>
      <c r="J942" s="79">
        <f t="shared" si="580"/>
        <v>7200</v>
      </c>
    </row>
    <row r="943" spans="1:10">
      <c r="A943" s="6">
        <v>42782</v>
      </c>
      <c r="B943" s="78" t="s">
        <v>65</v>
      </c>
      <c r="C943" s="78">
        <v>2000</v>
      </c>
      <c r="D943" s="78" t="s">
        <v>13</v>
      </c>
      <c r="E943" s="42">
        <v>373.75</v>
      </c>
      <c r="F943" s="42">
        <v>375.25</v>
      </c>
      <c r="G943" s="42">
        <v>377.25</v>
      </c>
      <c r="H943" s="79">
        <f t="shared" si="579"/>
        <v>3000</v>
      </c>
      <c r="I943" s="79">
        <f t="shared" si="582"/>
        <v>4000</v>
      </c>
      <c r="J943" s="79">
        <f t="shared" si="580"/>
        <v>7000</v>
      </c>
    </row>
    <row r="944" spans="1:10">
      <c r="A944" s="6">
        <v>42782</v>
      </c>
      <c r="B944" s="78" t="s">
        <v>19</v>
      </c>
      <c r="C944" s="78">
        <v>2000</v>
      </c>
      <c r="D944" s="78" t="s">
        <v>18</v>
      </c>
      <c r="E944" s="42">
        <v>465.5</v>
      </c>
      <c r="F944" s="42">
        <v>467.5</v>
      </c>
      <c r="G944" s="42">
        <v>0</v>
      </c>
      <c r="H944" s="79">
        <f t="shared" si="579"/>
        <v>-4000</v>
      </c>
      <c r="I944" s="79">
        <v>0</v>
      </c>
      <c r="J944" s="79">
        <f t="shared" si="580"/>
        <v>-4000</v>
      </c>
    </row>
    <row r="945" spans="1:10">
      <c r="A945" s="6">
        <v>42781</v>
      </c>
      <c r="B945" s="78" t="s">
        <v>35</v>
      </c>
      <c r="C945" s="78">
        <v>600</v>
      </c>
      <c r="D945" s="78" t="s">
        <v>18</v>
      </c>
      <c r="E945" s="42">
        <v>1290</v>
      </c>
      <c r="F945" s="42">
        <v>1285</v>
      </c>
      <c r="G945" s="42">
        <v>1278</v>
      </c>
      <c r="H945" s="79">
        <f t="shared" si="579"/>
        <v>3000</v>
      </c>
      <c r="I945" s="79">
        <f t="shared" si="582"/>
        <v>4200</v>
      </c>
      <c r="J945" s="79">
        <f t="shared" si="580"/>
        <v>7200</v>
      </c>
    </row>
    <row r="946" spans="1:10">
      <c r="A946" s="6">
        <v>42781</v>
      </c>
      <c r="B946" s="78" t="s">
        <v>169</v>
      </c>
      <c r="C946" s="78">
        <v>5000</v>
      </c>
      <c r="D946" s="78" t="s">
        <v>18</v>
      </c>
      <c r="E946" s="42">
        <v>140.75</v>
      </c>
      <c r="F946" s="42">
        <v>140</v>
      </c>
      <c r="G946" s="42">
        <v>139</v>
      </c>
      <c r="H946" s="79">
        <f t="shared" si="579"/>
        <v>3750</v>
      </c>
      <c r="I946" s="79">
        <f t="shared" si="582"/>
        <v>5000</v>
      </c>
      <c r="J946" s="79">
        <f t="shared" si="580"/>
        <v>8750</v>
      </c>
    </row>
    <row r="947" spans="1:10">
      <c r="A947" s="6">
        <v>42780</v>
      </c>
      <c r="B947" s="78" t="s">
        <v>324</v>
      </c>
      <c r="C947" s="78">
        <v>1000</v>
      </c>
      <c r="D947" s="78" t="s">
        <v>18</v>
      </c>
      <c r="E947" s="42">
        <v>919</v>
      </c>
      <c r="F947" s="42">
        <v>916</v>
      </c>
      <c r="G947" s="42">
        <v>912</v>
      </c>
      <c r="H947" s="79">
        <f t="shared" si="579"/>
        <v>3000</v>
      </c>
      <c r="I947" s="79">
        <f t="shared" si="582"/>
        <v>4000</v>
      </c>
      <c r="J947" s="79">
        <f t="shared" si="580"/>
        <v>7000</v>
      </c>
    </row>
    <row r="948" spans="1:10">
      <c r="A948" s="6">
        <v>42780</v>
      </c>
      <c r="B948" s="78" t="s">
        <v>65</v>
      </c>
      <c r="C948" s="78">
        <v>2000</v>
      </c>
      <c r="D948" s="78" t="s">
        <v>13</v>
      </c>
      <c r="E948" s="42">
        <v>381.5</v>
      </c>
      <c r="F948" s="42">
        <v>383</v>
      </c>
      <c r="G948" s="42">
        <v>0</v>
      </c>
      <c r="H948" s="79">
        <f t="shared" si="579"/>
        <v>3000</v>
      </c>
      <c r="I948" s="79">
        <v>0</v>
      </c>
      <c r="J948" s="79">
        <f t="shared" si="580"/>
        <v>3000</v>
      </c>
    </row>
    <row r="949" spans="1:10">
      <c r="A949" s="6">
        <v>42779</v>
      </c>
      <c r="B949" s="78" t="s">
        <v>324</v>
      </c>
      <c r="C949" s="78">
        <v>1000</v>
      </c>
      <c r="D949" s="78" t="s">
        <v>18</v>
      </c>
      <c r="E949" s="42">
        <v>927</v>
      </c>
      <c r="F949" s="42">
        <v>924</v>
      </c>
      <c r="G949" s="42">
        <v>920</v>
      </c>
      <c r="H949" s="79">
        <f t="shared" si="579"/>
        <v>3000</v>
      </c>
      <c r="I949" s="79">
        <f t="shared" ref="I949:I951" si="583">(IF(D949="SHORT",IF(G949="",0,F949-G949),IF(D949="LONG",IF(G949="",0,G949-F949))))*C949</f>
        <v>4000</v>
      </c>
      <c r="J949" s="79">
        <f t="shared" si="580"/>
        <v>7000</v>
      </c>
    </row>
    <row r="950" spans="1:10">
      <c r="A950" s="6">
        <v>42779</v>
      </c>
      <c r="B950" s="78" t="s">
        <v>19</v>
      </c>
      <c r="C950" s="78">
        <v>2000</v>
      </c>
      <c r="D950" s="78" t="s">
        <v>13</v>
      </c>
      <c r="E950" s="42">
        <v>476</v>
      </c>
      <c r="F950" s="42">
        <v>477.5</v>
      </c>
      <c r="G950" s="42">
        <v>478.55</v>
      </c>
      <c r="H950" s="79">
        <f t="shared" si="579"/>
        <v>3000</v>
      </c>
      <c r="I950" s="79">
        <f t="shared" si="583"/>
        <v>2100.0000000000227</v>
      </c>
      <c r="J950" s="79">
        <f t="shared" si="580"/>
        <v>5100.0000000000227</v>
      </c>
    </row>
    <row r="951" spans="1:10">
      <c r="A951" s="6">
        <v>42776</v>
      </c>
      <c r="B951" s="78" t="s">
        <v>65</v>
      </c>
      <c r="C951" s="78">
        <v>2000</v>
      </c>
      <c r="D951" s="78" t="s">
        <v>13</v>
      </c>
      <c r="E951" s="42">
        <v>382.25</v>
      </c>
      <c r="F951" s="42">
        <v>383.75</v>
      </c>
      <c r="G951" s="42">
        <v>385.5</v>
      </c>
      <c r="H951" s="79">
        <f t="shared" si="579"/>
        <v>3000</v>
      </c>
      <c r="I951" s="79">
        <f t="shared" si="583"/>
        <v>3500</v>
      </c>
      <c r="J951" s="79">
        <f t="shared" si="580"/>
        <v>6500</v>
      </c>
    </row>
    <row r="952" spans="1:10">
      <c r="A952" s="6">
        <v>42776</v>
      </c>
      <c r="B952" s="78" t="s">
        <v>35</v>
      </c>
      <c r="C952" s="78">
        <v>600</v>
      </c>
      <c r="D952" s="78" t="s">
        <v>13</v>
      </c>
      <c r="E952" s="42">
        <v>1335</v>
      </c>
      <c r="F952" s="42">
        <v>1329</v>
      </c>
      <c r="G952" s="42">
        <v>0</v>
      </c>
      <c r="H952" s="79">
        <f t="shared" ref="H952:H959" si="584">IF(D952="LONG",(F952-E952)*C952,(E952-F952)*C952)</f>
        <v>-3600</v>
      </c>
      <c r="I952" s="79">
        <v>0</v>
      </c>
      <c r="J952" s="79">
        <f t="shared" ref="J952:J959" si="585">(H952+I952)</f>
        <v>-3600</v>
      </c>
    </row>
    <row r="953" spans="1:10">
      <c r="A953" s="6">
        <v>42775</v>
      </c>
      <c r="B953" s="78" t="s">
        <v>65</v>
      </c>
      <c r="C953" s="78">
        <v>2000</v>
      </c>
      <c r="D953" s="78" t="s">
        <v>18</v>
      </c>
      <c r="E953" s="42">
        <v>383.25</v>
      </c>
      <c r="F953" s="42">
        <v>382</v>
      </c>
      <c r="G953" s="42">
        <v>380</v>
      </c>
      <c r="H953" s="79">
        <f t="shared" si="584"/>
        <v>2500</v>
      </c>
      <c r="I953" s="79">
        <f t="shared" ref="I953:I962" si="586">(IF(D953="SHORT",IF(G953="",0,F953-G953),IF(D953="LONG",IF(G953="",0,G953-F953))))*C953</f>
        <v>4000</v>
      </c>
      <c r="J953" s="79">
        <f t="shared" si="585"/>
        <v>6500</v>
      </c>
    </row>
    <row r="954" spans="1:10">
      <c r="A954" s="6">
        <v>42775</v>
      </c>
      <c r="B954" s="78" t="s">
        <v>407</v>
      </c>
      <c r="C954" s="78">
        <v>2500</v>
      </c>
      <c r="D954" s="78" t="s">
        <v>13</v>
      </c>
      <c r="E954" s="42">
        <v>303.5</v>
      </c>
      <c r="F954" s="42">
        <v>304.3</v>
      </c>
      <c r="G954" s="42">
        <v>0</v>
      </c>
      <c r="H954" s="79">
        <f t="shared" si="584"/>
        <v>2000.0000000000284</v>
      </c>
      <c r="I954" s="79">
        <v>0</v>
      </c>
      <c r="J954" s="79">
        <f t="shared" si="585"/>
        <v>2000.0000000000284</v>
      </c>
    </row>
    <row r="955" spans="1:10">
      <c r="A955" s="6">
        <v>42774</v>
      </c>
      <c r="B955" s="78" t="s">
        <v>408</v>
      </c>
      <c r="C955" s="78">
        <v>1000</v>
      </c>
      <c r="D955" s="78" t="s">
        <v>18</v>
      </c>
      <c r="E955" s="42">
        <v>813</v>
      </c>
      <c r="F955" s="42">
        <v>810</v>
      </c>
      <c r="G955" s="42">
        <v>806</v>
      </c>
      <c r="H955" s="79">
        <f t="shared" si="584"/>
        <v>3000</v>
      </c>
      <c r="I955" s="79">
        <f t="shared" si="586"/>
        <v>4000</v>
      </c>
      <c r="J955" s="79">
        <f t="shared" si="585"/>
        <v>7000</v>
      </c>
    </row>
    <row r="956" spans="1:10">
      <c r="A956" s="6">
        <v>42774</v>
      </c>
      <c r="B956" s="78" t="s">
        <v>19</v>
      </c>
      <c r="C956" s="78">
        <v>2000</v>
      </c>
      <c r="D956" s="78" t="s">
        <v>13</v>
      </c>
      <c r="E956" s="42">
        <v>478.75</v>
      </c>
      <c r="F956" s="42">
        <v>480.25</v>
      </c>
      <c r="G956" s="42">
        <v>0</v>
      </c>
      <c r="H956" s="79">
        <f t="shared" si="584"/>
        <v>3000</v>
      </c>
      <c r="I956" s="79">
        <v>0</v>
      </c>
      <c r="J956" s="79">
        <f t="shared" si="585"/>
        <v>3000</v>
      </c>
    </row>
    <row r="957" spans="1:10">
      <c r="A957" s="6">
        <v>42774</v>
      </c>
      <c r="B957" s="78" t="s">
        <v>317</v>
      </c>
      <c r="C957" s="78">
        <v>3500</v>
      </c>
      <c r="D957" s="78" t="s">
        <v>13</v>
      </c>
      <c r="E957" s="42">
        <v>187</v>
      </c>
      <c r="F957" s="42">
        <v>185.75</v>
      </c>
      <c r="G957" s="42">
        <v>0</v>
      </c>
      <c r="H957" s="79">
        <f t="shared" si="584"/>
        <v>-4375</v>
      </c>
      <c r="I957" s="79">
        <v>0</v>
      </c>
      <c r="J957" s="79">
        <f t="shared" si="585"/>
        <v>-4375</v>
      </c>
    </row>
    <row r="958" spans="1:10">
      <c r="A958" s="6">
        <v>42773</v>
      </c>
      <c r="B958" s="78" t="s">
        <v>169</v>
      </c>
      <c r="C958" s="78">
        <v>5000</v>
      </c>
      <c r="D958" s="78" t="s">
        <v>18</v>
      </c>
      <c r="E958" s="42">
        <v>144.75</v>
      </c>
      <c r="F958" s="42">
        <v>144</v>
      </c>
      <c r="G958" s="42">
        <v>143</v>
      </c>
      <c r="H958" s="79">
        <f t="shared" si="584"/>
        <v>3750</v>
      </c>
      <c r="I958" s="79">
        <f t="shared" si="586"/>
        <v>5000</v>
      </c>
      <c r="J958" s="79">
        <f t="shared" si="585"/>
        <v>8750</v>
      </c>
    </row>
    <row r="959" spans="1:10">
      <c r="A959" s="6">
        <v>42773</v>
      </c>
      <c r="B959" s="78" t="s">
        <v>33</v>
      </c>
      <c r="C959" s="78">
        <v>1500</v>
      </c>
      <c r="D959" s="78" t="s">
        <v>18</v>
      </c>
      <c r="E959" s="42">
        <v>395.5</v>
      </c>
      <c r="F959" s="42">
        <v>393.5</v>
      </c>
      <c r="G959" s="42">
        <v>390.5</v>
      </c>
      <c r="H959" s="79">
        <f t="shared" si="584"/>
        <v>3000</v>
      </c>
      <c r="I959" s="79">
        <f t="shared" si="586"/>
        <v>4500</v>
      </c>
      <c r="J959" s="79">
        <f t="shared" si="585"/>
        <v>7500</v>
      </c>
    </row>
    <row r="960" spans="1:10">
      <c r="A960" s="6">
        <v>42772</v>
      </c>
      <c r="B960" s="78" t="s">
        <v>409</v>
      </c>
      <c r="C960" s="78">
        <v>7000</v>
      </c>
      <c r="D960" s="78" t="s">
        <v>13</v>
      </c>
      <c r="E960" s="42">
        <v>151.5</v>
      </c>
      <c r="F960" s="42">
        <v>152</v>
      </c>
      <c r="G960" s="42">
        <v>152.75</v>
      </c>
      <c r="H960" s="79">
        <f t="shared" ref="H960:H968" si="587">IF(D960="LONG",(F960-E960)*C960,(E960-F960)*C960)</f>
        <v>3500</v>
      </c>
      <c r="I960" s="79">
        <f t="shared" si="586"/>
        <v>5250</v>
      </c>
      <c r="J960" s="79">
        <f t="shared" ref="J960:J968" si="588">(H960+I960)</f>
        <v>8750</v>
      </c>
    </row>
    <row r="961" spans="1:10">
      <c r="A961" s="6">
        <v>42772</v>
      </c>
      <c r="B961" s="78" t="s">
        <v>35</v>
      </c>
      <c r="C961" s="78">
        <v>600</v>
      </c>
      <c r="D961" s="78" t="s">
        <v>18</v>
      </c>
      <c r="E961" s="42">
        <v>1264</v>
      </c>
      <c r="F961" s="42">
        <v>1259</v>
      </c>
      <c r="G961" s="42">
        <v>1252</v>
      </c>
      <c r="H961" s="79">
        <f t="shared" si="587"/>
        <v>3000</v>
      </c>
      <c r="I961" s="79">
        <f t="shared" si="586"/>
        <v>4200</v>
      </c>
      <c r="J961" s="79">
        <f t="shared" si="588"/>
        <v>7200</v>
      </c>
    </row>
    <row r="962" spans="1:10">
      <c r="A962" s="6">
        <v>42769</v>
      </c>
      <c r="B962" s="78" t="s">
        <v>35</v>
      </c>
      <c r="C962" s="78">
        <v>600</v>
      </c>
      <c r="D962" s="78" t="s">
        <v>13</v>
      </c>
      <c r="E962" s="42">
        <v>1230</v>
      </c>
      <c r="F962" s="42">
        <v>1236</v>
      </c>
      <c r="G962" s="42">
        <v>1244</v>
      </c>
      <c r="H962" s="79">
        <f t="shared" si="587"/>
        <v>3600</v>
      </c>
      <c r="I962" s="79">
        <f t="shared" si="586"/>
        <v>4800</v>
      </c>
      <c r="J962" s="79">
        <f t="shared" si="588"/>
        <v>8400</v>
      </c>
    </row>
    <row r="963" spans="1:10">
      <c r="A963" s="6">
        <v>42769</v>
      </c>
      <c r="B963" s="78" t="s">
        <v>19</v>
      </c>
      <c r="C963" s="78">
        <v>2000</v>
      </c>
      <c r="D963" s="78" t="s">
        <v>13</v>
      </c>
      <c r="E963" s="42">
        <v>477</v>
      </c>
      <c r="F963" s="42">
        <v>478.5</v>
      </c>
      <c r="G963" s="42">
        <v>480.4</v>
      </c>
      <c r="H963" s="79">
        <f t="shared" si="587"/>
        <v>3000</v>
      </c>
      <c r="I963" s="79">
        <v>0</v>
      </c>
      <c r="J963" s="79">
        <f t="shared" si="588"/>
        <v>3000</v>
      </c>
    </row>
    <row r="964" spans="1:10">
      <c r="A964" s="6">
        <v>42768</v>
      </c>
      <c r="B964" s="78" t="s">
        <v>356</v>
      </c>
      <c r="C964" s="78">
        <v>2100</v>
      </c>
      <c r="D964" s="78" t="s">
        <v>18</v>
      </c>
      <c r="E964" s="42">
        <v>542</v>
      </c>
      <c r="F964" s="42">
        <v>540</v>
      </c>
      <c r="G964" s="42">
        <v>537</v>
      </c>
      <c r="H964" s="79">
        <f t="shared" si="587"/>
        <v>4200</v>
      </c>
      <c r="I964" s="79">
        <f>(IF(D964="SHORT",IF(G964="",0,F964-G964),IF(D964="LONG",IF(G964="",0,G964-F964))))*C964</f>
        <v>6300</v>
      </c>
      <c r="J964" s="79">
        <f t="shared" si="588"/>
        <v>10500</v>
      </c>
    </row>
    <row r="965" spans="1:10">
      <c r="A965" s="6">
        <v>42768</v>
      </c>
      <c r="B965" s="78" t="s">
        <v>334</v>
      </c>
      <c r="C965" s="78">
        <v>8000</v>
      </c>
      <c r="D965" s="78" t="s">
        <v>13</v>
      </c>
      <c r="E965" s="42">
        <v>90.25</v>
      </c>
      <c r="F965" s="42">
        <v>90.75</v>
      </c>
      <c r="G965" s="42">
        <v>91.5</v>
      </c>
      <c r="H965" s="79">
        <f t="shared" si="587"/>
        <v>4000</v>
      </c>
      <c r="I965" s="79">
        <f>(IF(D965="SHORT",IF(G965="",0,F965-G965),IF(D965="LONG",IF(G965="",0,G965-F965))))*C965</f>
        <v>6000</v>
      </c>
      <c r="J965" s="79">
        <f t="shared" si="588"/>
        <v>10000</v>
      </c>
    </row>
    <row r="966" spans="1:10">
      <c r="A966" s="6">
        <v>42767</v>
      </c>
      <c r="B966" s="78" t="s">
        <v>169</v>
      </c>
      <c r="C966" s="78">
        <v>5000</v>
      </c>
      <c r="D966" s="78" t="s">
        <v>18</v>
      </c>
      <c r="E966" s="42">
        <v>137</v>
      </c>
      <c r="F966" s="42">
        <v>136.30000000000001</v>
      </c>
      <c r="G966" s="42">
        <v>0</v>
      </c>
      <c r="H966" s="79">
        <f t="shared" si="587"/>
        <v>3499.9999999999432</v>
      </c>
      <c r="I966" s="79">
        <v>0</v>
      </c>
      <c r="J966" s="79">
        <f t="shared" si="588"/>
        <v>3499.9999999999432</v>
      </c>
    </row>
    <row r="967" spans="1:10">
      <c r="A967" s="6">
        <v>42767</v>
      </c>
      <c r="B967" s="78" t="s">
        <v>19</v>
      </c>
      <c r="C967" s="78">
        <v>2000</v>
      </c>
      <c r="D967" s="78" t="s">
        <v>13</v>
      </c>
      <c r="E967" s="42">
        <v>470.5</v>
      </c>
      <c r="F967" s="42">
        <v>471.75</v>
      </c>
      <c r="G967" s="42">
        <v>0</v>
      </c>
      <c r="H967" s="79">
        <f t="shared" si="587"/>
        <v>2500</v>
      </c>
      <c r="I967" s="79">
        <v>0</v>
      </c>
      <c r="J967" s="79">
        <f t="shared" si="588"/>
        <v>2500</v>
      </c>
    </row>
    <row r="968" spans="1:10">
      <c r="A968" s="6">
        <v>42767</v>
      </c>
      <c r="B968" s="78" t="s">
        <v>404</v>
      </c>
      <c r="C968" s="78">
        <v>700</v>
      </c>
      <c r="D968" s="78" t="s">
        <v>18</v>
      </c>
      <c r="E968" s="42">
        <v>1165</v>
      </c>
      <c r="F968" s="42">
        <v>1170</v>
      </c>
      <c r="G968" s="42">
        <v>0</v>
      </c>
      <c r="H968" s="79">
        <f t="shared" si="587"/>
        <v>-3500</v>
      </c>
      <c r="I968" s="79">
        <v>0</v>
      </c>
      <c r="J968" s="79">
        <f t="shared" si="588"/>
        <v>-3500</v>
      </c>
    </row>
    <row r="969" spans="1:10">
      <c r="A969" s="80"/>
      <c r="B969" s="80"/>
      <c r="C969" s="80"/>
      <c r="D969" s="80"/>
      <c r="E969" s="80"/>
      <c r="F969" s="80"/>
      <c r="G969" s="80"/>
      <c r="H969" s="80"/>
      <c r="I969" s="80"/>
      <c r="J969" s="80"/>
    </row>
    <row r="970" spans="1:10">
      <c r="A970" s="6">
        <v>42766</v>
      </c>
      <c r="B970" s="78" t="s">
        <v>356</v>
      </c>
      <c r="C970" s="78">
        <v>2100</v>
      </c>
      <c r="D970" s="78" t="s">
        <v>18</v>
      </c>
      <c r="E970" s="42">
        <v>514.5</v>
      </c>
      <c r="F970" s="42">
        <v>513</v>
      </c>
      <c r="G970" s="42">
        <v>511</v>
      </c>
      <c r="H970" s="79">
        <f t="shared" ref="H970:H975" si="589">IF(D970="LONG",(F970-E970)*C970,(E970-F970)*C970)</f>
        <v>3150</v>
      </c>
      <c r="I970" s="79">
        <f>(IF(D970="SHORT",IF(G970="",0,F970-G970),IF(D970="LONG",IF(G970="",0,G970-F970))))*C970</f>
        <v>4200</v>
      </c>
      <c r="J970" s="79">
        <f t="shared" ref="J970:J975" si="590">(H970+I970)</f>
        <v>7350</v>
      </c>
    </row>
    <row r="971" spans="1:10">
      <c r="A971" s="6">
        <v>42766</v>
      </c>
      <c r="B971" s="78" t="s">
        <v>404</v>
      </c>
      <c r="C971" s="78">
        <v>700</v>
      </c>
      <c r="D971" s="78" t="s">
        <v>18</v>
      </c>
      <c r="E971" s="42">
        <v>1166</v>
      </c>
      <c r="F971" s="42">
        <v>1162</v>
      </c>
      <c r="G971" s="42">
        <v>0</v>
      </c>
      <c r="H971" s="79">
        <f t="shared" si="589"/>
        <v>2800</v>
      </c>
      <c r="I971" s="79">
        <v>0</v>
      </c>
      <c r="J971" s="79">
        <f t="shared" si="590"/>
        <v>2800</v>
      </c>
    </row>
    <row r="972" spans="1:10">
      <c r="A972" s="6">
        <v>42766</v>
      </c>
      <c r="B972" s="78" t="s">
        <v>321</v>
      </c>
      <c r="C972" s="78">
        <v>1300</v>
      </c>
      <c r="D972" s="78" t="s">
        <v>13</v>
      </c>
      <c r="E972" s="42">
        <v>520</v>
      </c>
      <c r="F972" s="42">
        <v>517</v>
      </c>
      <c r="G972" s="42">
        <v>0</v>
      </c>
      <c r="H972" s="79">
        <f t="shared" si="589"/>
        <v>-3900</v>
      </c>
      <c r="I972" s="79">
        <v>0</v>
      </c>
      <c r="J972" s="79">
        <f t="shared" si="590"/>
        <v>-3900</v>
      </c>
    </row>
    <row r="973" spans="1:10">
      <c r="A973" s="6">
        <v>42765</v>
      </c>
      <c r="B973" s="78" t="s">
        <v>404</v>
      </c>
      <c r="C973" s="78">
        <v>700</v>
      </c>
      <c r="D973" s="78" t="s">
        <v>18</v>
      </c>
      <c r="E973" s="42">
        <v>1190</v>
      </c>
      <c r="F973" s="42">
        <v>1186</v>
      </c>
      <c r="G973" s="42">
        <v>1181</v>
      </c>
      <c r="H973" s="79">
        <f t="shared" si="589"/>
        <v>2800</v>
      </c>
      <c r="I973" s="79">
        <f>(IF(D973="SHORT",IF(G973="",0,F973-G973),IF(D973="LONG",IF(G973="",0,G973-F973))))*C973</f>
        <v>3500</v>
      </c>
      <c r="J973" s="79">
        <f t="shared" si="590"/>
        <v>6300</v>
      </c>
    </row>
    <row r="974" spans="1:10">
      <c r="A974" s="6">
        <v>42765</v>
      </c>
      <c r="B974" s="78" t="s">
        <v>356</v>
      </c>
      <c r="C974" s="78">
        <v>2100</v>
      </c>
      <c r="D974" s="78" t="s">
        <v>13</v>
      </c>
      <c r="E974" s="42">
        <v>518</v>
      </c>
      <c r="F974" s="42">
        <v>519.4</v>
      </c>
      <c r="G974" s="42">
        <v>0</v>
      </c>
      <c r="H974" s="79">
        <f t="shared" si="589"/>
        <v>2939.9999999999523</v>
      </c>
      <c r="I974" s="79">
        <v>0</v>
      </c>
      <c r="J974" s="79">
        <f t="shared" si="590"/>
        <v>2939.9999999999523</v>
      </c>
    </row>
    <row r="975" spans="1:10">
      <c r="A975" s="6">
        <v>42765</v>
      </c>
      <c r="B975" s="78" t="s">
        <v>324</v>
      </c>
      <c r="C975" s="78">
        <v>1100</v>
      </c>
      <c r="D975" s="78" t="s">
        <v>18</v>
      </c>
      <c r="E975" s="42">
        <v>841</v>
      </c>
      <c r="F975" s="42">
        <v>844</v>
      </c>
      <c r="G975" s="42">
        <v>0</v>
      </c>
      <c r="H975" s="79">
        <f t="shared" si="589"/>
        <v>-3300</v>
      </c>
      <c r="I975" s="79">
        <v>0</v>
      </c>
      <c r="J975" s="79">
        <f t="shared" si="590"/>
        <v>-3300</v>
      </c>
    </row>
    <row r="976" spans="1:10">
      <c r="A976" s="6">
        <v>42762</v>
      </c>
      <c r="B976" s="78" t="s">
        <v>404</v>
      </c>
      <c r="C976" s="78">
        <v>700</v>
      </c>
      <c r="D976" s="78" t="s">
        <v>13</v>
      </c>
      <c r="E976" s="42">
        <v>1212</v>
      </c>
      <c r="F976" s="42">
        <v>1216</v>
      </c>
      <c r="G976" s="42">
        <v>1220</v>
      </c>
      <c r="H976" s="79">
        <f t="shared" ref="H976:H982" si="591">IF(D976="LONG",(F976-E976)*C976,(E976-F976)*C976)</f>
        <v>2800</v>
      </c>
      <c r="I976" s="79">
        <f t="shared" ref="I976:I980" si="592">(IF(D976="SHORT",IF(G976="",0,F976-G976),IF(D976="LONG",IF(G976="",0,G976-F976))))*C976</f>
        <v>2800</v>
      </c>
      <c r="J976" s="79">
        <f t="shared" ref="J976:J982" si="593">(H976+I976)</f>
        <v>5600</v>
      </c>
    </row>
    <row r="977" spans="1:10">
      <c r="A977" s="6">
        <v>42762</v>
      </c>
      <c r="B977" s="78" t="s">
        <v>49</v>
      </c>
      <c r="C977" s="78">
        <v>1200</v>
      </c>
      <c r="D977" s="78" t="s">
        <v>18</v>
      </c>
      <c r="E977" s="42">
        <v>733</v>
      </c>
      <c r="F977" s="42">
        <v>730.5</v>
      </c>
      <c r="G977" s="42">
        <v>0</v>
      </c>
      <c r="H977" s="79">
        <f t="shared" si="591"/>
        <v>3000</v>
      </c>
      <c r="I977" s="79">
        <v>0</v>
      </c>
      <c r="J977" s="79">
        <f t="shared" si="593"/>
        <v>3000</v>
      </c>
    </row>
    <row r="978" spans="1:10">
      <c r="A978" s="6">
        <v>42762</v>
      </c>
      <c r="B978" s="78" t="s">
        <v>169</v>
      </c>
      <c r="C978" s="78">
        <v>5000</v>
      </c>
      <c r="D978" s="78" t="s">
        <v>13</v>
      </c>
      <c r="E978" s="42">
        <v>138.75</v>
      </c>
      <c r="F978" s="42">
        <v>138.05000000000001</v>
      </c>
      <c r="G978" s="42">
        <v>0</v>
      </c>
      <c r="H978" s="79">
        <f t="shared" si="591"/>
        <v>-3499.9999999999432</v>
      </c>
      <c r="I978" s="79">
        <v>0</v>
      </c>
      <c r="J978" s="79">
        <f t="shared" si="593"/>
        <v>-3499.9999999999432</v>
      </c>
    </row>
    <row r="979" spans="1:10">
      <c r="A979" s="6">
        <v>42759</v>
      </c>
      <c r="B979" s="78" t="s">
        <v>410</v>
      </c>
      <c r="C979" s="78">
        <v>7000</v>
      </c>
      <c r="D979" s="78" t="s">
        <v>13</v>
      </c>
      <c r="E979" s="42">
        <v>87.5</v>
      </c>
      <c r="F979" s="42">
        <v>88</v>
      </c>
      <c r="G979" s="42">
        <v>88.7</v>
      </c>
      <c r="H979" s="79">
        <f t="shared" si="591"/>
        <v>3500</v>
      </c>
      <c r="I979" s="79">
        <f t="shared" si="592"/>
        <v>4900.00000000002</v>
      </c>
      <c r="J979" s="79">
        <f t="shared" si="593"/>
        <v>8400.00000000002</v>
      </c>
    </row>
    <row r="980" spans="1:10">
      <c r="A980" s="6">
        <v>42759</v>
      </c>
      <c r="B980" s="78" t="s">
        <v>411</v>
      </c>
      <c r="C980" s="78">
        <v>700</v>
      </c>
      <c r="D980" s="78" t="s">
        <v>18</v>
      </c>
      <c r="E980" s="42">
        <v>1170</v>
      </c>
      <c r="F980" s="42">
        <v>1166</v>
      </c>
      <c r="G980" s="42">
        <v>1161</v>
      </c>
      <c r="H980" s="79">
        <f t="shared" si="591"/>
        <v>2800</v>
      </c>
      <c r="I980" s="79">
        <f t="shared" si="592"/>
        <v>3500</v>
      </c>
      <c r="J980" s="79">
        <f t="shared" si="593"/>
        <v>6300</v>
      </c>
    </row>
    <row r="981" spans="1:10">
      <c r="A981" s="6">
        <v>42759</v>
      </c>
      <c r="B981" s="78" t="s">
        <v>144</v>
      </c>
      <c r="C981" s="78">
        <v>7000</v>
      </c>
      <c r="D981" s="78" t="s">
        <v>13</v>
      </c>
      <c r="E981" s="42">
        <v>130.5</v>
      </c>
      <c r="F981" s="42">
        <v>129.9</v>
      </c>
      <c r="G981" s="42">
        <v>0</v>
      </c>
      <c r="H981" s="79">
        <f t="shared" si="591"/>
        <v>-4199.99999999996</v>
      </c>
      <c r="I981" s="79">
        <v>0</v>
      </c>
      <c r="J981" s="79">
        <f t="shared" si="593"/>
        <v>-4199.99999999996</v>
      </c>
    </row>
    <row r="982" spans="1:10">
      <c r="A982" s="6">
        <v>42758</v>
      </c>
      <c r="B982" s="78" t="s">
        <v>356</v>
      </c>
      <c r="C982" s="78">
        <v>2100</v>
      </c>
      <c r="D982" s="78" t="s">
        <v>13</v>
      </c>
      <c r="E982" s="42">
        <v>503</v>
      </c>
      <c r="F982" s="42">
        <v>504.5</v>
      </c>
      <c r="G982" s="42">
        <v>506.5</v>
      </c>
      <c r="H982" s="79">
        <f t="shared" si="591"/>
        <v>3150</v>
      </c>
      <c r="I982" s="79">
        <f>(IF(D982="SHORT",IF(G982="",0,F982-G982),IF(D982="LONG",IF(G982="",0,G982-F982))))*C982</f>
        <v>4200</v>
      </c>
      <c r="J982" s="79">
        <f t="shared" si="593"/>
        <v>7350</v>
      </c>
    </row>
    <row r="983" spans="1:10">
      <c r="A983" s="6">
        <v>42758</v>
      </c>
      <c r="B983" s="78" t="s">
        <v>83</v>
      </c>
      <c r="C983" s="78">
        <v>700</v>
      </c>
      <c r="D983" s="78" t="s">
        <v>18</v>
      </c>
      <c r="E983" s="42">
        <v>1183</v>
      </c>
      <c r="F983" s="42">
        <v>1179</v>
      </c>
      <c r="G983" s="42">
        <v>0</v>
      </c>
      <c r="H983" s="79">
        <f t="shared" ref="H983:H1006" si="594">IF(D983="LONG",(F983-E983)*C983,(E983-F983)*C983)</f>
        <v>2800</v>
      </c>
      <c r="I983" s="79">
        <v>0</v>
      </c>
      <c r="J983" s="79">
        <f t="shared" ref="J983:J1006" si="595">(H983+I983)</f>
        <v>2800</v>
      </c>
    </row>
    <row r="984" spans="1:10">
      <c r="A984" s="6">
        <v>42755</v>
      </c>
      <c r="B984" s="78" t="s">
        <v>169</v>
      </c>
      <c r="C984" s="78">
        <v>5000</v>
      </c>
      <c r="D984" s="78" t="s">
        <v>13</v>
      </c>
      <c r="E984" s="42">
        <v>132.80000000000001</v>
      </c>
      <c r="F984" s="42">
        <v>132</v>
      </c>
      <c r="G984" s="42">
        <v>0</v>
      </c>
      <c r="H984" s="79">
        <f t="shared" si="594"/>
        <v>-4000.0000000000568</v>
      </c>
      <c r="I984" s="79">
        <v>0</v>
      </c>
      <c r="J984" s="79">
        <f t="shared" si="595"/>
        <v>-4000.0000000000568</v>
      </c>
    </row>
    <row r="985" spans="1:10">
      <c r="A985" s="6">
        <v>42755</v>
      </c>
      <c r="B985" s="78" t="s">
        <v>83</v>
      </c>
      <c r="C985" s="78">
        <v>700</v>
      </c>
      <c r="D985" s="78" t="s">
        <v>13</v>
      </c>
      <c r="E985" s="42">
        <v>1192</v>
      </c>
      <c r="F985" s="42">
        <v>1187</v>
      </c>
      <c r="G985" s="42">
        <v>0</v>
      </c>
      <c r="H985" s="79">
        <f t="shared" si="594"/>
        <v>-3500</v>
      </c>
      <c r="I985" s="79">
        <v>0</v>
      </c>
      <c r="J985" s="79">
        <f t="shared" si="595"/>
        <v>-3500</v>
      </c>
    </row>
    <row r="986" spans="1:10">
      <c r="A986" s="6">
        <v>42754</v>
      </c>
      <c r="B986" s="78" t="s">
        <v>83</v>
      </c>
      <c r="C986" s="78">
        <v>700</v>
      </c>
      <c r="D986" s="78" t="s">
        <v>18</v>
      </c>
      <c r="E986" s="42">
        <v>1188</v>
      </c>
      <c r="F986" s="42">
        <v>1184</v>
      </c>
      <c r="G986" s="42">
        <v>1179</v>
      </c>
      <c r="H986" s="79">
        <f t="shared" si="594"/>
        <v>2800</v>
      </c>
      <c r="I986" s="79">
        <f t="shared" ref="I986:I991" si="596">(IF(D986="SHORT",IF(G986="",0,F986-G986),IF(D986="LONG",IF(G986="",0,G986-F986))))*C986</f>
        <v>3500</v>
      </c>
      <c r="J986" s="79">
        <f t="shared" si="595"/>
        <v>6300</v>
      </c>
    </row>
    <row r="987" spans="1:10">
      <c r="A987" s="6">
        <v>42753</v>
      </c>
      <c r="B987" s="78" t="s">
        <v>169</v>
      </c>
      <c r="C987" s="78">
        <v>5000</v>
      </c>
      <c r="D987" s="78" t="s">
        <v>13</v>
      </c>
      <c r="E987" s="42">
        <v>132.25</v>
      </c>
      <c r="F987" s="42">
        <v>132.80000000000001</v>
      </c>
      <c r="G987" s="42">
        <v>0</v>
      </c>
      <c r="H987" s="79">
        <f t="shared" si="594"/>
        <v>2750.0000000000568</v>
      </c>
      <c r="I987" s="79">
        <v>0</v>
      </c>
      <c r="J987" s="79">
        <f t="shared" si="595"/>
        <v>2750.0000000000568</v>
      </c>
    </row>
    <row r="988" spans="1:10">
      <c r="A988" s="6">
        <v>42753</v>
      </c>
      <c r="B988" s="78" t="s">
        <v>83</v>
      </c>
      <c r="C988" s="78">
        <v>700</v>
      </c>
      <c r="D988" s="78" t="s">
        <v>13</v>
      </c>
      <c r="E988" s="42">
        <v>1215</v>
      </c>
      <c r="F988" s="42">
        <v>1218</v>
      </c>
      <c r="G988" s="42">
        <v>0</v>
      </c>
      <c r="H988" s="79">
        <f t="shared" si="594"/>
        <v>2100</v>
      </c>
      <c r="I988" s="79">
        <v>0</v>
      </c>
      <c r="J988" s="79">
        <f t="shared" si="595"/>
        <v>2100</v>
      </c>
    </row>
    <row r="989" spans="1:10">
      <c r="A989" s="6">
        <v>42752</v>
      </c>
      <c r="B989" s="78" t="s">
        <v>322</v>
      </c>
      <c r="C989" s="78">
        <v>2100</v>
      </c>
      <c r="D989" s="78" t="s">
        <v>13</v>
      </c>
      <c r="E989" s="42">
        <v>329.5</v>
      </c>
      <c r="F989" s="42">
        <v>331</v>
      </c>
      <c r="G989" s="42">
        <v>332.45</v>
      </c>
      <c r="H989" s="79">
        <f t="shared" si="594"/>
        <v>3150</v>
      </c>
      <c r="I989" s="79">
        <f t="shared" si="596"/>
        <v>3044.9999999999764</v>
      </c>
      <c r="J989" s="79">
        <f t="shared" si="595"/>
        <v>6194.9999999999764</v>
      </c>
    </row>
    <row r="990" spans="1:10">
      <c r="A990" s="6">
        <v>42752</v>
      </c>
      <c r="B990" s="78" t="s">
        <v>83</v>
      </c>
      <c r="C990" s="78">
        <v>700</v>
      </c>
      <c r="D990" s="78" t="s">
        <v>13</v>
      </c>
      <c r="E990" s="42">
        <v>1223</v>
      </c>
      <c r="F990" s="42">
        <v>1226.9000000000001</v>
      </c>
      <c r="G990" s="42">
        <v>0</v>
      </c>
      <c r="H990" s="79">
        <f t="shared" si="594"/>
        <v>2730.0000000000637</v>
      </c>
      <c r="I990" s="79">
        <v>0</v>
      </c>
      <c r="J990" s="79">
        <f t="shared" si="595"/>
        <v>2730.0000000000637</v>
      </c>
    </row>
    <row r="991" spans="1:10">
      <c r="A991" s="6">
        <v>42751</v>
      </c>
      <c r="B991" s="78" t="s">
        <v>412</v>
      </c>
      <c r="C991" s="78">
        <v>2500</v>
      </c>
      <c r="D991" s="78" t="s">
        <v>13</v>
      </c>
      <c r="E991" s="42">
        <v>299.25</v>
      </c>
      <c r="F991" s="42">
        <v>300.25</v>
      </c>
      <c r="G991" s="42">
        <v>301.7</v>
      </c>
      <c r="H991" s="79">
        <f t="shared" si="594"/>
        <v>2500</v>
      </c>
      <c r="I991" s="79">
        <f t="shared" si="596"/>
        <v>3624.9999999999718</v>
      </c>
      <c r="J991" s="79">
        <f t="shared" si="595"/>
        <v>6124.9999999999718</v>
      </c>
    </row>
    <row r="992" spans="1:10">
      <c r="A992" s="6">
        <v>42748</v>
      </c>
      <c r="B992" s="78" t="s">
        <v>83</v>
      </c>
      <c r="C992" s="78">
        <v>700</v>
      </c>
      <c r="D992" s="78" t="s">
        <v>18</v>
      </c>
      <c r="E992" s="42">
        <v>1178</v>
      </c>
      <c r="F992" s="42">
        <v>1174</v>
      </c>
      <c r="G992" s="42">
        <v>0</v>
      </c>
      <c r="H992" s="79">
        <f t="shared" si="594"/>
        <v>2800</v>
      </c>
      <c r="I992" s="79">
        <v>0</v>
      </c>
      <c r="J992" s="79">
        <f t="shared" si="595"/>
        <v>2800</v>
      </c>
    </row>
    <row r="993" spans="1:10">
      <c r="A993" s="6">
        <v>42748</v>
      </c>
      <c r="B993" s="78" t="s">
        <v>169</v>
      </c>
      <c r="C993" s="78">
        <v>5000</v>
      </c>
      <c r="D993" s="78" t="s">
        <v>13</v>
      </c>
      <c r="E993" s="42">
        <v>125.5</v>
      </c>
      <c r="F993" s="42">
        <v>126.25</v>
      </c>
      <c r="G993" s="42">
        <v>0</v>
      </c>
      <c r="H993" s="79">
        <f t="shared" si="594"/>
        <v>3750</v>
      </c>
      <c r="I993" s="79">
        <v>0</v>
      </c>
      <c r="J993" s="79">
        <f t="shared" si="595"/>
        <v>3750</v>
      </c>
    </row>
    <row r="994" spans="1:10">
      <c r="A994" s="6">
        <v>42747</v>
      </c>
      <c r="B994" s="78" t="s">
        <v>309</v>
      </c>
      <c r="C994" s="78">
        <v>1500</v>
      </c>
      <c r="D994" s="78" t="s">
        <v>13</v>
      </c>
      <c r="E994" s="42">
        <v>521.5</v>
      </c>
      <c r="F994" s="42">
        <v>523.5</v>
      </c>
      <c r="G994" s="42">
        <v>0</v>
      </c>
      <c r="H994" s="79">
        <f t="shared" si="594"/>
        <v>3000</v>
      </c>
      <c r="I994" s="79">
        <v>0</v>
      </c>
      <c r="J994" s="79">
        <f t="shared" si="595"/>
        <v>3000</v>
      </c>
    </row>
    <row r="995" spans="1:10">
      <c r="A995" s="6">
        <v>42747</v>
      </c>
      <c r="B995" s="78" t="s">
        <v>83</v>
      </c>
      <c r="C995" s="78">
        <v>700</v>
      </c>
      <c r="D995" s="78" t="s">
        <v>18</v>
      </c>
      <c r="E995" s="42">
        <v>1205</v>
      </c>
      <c r="F995" s="42">
        <v>1201</v>
      </c>
      <c r="G995" s="42">
        <v>0</v>
      </c>
      <c r="H995" s="79">
        <f t="shared" si="594"/>
        <v>2800</v>
      </c>
      <c r="I995" s="79">
        <v>0</v>
      </c>
      <c r="J995" s="79">
        <f t="shared" si="595"/>
        <v>2800</v>
      </c>
    </row>
    <row r="996" spans="1:10">
      <c r="A996" s="6">
        <v>42746</v>
      </c>
      <c r="B996" s="78" t="s">
        <v>404</v>
      </c>
      <c r="C996" s="78">
        <v>700</v>
      </c>
      <c r="D996" s="78" t="s">
        <v>13</v>
      </c>
      <c r="E996" s="42">
        <v>1232</v>
      </c>
      <c r="F996" s="42">
        <v>1236</v>
      </c>
      <c r="G996" s="42">
        <v>1242</v>
      </c>
      <c r="H996" s="79">
        <f t="shared" si="594"/>
        <v>2800</v>
      </c>
      <c r="I996" s="79">
        <f>(IF(D996="SHORT",IF(G996="",0,F996-G996),IF(D996="LONG",IF(G996="",0,G996-F996))))*C996</f>
        <v>4200</v>
      </c>
      <c r="J996" s="79">
        <f t="shared" si="595"/>
        <v>7000</v>
      </c>
    </row>
    <row r="997" spans="1:10">
      <c r="A997" s="6">
        <v>42746</v>
      </c>
      <c r="B997" s="78" t="s">
        <v>412</v>
      </c>
      <c r="C997" s="78">
        <v>2500</v>
      </c>
      <c r="D997" s="78" t="s">
        <v>13</v>
      </c>
      <c r="E997" s="42">
        <v>298</v>
      </c>
      <c r="F997" s="42">
        <v>299.5</v>
      </c>
      <c r="G997" s="42">
        <v>0</v>
      </c>
      <c r="H997" s="79">
        <f t="shared" si="594"/>
        <v>3750</v>
      </c>
      <c r="I997" s="79">
        <v>0</v>
      </c>
      <c r="J997" s="79">
        <f t="shared" si="595"/>
        <v>3750</v>
      </c>
    </row>
    <row r="998" spans="1:10">
      <c r="A998" s="6">
        <v>42745</v>
      </c>
      <c r="B998" s="78" t="s">
        <v>331</v>
      </c>
      <c r="C998" s="78">
        <v>3000</v>
      </c>
      <c r="D998" s="78" t="s">
        <v>18</v>
      </c>
      <c r="E998" s="42">
        <v>190</v>
      </c>
      <c r="F998" s="42">
        <v>189</v>
      </c>
      <c r="G998" s="42">
        <v>187.8</v>
      </c>
      <c r="H998" s="79">
        <f t="shared" si="594"/>
        <v>3000</v>
      </c>
      <c r="I998" s="79">
        <f t="shared" ref="I998:I1003" si="597">(IF(D998="SHORT",IF(G998="",0,F998-G998),IF(D998="LONG",IF(G998="",0,G998-F998))))*C998</f>
        <v>3599.9999999999659</v>
      </c>
      <c r="J998" s="79">
        <f t="shared" si="595"/>
        <v>6599.9999999999654</v>
      </c>
    </row>
    <row r="999" spans="1:10">
      <c r="A999" s="6">
        <v>42745</v>
      </c>
      <c r="B999" s="78" t="s">
        <v>83</v>
      </c>
      <c r="C999" s="78">
        <v>700</v>
      </c>
      <c r="D999" s="78" t="s">
        <v>18</v>
      </c>
      <c r="E999" s="42">
        <v>1185</v>
      </c>
      <c r="F999" s="42">
        <v>1181</v>
      </c>
      <c r="G999" s="42">
        <v>1179.3</v>
      </c>
      <c r="H999" s="79">
        <f t="shared" si="594"/>
        <v>2800</v>
      </c>
      <c r="I999" s="79">
        <f t="shared" si="597"/>
        <v>1190.0000000000318</v>
      </c>
      <c r="J999" s="79">
        <f t="shared" si="595"/>
        <v>3990.0000000000318</v>
      </c>
    </row>
    <row r="1000" spans="1:10">
      <c r="A1000" s="6">
        <v>42744</v>
      </c>
      <c r="B1000" s="78" t="s">
        <v>83</v>
      </c>
      <c r="C1000" s="78">
        <v>700</v>
      </c>
      <c r="D1000" s="78" t="s">
        <v>18</v>
      </c>
      <c r="E1000" s="42">
        <v>1193</v>
      </c>
      <c r="F1000" s="42">
        <v>1189</v>
      </c>
      <c r="G1000" s="42">
        <v>1185</v>
      </c>
      <c r="H1000" s="79">
        <f t="shared" si="594"/>
        <v>2800</v>
      </c>
      <c r="I1000" s="79">
        <f t="shared" si="597"/>
        <v>2800</v>
      </c>
      <c r="J1000" s="79">
        <f t="shared" si="595"/>
        <v>5600</v>
      </c>
    </row>
    <row r="1001" spans="1:10">
      <c r="A1001" s="6">
        <v>42744</v>
      </c>
      <c r="B1001" s="78" t="s">
        <v>413</v>
      </c>
      <c r="C1001" s="78">
        <v>2100</v>
      </c>
      <c r="D1001" s="78" t="s">
        <v>13</v>
      </c>
      <c r="E1001" s="42">
        <v>462</v>
      </c>
      <c r="F1001" s="42">
        <v>465</v>
      </c>
      <c r="G1001" s="42">
        <v>469</v>
      </c>
      <c r="H1001" s="79">
        <f t="shared" si="594"/>
        <v>6300</v>
      </c>
      <c r="I1001" s="79">
        <f t="shared" si="597"/>
        <v>8400</v>
      </c>
      <c r="J1001" s="79">
        <f t="shared" si="595"/>
        <v>14700</v>
      </c>
    </row>
    <row r="1002" spans="1:10">
      <c r="A1002" s="6">
        <v>42741</v>
      </c>
      <c r="B1002" s="78" t="s">
        <v>19</v>
      </c>
      <c r="C1002" s="78">
        <v>1500</v>
      </c>
      <c r="D1002" s="78" t="s">
        <v>13</v>
      </c>
      <c r="E1002" s="42">
        <v>421</v>
      </c>
      <c r="F1002" s="42">
        <v>423</v>
      </c>
      <c r="G1002" s="42">
        <v>426</v>
      </c>
      <c r="H1002" s="79">
        <f t="shared" si="594"/>
        <v>3000</v>
      </c>
      <c r="I1002" s="79">
        <f t="shared" si="597"/>
        <v>4500</v>
      </c>
      <c r="J1002" s="79">
        <f t="shared" si="595"/>
        <v>7500</v>
      </c>
    </row>
    <row r="1003" spans="1:10">
      <c r="A1003" s="6">
        <v>42741</v>
      </c>
      <c r="B1003" s="78" t="s">
        <v>324</v>
      </c>
      <c r="C1003" s="78">
        <v>1100</v>
      </c>
      <c r="D1003" s="78" t="s">
        <v>18</v>
      </c>
      <c r="E1003" s="42">
        <v>834</v>
      </c>
      <c r="F1003" s="42">
        <v>831</v>
      </c>
      <c r="G1003" s="42">
        <v>827</v>
      </c>
      <c r="H1003" s="79">
        <f t="shared" si="594"/>
        <v>3300</v>
      </c>
      <c r="I1003" s="79">
        <f t="shared" si="597"/>
        <v>4400</v>
      </c>
      <c r="J1003" s="79">
        <f t="shared" si="595"/>
        <v>7700</v>
      </c>
    </row>
    <row r="1004" spans="1:10">
      <c r="A1004" s="6">
        <v>42741</v>
      </c>
      <c r="B1004" s="78" t="s">
        <v>193</v>
      </c>
      <c r="C1004" s="78">
        <v>1100</v>
      </c>
      <c r="D1004" s="78" t="s">
        <v>13</v>
      </c>
      <c r="E1004" s="42">
        <v>931</v>
      </c>
      <c r="F1004" s="42">
        <v>927</v>
      </c>
      <c r="G1004" s="42">
        <v>0</v>
      </c>
      <c r="H1004" s="79">
        <f t="shared" si="594"/>
        <v>-4400</v>
      </c>
      <c r="I1004" s="79">
        <v>0</v>
      </c>
      <c r="J1004" s="79">
        <f t="shared" si="595"/>
        <v>-4400</v>
      </c>
    </row>
    <row r="1005" spans="1:10">
      <c r="A1005" s="6">
        <v>42740</v>
      </c>
      <c r="B1005" s="78" t="s">
        <v>49</v>
      </c>
      <c r="C1005" s="78">
        <v>1200</v>
      </c>
      <c r="D1005" s="78" t="s">
        <v>13</v>
      </c>
      <c r="E1005" s="42">
        <v>671</v>
      </c>
      <c r="F1005" s="42">
        <v>674</v>
      </c>
      <c r="G1005" s="42">
        <v>677</v>
      </c>
      <c r="H1005" s="79">
        <f t="shared" si="594"/>
        <v>3600</v>
      </c>
      <c r="I1005" s="79">
        <f t="shared" ref="I1005:I1010" si="598">(IF(D1005="SHORT",IF(G1005="",0,F1005-G1005),IF(D1005="LONG",IF(G1005="",0,G1005-F1005))))*C1005</f>
        <v>3600</v>
      </c>
      <c r="J1005" s="79">
        <f t="shared" si="595"/>
        <v>7200</v>
      </c>
    </row>
    <row r="1006" spans="1:10">
      <c r="A1006" s="6">
        <v>42740</v>
      </c>
      <c r="B1006" s="78" t="s">
        <v>324</v>
      </c>
      <c r="C1006" s="78">
        <v>1100</v>
      </c>
      <c r="D1006" s="78" t="s">
        <v>13</v>
      </c>
      <c r="E1006" s="42">
        <v>837</v>
      </c>
      <c r="F1006" s="42">
        <v>840</v>
      </c>
      <c r="G1006" s="42">
        <v>842.4</v>
      </c>
      <c r="H1006" s="79">
        <f t="shared" si="594"/>
        <v>3300</v>
      </c>
      <c r="I1006" s="79">
        <f t="shared" si="598"/>
        <v>2639.999999999975</v>
      </c>
      <c r="J1006" s="79">
        <f t="shared" si="595"/>
        <v>5939.9999999999745</v>
      </c>
    </row>
    <row r="1007" spans="1:10">
      <c r="A1007" s="6">
        <v>42740</v>
      </c>
      <c r="B1007" s="78" t="s">
        <v>356</v>
      </c>
      <c r="C1007" s="78">
        <v>2100</v>
      </c>
      <c r="D1007" s="78" t="s">
        <v>18</v>
      </c>
      <c r="E1007" s="42">
        <v>462.5</v>
      </c>
      <c r="F1007" s="42">
        <v>465</v>
      </c>
      <c r="G1007" s="42">
        <v>0</v>
      </c>
      <c r="H1007" s="79">
        <f t="shared" ref="H1007:H1014" si="599">IF(D1007="LONG",(F1007-E1007)*C1007,(E1007-F1007)*C1007)</f>
        <v>-5250</v>
      </c>
      <c r="I1007" s="79">
        <v>0</v>
      </c>
      <c r="J1007" s="79">
        <f t="shared" ref="J1007:J1014" si="600">(H1007+I1007)</f>
        <v>-5250</v>
      </c>
    </row>
    <row r="1008" spans="1:10">
      <c r="A1008" s="6">
        <v>42739</v>
      </c>
      <c r="B1008" s="78" t="s">
        <v>414</v>
      </c>
      <c r="C1008" s="78">
        <v>700</v>
      </c>
      <c r="D1008" s="78" t="s">
        <v>13</v>
      </c>
      <c r="E1008" s="42">
        <v>1197</v>
      </c>
      <c r="F1008" s="42">
        <v>1202</v>
      </c>
      <c r="G1008" s="42">
        <v>0</v>
      </c>
      <c r="H1008" s="79">
        <f t="shared" si="599"/>
        <v>3500</v>
      </c>
      <c r="I1008" s="79">
        <v>0</v>
      </c>
      <c r="J1008" s="79">
        <f t="shared" si="600"/>
        <v>3500</v>
      </c>
    </row>
    <row r="1009" spans="1:10">
      <c r="A1009" s="6">
        <v>42739</v>
      </c>
      <c r="B1009" s="78" t="s">
        <v>65</v>
      </c>
      <c r="C1009" s="78">
        <v>2000</v>
      </c>
      <c r="D1009" s="78" t="s">
        <v>13</v>
      </c>
      <c r="E1009" s="42">
        <v>361</v>
      </c>
      <c r="F1009" s="42">
        <v>358</v>
      </c>
      <c r="G1009" s="42">
        <v>0</v>
      </c>
      <c r="H1009" s="79">
        <f t="shared" si="599"/>
        <v>-6000</v>
      </c>
      <c r="I1009" s="79">
        <v>0</v>
      </c>
      <c r="J1009" s="79">
        <f t="shared" si="600"/>
        <v>-6000</v>
      </c>
    </row>
    <row r="1010" spans="1:10">
      <c r="A1010" s="6">
        <v>42738</v>
      </c>
      <c r="B1010" s="78" t="s">
        <v>331</v>
      </c>
      <c r="C1010" s="78">
        <v>3000</v>
      </c>
      <c r="D1010" s="78" t="s">
        <v>18</v>
      </c>
      <c r="E1010" s="42">
        <v>188.25</v>
      </c>
      <c r="F1010" s="42">
        <v>187.25</v>
      </c>
      <c r="G1010" s="42">
        <v>186.1</v>
      </c>
      <c r="H1010" s="79">
        <f t="shared" si="599"/>
        <v>3000</v>
      </c>
      <c r="I1010" s="79">
        <f t="shared" si="598"/>
        <v>3450.0000000000173</v>
      </c>
      <c r="J1010" s="79">
        <f t="shared" si="600"/>
        <v>6450.0000000000173</v>
      </c>
    </row>
    <row r="1011" spans="1:10">
      <c r="A1011" s="6">
        <v>42738</v>
      </c>
      <c r="B1011" s="78" t="s">
        <v>120</v>
      </c>
      <c r="C1011" s="78">
        <v>1100</v>
      </c>
      <c r="D1011" s="78" t="s">
        <v>13</v>
      </c>
      <c r="E1011" s="42">
        <v>645</v>
      </c>
      <c r="F1011" s="42">
        <v>647.5</v>
      </c>
      <c r="G1011" s="42">
        <v>0</v>
      </c>
      <c r="H1011" s="79">
        <f t="shared" si="599"/>
        <v>2750</v>
      </c>
      <c r="I1011" s="79">
        <v>0</v>
      </c>
      <c r="J1011" s="79">
        <f t="shared" si="600"/>
        <v>2750</v>
      </c>
    </row>
    <row r="1012" spans="1:10">
      <c r="A1012" s="6">
        <v>42737</v>
      </c>
      <c r="B1012" s="78" t="s">
        <v>356</v>
      </c>
      <c r="C1012" s="78">
        <v>2100</v>
      </c>
      <c r="D1012" s="78" t="s">
        <v>13</v>
      </c>
      <c r="E1012" s="42">
        <v>438</v>
      </c>
      <c r="F1012" s="42">
        <v>435</v>
      </c>
      <c r="G1012" s="42">
        <v>0</v>
      </c>
      <c r="H1012" s="79">
        <f t="shared" si="599"/>
        <v>-6300</v>
      </c>
      <c r="I1012" s="79">
        <v>0</v>
      </c>
      <c r="J1012" s="79">
        <f t="shared" si="600"/>
        <v>-6300</v>
      </c>
    </row>
    <row r="1013" spans="1:10">
      <c r="A1013" s="6">
        <v>42737</v>
      </c>
      <c r="B1013" s="78" t="s">
        <v>31</v>
      </c>
      <c r="C1013" s="78">
        <v>1100</v>
      </c>
      <c r="D1013" s="78" t="s">
        <v>13</v>
      </c>
      <c r="E1013" s="42">
        <v>446</v>
      </c>
      <c r="F1013" s="42">
        <v>442</v>
      </c>
      <c r="G1013" s="42">
        <v>0</v>
      </c>
      <c r="H1013" s="79">
        <f t="shared" si="599"/>
        <v>-4400</v>
      </c>
      <c r="I1013" s="79">
        <v>0</v>
      </c>
      <c r="J1013" s="79">
        <f t="shared" si="600"/>
        <v>-4400</v>
      </c>
    </row>
    <row r="1014" spans="1:10">
      <c r="A1014" s="6">
        <v>42737</v>
      </c>
      <c r="B1014" s="78" t="s">
        <v>65</v>
      </c>
      <c r="C1014" s="78">
        <v>2000</v>
      </c>
      <c r="D1014" s="78" t="s">
        <v>13</v>
      </c>
      <c r="E1014" s="42">
        <v>355</v>
      </c>
      <c r="F1014" s="42">
        <v>353</v>
      </c>
      <c r="G1014" s="42">
        <v>0</v>
      </c>
      <c r="H1014" s="79">
        <f t="shared" si="599"/>
        <v>-4000</v>
      </c>
      <c r="I1014" s="79">
        <v>0</v>
      </c>
      <c r="J1014" s="79">
        <f t="shared" si="600"/>
        <v>-4000</v>
      </c>
    </row>
    <row r="1015" spans="1:10">
      <c r="A1015" s="80"/>
      <c r="B1015" s="80"/>
      <c r="C1015" s="80"/>
      <c r="D1015" s="80"/>
      <c r="E1015" s="80"/>
      <c r="F1015" s="80"/>
      <c r="G1015" s="80"/>
      <c r="H1015" s="80"/>
      <c r="I1015" s="80"/>
      <c r="J1015" s="80"/>
    </row>
    <row r="1016" spans="1:10">
      <c r="A1016" s="6">
        <v>42734</v>
      </c>
      <c r="B1016" s="78" t="s">
        <v>356</v>
      </c>
      <c r="C1016" s="78">
        <v>2100</v>
      </c>
      <c r="D1016" s="78" t="s">
        <v>13</v>
      </c>
      <c r="E1016" s="42">
        <v>427.5</v>
      </c>
      <c r="F1016" s="42">
        <v>429.5</v>
      </c>
      <c r="G1016" s="42">
        <v>432.5</v>
      </c>
      <c r="H1016" s="79">
        <f t="shared" ref="H1016:H1021" si="601">IF(D1016="LONG",(F1016-E1016)*C1016,(E1016-F1016)*C1016)</f>
        <v>4200</v>
      </c>
      <c r="I1016" s="79">
        <f t="shared" ref="I1016:I1018" si="602">(IF(D1016="SHORT",IF(G1016="",0,F1016-G1016),IF(D1016="LONG",IF(G1016="",0,G1016-F1016))))*C1016</f>
        <v>6300</v>
      </c>
      <c r="J1016" s="79">
        <f t="shared" ref="J1016:J1021" si="603">(H1016+I1016)</f>
        <v>10500</v>
      </c>
    </row>
    <row r="1017" spans="1:10">
      <c r="A1017" s="6">
        <v>42734</v>
      </c>
      <c r="B1017" s="78" t="s">
        <v>415</v>
      </c>
      <c r="C1017" s="78">
        <v>300</v>
      </c>
      <c r="D1017" s="78" t="s">
        <v>13</v>
      </c>
      <c r="E1017" s="42">
        <v>1616</v>
      </c>
      <c r="F1017" s="42">
        <v>1626</v>
      </c>
      <c r="G1017" s="42">
        <v>1636.15</v>
      </c>
      <c r="H1017" s="79">
        <f t="shared" si="601"/>
        <v>3000</v>
      </c>
      <c r="I1017" s="79">
        <f t="shared" si="602"/>
        <v>3045.0000000000273</v>
      </c>
      <c r="J1017" s="79">
        <f t="shared" si="603"/>
        <v>6045.0000000000273</v>
      </c>
    </row>
    <row r="1018" spans="1:10">
      <c r="A1018" s="6">
        <v>42733</v>
      </c>
      <c r="B1018" s="78" t="s">
        <v>408</v>
      </c>
      <c r="C1018" s="78">
        <v>1000</v>
      </c>
      <c r="D1018" s="78" t="s">
        <v>13</v>
      </c>
      <c r="E1018" s="42">
        <v>577</v>
      </c>
      <c r="F1018" s="42">
        <v>580</v>
      </c>
      <c r="G1018" s="42">
        <v>584</v>
      </c>
      <c r="H1018" s="79">
        <f t="shared" si="601"/>
        <v>3000</v>
      </c>
      <c r="I1018" s="79">
        <f t="shared" si="602"/>
        <v>4000</v>
      </c>
      <c r="J1018" s="79">
        <f t="shared" si="603"/>
        <v>7000</v>
      </c>
    </row>
    <row r="1019" spans="1:10">
      <c r="A1019" s="6">
        <v>42733</v>
      </c>
      <c r="B1019" s="78" t="s">
        <v>33</v>
      </c>
      <c r="C1019" s="78">
        <v>1500</v>
      </c>
      <c r="D1019" s="78" t="s">
        <v>13</v>
      </c>
      <c r="E1019" s="42">
        <v>317.5</v>
      </c>
      <c r="F1019" s="42">
        <v>319</v>
      </c>
      <c r="G1019" s="42">
        <v>0</v>
      </c>
      <c r="H1019" s="79">
        <f t="shared" si="601"/>
        <v>2250</v>
      </c>
      <c r="I1019" s="79">
        <v>0</v>
      </c>
      <c r="J1019" s="79">
        <f t="shared" si="603"/>
        <v>2250</v>
      </c>
    </row>
    <row r="1020" spans="1:10">
      <c r="A1020" s="6">
        <v>42733</v>
      </c>
      <c r="B1020" s="78" t="s">
        <v>325</v>
      </c>
      <c r="C1020" s="78">
        <v>6000</v>
      </c>
      <c r="D1020" s="78" t="s">
        <v>13</v>
      </c>
      <c r="E1020" s="42">
        <v>121</v>
      </c>
      <c r="F1020" s="42">
        <v>120.2</v>
      </c>
      <c r="G1020" s="42">
        <v>0</v>
      </c>
      <c r="H1020" s="79">
        <f t="shared" si="601"/>
        <v>-4799.9999999999827</v>
      </c>
      <c r="I1020" s="79">
        <v>0</v>
      </c>
      <c r="J1020" s="79">
        <f t="shared" si="603"/>
        <v>-4799.9999999999827</v>
      </c>
    </row>
    <row r="1021" spans="1:10">
      <c r="A1021" s="6">
        <v>42732</v>
      </c>
      <c r="B1021" s="78" t="s">
        <v>331</v>
      </c>
      <c r="C1021" s="78">
        <v>3000</v>
      </c>
      <c r="D1021" s="78" t="s">
        <v>18</v>
      </c>
      <c r="E1021" s="42">
        <v>184.25</v>
      </c>
      <c r="F1021" s="42">
        <v>183.25</v>
      </c>
      <c r="G1021" s="42">
        <v>182.7</v>
      </c>
      <c r="H1021" s="79">
        <f t="shared" si="601"/>
        <v>3000</v>
      </c>
      <c r="I1021" s="79">
        <f t="shared" ref="I1021:I1028" si="604">(IF(D1021="SHORT",IF(G1021="",0,F1021-G1021),IF(D1021="LONG",IF(G1021="",0,G1021-F1021))))*C1021</f>
        <v>1650.0000000000341</v>
      </c>
      <c r="J1021" s="79">
        <f t="shared" si="603"/>
        <v>4650.0000000000346</v>
      </c>
    </row>
    <row r="1022" spans="1:10">
      <c r="A1022" s="6">
        <v>42732</v>
      </c>
      <c r="B1022" s="78" t="s">
        <v>321</v>
      </c>
      <c r="C1022" s="78">
        <v>1300</v>
      </c>
      <c r="D1022" s="78" t="s">
        <v>13</v>
      </c>
      <c r="E1022" s="42">
        <v>455</v>
      </c>
      <c r="F1022" s="42">
        <v>458</v>
      </c>
      <c r="G1022" s="42">
        <v>460.5</v>
      </c>
      <c r="H1022" s="79">
        <f t="shared" ref="H1022:H1055" si="605">IF(D1022="LONG",(F1022-E1022)*C1022,(E1022-F1022)*C1022)</f>
        <v>3900</v>
      </c>
      <c r="I1022" s="79">
        <f t="shared" si="604"/>
        <v>3250</v>
      </c>
      <c r="J1022" s="79">
        <f t="shared" ref="J1022:J1055" si="606">(H1022+I1022)</f>
        <v>7150</v>
      </c>
    </row>
    <row r="1023" spans="1:10">
      <c r="A1023" s="6">
        <v>42732</v>
      </c>
      <c r="B1023" s="78" t="s">
        <v>325</v>
      </c>
      <c r="C1023" s="78">
        <v>6000</v>
      </c>
      <c r="D1023" s="78" t="s">
        <v>13</v>
      </c>
      <c r="E1023" s="42">
        <v>122.75</v>
      </c>
      <c r="F1023" s="42">
        <v>123.4</v>
      </c>
      <c r="G1023" s="42">
        <v>0</v>
      </c>
      <c r="H1023" s="79">
        <f t="shared" si="605"/>
        <v>3900.0000000000341</v>
      </c>
      <c r="I1023" s="79">
        <v>0</v>
      </c>
      <c r="J1023" s="79">
        <f t="shared" si="606"/>
        <v>3900.0000000000341</v>
      </c>
    </row>
    <row r="1024" spans="1:10">
      <c r="A1024" s="6">
        <v>42731</v>
      </c>
      <c r="B1024" s="78" t="s">
        <v>335</v>
      </c>
      <c r="C1024" s="78">
        <v>7000</v>
      </c>
      <c r="D1024" s="78" t="s">
        <v>18</v>
      </c>
      <c r="E1024" s="42">
        <v>76.25</v>
      </c>
      <c r="F1024" s="42">
        <v>75.5</v>
      </c>
      <c r="G1024" s="42">
        <v>75.099999999999994</v>
      </c>
      <c r="H1024" s="79">
        <f t="shared" si="605"/>
        <v>5250</v>
      </c>
      <c r="I1024" s="79">
        <f t="shared" si="604"/>
        <v>2800.00000000004</v>
      </c>
      <c r="J1024" s="79">
        <f t="shared" si="606"/>
        <v>8050.00000000004</v>
      </c>
    </row>
    <row r="1025" spans="1:10">
      <c r="A1025" s="6">
        <v>42731</v>
      </c>
      <c r="B1025" s="78" t="s">
        <v>169</v>
      </c>
      <c r="C1025" s="78">
        <v>5000</v>
      </c>
      <c r="D1025" s="78" t="s">
        <v>13</v>
      </c>
      <c r="E1025" s="42">
        <v>100.75</v>
      </c>
      <c r="F1025" s="42">
        <v>101.5</v>
      </c>
      <c r="G1025" s="42">
        <v>102.5</v>
      </c>
      <c r="H1025" s="79">
        <f t="shared" si="605"/>
        <v>3750</v>
      </c>
      <c r="I1025" s="79">
        <f t="shared" si="604"/>
        <v>5000</v>
      </c>
      <c r="J1025" s="79">
        <f t="shared" si="606"/>
        <v>8750</v>
      </c>
    </row>
    <row r="1026" spans="1:10">
      <c r="A1026" s="6">
        <v>42730</v>
      </c>
      <c r="B1026" s="78" t="s">
        <v>405</v>
      </c>
      <c r="C1026" s="78">
        <v>6000</v>
      </c>
      <c r="D1026" s="78" t="s">
        <v>18</v>
      </c>
      <c r="E1026" s="42">
        <v>211</v>
      </c>
      <c r="F1026" s="42">
        <v>210.3</v>
      </c>
      <c r="G1026" s="42">
        <v>209.3</v>
      </c>
      <c r="H1026" s="79">
        <f t="shared" si="605"/>
        <v>4199.9999999999318</v>
      </c>
      <c r="I1026" s="79">
        <f t="shared" si="604"/>
        <v>6000</v>
      </c>
      <c r="J1026" s="79">
        <f t="shared" si="606"/>
        <v>10199.999999999931</v>
      </c>
    </row>
    <row r="1027" spans="1:10">
      <c r="A1027" s="6">
        <v>42730</v>
      </c>
      <c r="B1027" s="78" t="s">
        <v>169</v>
      </c>
      <c r="C1027" s="78">
        <v>5000</v>
      </c>
      <c r="D1027" s="78" t="s">
        <v>18</v>
      </c>
      <c r="E1027" s="42">
        <v>107.5</v>
      </c>
      <c r="F1027" s="42">
        <v>106.75</v>
      </c>
      <c r="G1027" s="42">
        <v>105.75</v>
      </c>
      <c r="H1027" s="79">
        <f t="shared" si="605"/>
        <v>3750</v>
      </c>
      <c r="I1027" s="79">
        <f t="shared" si="604"/>
        <v>5000</v>
      </c>
      <c r="J1027" s="79">
        <f t="shared" si="606"/>
        <v>8750</v>
      </c>
    </row>
    <row r="1028" spans="1:10">
      <c r="A1028" s="6">
        <v>42727</v>
      </c>
      <c r="B1028" s="78" t="s">
        <v>405</v>
      </c>
      <c r="C1028" s="78">
        <v>6000</v>
      </c>
      <c r="D1028" s="78" t="s">
        <v>18</v>
      </c>
      <c r="E1028" s="42">
        <v>213.25</v>
      </c>
      <c r="F1028" s="42">
        <v>212.5</v>
      </c>
      <c r="G1028" s="42">
        <v>211.9</v>
      </c>
      <c r="H1028" s="79">
        <f t="shared" si="605"/>
        <v>4500</v>
      </c>
      <c r="I1028" s="79">
        <f t="shared" si="604"/>
        <v>3599.9999999999659</v>
      </c>
      <c r="J1028" s="79">
        <f t="shared" si="606"/>
        <v>8099.9999999999654</v>
      </c>
    </row>
    <row r="1029" spans="1:10">
      <c r="A1029" s="6">
        <v>42727</v>
      </c>
      <c r="B1029" s="78" t="s">
        <v>324</v>
      </c>
      <c r="C1029" s="78">
        <v>1100</v>
      </c>
      <c r="D1029" s="78" t="s">
        <v>13</v>
      </c>
      <c r="E1029" s="42">
        <v>773</v>
      </c>
      <c r="F1029" s="42">
        <v>777</v>
      </c>
      <c r="G1029" s="42">
        <v>0</v>
      </c>
      <c r="H1029" s="79">
        <f t="shared" si="605"/>
        <v>4400</v>
      </c>
      <c r="I1029" s="79">
        <v>0</v>
      </c>
      <c r="J1029" s="79">
        <f t="shared" si="606"/>
        <v>4400</v>
      </c>
    </row>
    <row r="1030" spans="1:10">
      <c r="A1030" s="6">
        <v>42726</v>
      </c>
      <c r="B1030" s="78" t="s">
        <v>405</v>
      </c>
      <c r="C1030" s="78">
        <v>6000</v>
      </c>
      <c r="D1030" s="78" t="s">
        <v>18</v>
      </c>
      <c r="E1030" s="42">
        <v>224</v>
      </c>
      <c r="F1030" s="42">
        <v>223.2</v>
      </c>
      <c r="G1030" s="42">
        <v>221.2</v>
      </c>
      <c r="H1030" s="79">
        <f t="shared" si="605"/>
        <v>4800.0000000000682</v>
      </c>
      <c r="I1030" s="79">
        <f t="shared" ref="I1030:I1032" si="607">(IF(D1030="SHORT",IF(G1030="",0,F1030-G1030),IF(D1030="LONG",IF(G1030="",0,G1030-F1030))))*C1030</f>
        <v>12000</v>
      </c>
      <c r="J1030" s="79">
        <f t="shared" si="606"/>
        <v>16800.000000000069</v>
      </c>
    </row>
    <row r="1031" spans="1:10">
      <c r="A1031" s="6">
        <v>42726</v>
      </c>
      <c r="B1031" s="78" t="s">
        <v>408</v>
      </c>
      <c r="C1031" s="78">
        <v>1000</v>
      </c>
      <c r="D1031" s="78" t="s">
        <v>18</v>
      </c>
      <c r="E1031" s="42">
        <v>666</v>
      </c>
      <c r="F1031" s="42">
        <v>663</v>
      </c>
      <c r="G1031" s="42">
        <v>659</v>
      </c>
      <c r="H1031" s="79">
        <f t="shared" si="605"/>
        <v>3000</v>
      </c>
      <c r="I1031" s="79">
        <f t="shared" si="607"/>
        <v>4000</v>
      </c>
      <c r="J1031" s="79">
        <f t="shared" si="606"/>
        <v>7000</v>
      </c>
    </row>
    <row r="1032" spans="1:10">
      <c r="A1032" s="6">
        <v>42725</v>
      </c>
      <c r="B1032" s="78" t="s">
        <v>405</v>
      </c>
      <c r="C1032" s="78">
        <v>6000</v>
      </c>
      <c r="D1032" s="78" t="s">
        <v>13</v>
      </c>
      <c r="E1032" s="42">
        <v>226.75</v>
      </c>
      <c r="F1032" s="42">
        <v>227.75</v>
      </c>
      <c r="G1032" s="42">
        <v>228.6</v>
      </c>
      <c r="H1032" s="79">
        <f t="shared" si="605"/>
        <v>6000</v>
      </c>
      <c r="I1032" s="79">
        <f t="shared" si="607"/>
        <v>5099.9999999999654</v>
      </c>
      <c r="J1032" s="79">
        <f t="shared" si="606"/>
        <v>11099.999999999965</v>
      </c>
    </row>
    <row r="1033" spans="1:10">
      <c r="A1033" s="6">
        <v>42725</v>
      </c>
      <c r="B1033" s="78" t="s">
        <v>416</v>
      </c>
      <c r="C1033" s="78">
        <v>3200</v>
      </c>
      <c r="D1033" s="78" t="s">
        <v>13</v>
      </c>
      <c r="E1033" s="42">
        <v>268</v>
      </c>
      <c r="F1033" s="42">
        <v>266.5</v>
      </c>
      <c r="G1033" s="42">
        <v>0</v>
      </c>
      <c r="H1033" s="79">
        <f t="shared" si="605"/>
        <v>-4800</v>
      </c>
      <c r="I1033" s="79">
        <v>0</v>
      </c>
      <c r="J1033" s="79">
        <f t="shared" si="606"/>
        <v>-4800</v>
      </c>
    </row>
    <row r="1034" spans="1:10">
      <c r="A1034" s="6">
        <v>42725</v>
      </c>
      <c r="B1034" s="78" t="s">
        <v>65</v>
      </c>
      <c r="C1034" s="78">
        <v>2000</v>
      </c>
      <c r="D1034" s="78" t="s">
        <v>13</v>
      </c>
      <c r="E1034" s="42">
        <v>343</v>
      </c>
      <c r="F1034" s="42">
        <v>340</v>
      </c>
      <c r="G1034" s="42">
        <v>0</v>
      </c>
      <c r="H1034" s="79">
        <f t="shared" si="605"/>
        <v>-6000</v>
      </c>
      <c r="I1034" s="79">
        <v>0</v>
      </c>
      <c r="J1034" s="79">
        <f t="shared" si="606"/>
        <v>-6000</v>
      </c>
    </row>
    <row r="1035" spans="1:10">
      <c r="A1035" s="6">
        <v>42724</v>
      </c>
      <c r="B1035" s="78" t="s">
        <v>408</v>
      </c>
      <c r="C1035" s="78">
        <v>1000</v>
      </c>
      <c r="D1035" s="78" t="s">
        <v>18</v>
      </c>
      <c r="E1035" s="42">
        <v>589</v>
      </c>
      <c r="F1035" s="42">
        <v>586</v>
      </c>
      <c r="G1035" s="42">
        <v>582</v>
      </c>
      <c r="H1035" s="79">
        <f t="shared" si="605"/>
        <v>3000</v>
      </c>
      <c r="I1035" s="79">
        <f t="shared" ref="I1035:I1038" si="608">(IF(D1035="SHORT",IF(G1035="",0,F1035-G1035),IF(D1035="LONG",IF(G1035="",0,G1035-F1035))))*C1035</f>
        <v>4000</v>
      </c>
      <c r="J1035" s="79">
        <f t="shared" si="606"/>
        <v>7000</v>
      </c>
    </row>
    <row r="1036" spans="1:10">
      <c r="A1036" s="6">
        <v>42724</v>
      </c>
      <c r="B1036" s="78" t="s">
        <v>331</v>
      </c>
      <c r="C1036" s="78">
        <v>3000</v>
      </c>
      <c r="D1036" s="78" t="s">
        <v>18</v>
      </c>
      <c r="E1036" s="42">
        <v>193.75</v>
      </c>
      <c r="F1036" s="42">
        <v>192.75</v>
      </c>
      <c r="G1036" s="42">
        <v>191.3</v>
      </c>
      <c r="H1036" s="79">
        <f t="shared" si="605"/>
        <v>3000</v>
      </c>
      <c r="I1036" s="79">
        <f t="shared" si="608"/>
        <v>4349.9999999999654</v>
      </c>
      <c r="J1036" s="79">
        <f t="shared" si="606"/>
        <v>7349.9999999999654</v>
      </c>
    </row>
    <row r="1037" spans="1:10">
      <c r="A1037" s="6">
        <v>42723</v>
      </c>
      <c r="B1037" s="78" t="s">
        <v>408</v>
      </c>
      <c r="C1037" s="78">
        <v>1000</v>
      </c>
      <c r="D1037" s="78" t="s">
        <v>18</v>
      </c>
      <c r="E1037" s="42">
        <v>633</v>
      </c>
      <c r="F1037" s="42">
        <v>630</v>
      </c>
      <c r="G1037" s="42">
        <v>626</v>
      </c>
      <c r="H1037" s="79">
        <f t="shared" si="605"/>
        <v>3000</v>
      </c>
      <c r="I1037" s="79">
        <f t="shared" si="608"/>
        <v>4000</v>
      </c>
      <c r="J1037" s="79">
        <f t="shared" si="606"/>
        <v>7000</v>
      </c>
    </row>
    <row r="1038" spans="1:10">
      <c r="A1038" s="6">
        <v>42723</v>
      </c>
      <c r="B1038" s="78" t="s">
        <v>65</v>
      </c>
      <c r="C1038" s="78">
        <v>2000</v>
      </c>
      <c r="D1038" s="78" t="s">
        <v>18</v>
      </c>
      <c r="E1038" s="42">
        <v>345</v>
      </c>
      <c r="F1038" s="42">
        <v>343.5</v>
      </c>
      <c r="G1038" s="42">
        <v>341.5</v>
      </c>
      <c r="H1038" s="79">
        <f t="shared" si="605"/>
        <v>3000</v>
      </c>
      <c r="I1038" s="79">
        <f t="shared" si="608"/>
        <v>4000</v>
      </c>
      <c r="J1038" s="79">
        <f t="shared" si="606"/>
        <v>7000</v>
      </c>
    </row>
    <row r="1039" spans="1:10">
      <c r="A1039" s="6">
        <v>42723</v>
      </c>
      <c r="B1039" s="78" t="s">
        <v>417</v>
      </c>
      <c r="C1039" s="78">
        <v>2500</v>
      </c>
      <c r="D1039" s="78" t="s">
        <v>13</v>
      </c>
      <c r="E1039" s="42">
        <v>266.5</v>
      </c>
      <c r="F1039" s="42">
        <v>264.5</v>
      </c>
      <c r="G1039" s="42">
        <v>0</v>
      </c>
      <c r="H1039" s="79">
        <f t="shared" si="605"/>
        <v>-5000</v>
      </c>
      <c r="I1039" s="79">
        <v>0</v>
      </c>
      <c r="J1039" s="79">
        <f t="shared" si="606"/>
        <v>-5000</v>
      </c>
    </row>
    <row r="1040" spans="1:10">
      <c r="A1040" s="6">
        <v>42720</v>
      </c>
      <c r="B1040" s="78" t="s">
        <v>331</v>
      </c>
      <c r="C1040" s="78">
        <v>3000</v>
      </c>
      <c r="D1040" s="78" t="s">
        <v>18</v>
      </c>
      <c r="E1040" s="42">
        <v>198.25</v>
      </c>
      <c r="F1040" s="42">
        <v>197.25</v>
      </c>
      <c r="G1040" s="42">
        <v>195.75</v>
      </c>
      <c r="H1040" s="79">
        <f t="shared" si="605"/>
        <v>3000</v>
      </c>
      <c r="I1040" s="79">
        <f>(IF(D1040="SHORT",IF(G1040="",0,F1040-G1040),IF(D1040="LONG",IF(G1040="",0,G1040-F1040))))*C1040</f>
        <v>4500</v>
      </c>
      <c r="J1040" s="79">
        <f t="shared" si="606"/>
        <v>7500</v>
      </c>
    </row>
    <row r="1041" spans="1:10">
      <c r="A1041" s="6">
        <v>42720</v>
      </c>
      <c r="B1041" s="78" t="s">
        <v>83</v>
      </c>
      <c r="C1041" s="78">
        <v>700</v>
      </c>
      <c r="D1041" s="78" t="s">
        <v>13</v>
      </c>
      <c r="E1041" s="42">
        <v>1282</v>
      </c>
      <c r="F1041" s="42">
        <v>1287</v>
      </c>
      <c r="G1041" s="42">
        <v>0</v>
      </c>
      <c r="H1041" s="79">
        <f t="shared" si="605"/>
        <v>3500</v>
      </c>
      <c r="I1041" s="79">
        <v>0</v>
      </c>
      <c r="J1041" s="79">
        <f t="shared" si="606"/>
        <v>3500</v>
      </c>
    </row>
    <row r="1042" spans="1:10">
      <c r="A1042" s="6">
        <v>42720</v>
      </c>
      <c r="B1042" s="78" t="s">
        <v>418</v>
      </c>
      <c r="C1042" s="78">
        <v>1100</v>
      </c>
      <c r="D1042" s="78" t="s">
        <v>18</v>
      </c>
      <c r="E1042" s="42">
        <v>549.5</v>
      </c>
      <c r="F1042" s="42">
        <v>553</v>
      </c>
      <c r="G1042" s="42">
        <v>0</v>
      </c>
      <c r="H1042" s="79">
        <f t="shared" si="605"/>
        <v>-3850</v>
      </c>
      <c r="I1042" s="79">
        <v>0</v>
      </c>
      <c r="J1042" s="79">
        <f t="shared" si="606"/>
        <v>-3850</v>
      </c>
    </row>
    <row r="1043" spans="1:10">
      <c r="A1043" s="6">
        <v>42719</v>
      </c>
      <c r="B1043" s="78" t="s">
        <v>83</v>
      </c>
      <c r="C1043" s="78">
        <v>700</v>
      </c>
      <c r="D1043" s="78" t="s">
        <v>13</v>
      </c>
      <c r="E1043" s="42">
        <v>1268</v>
      </c>
      <c r="F1043" s="42">
        <v>1274</v>
      </c>
      <c r="G1043" s="42">
        <v>1278.95</v>
      </c>
      <c r="H1043" s="79">
        <f t="shared" si="605"/>
        <v>4200</v>
      </c>
      <c r="I1043" s="79">
        <f t="shared" ref="I1043:I1048" si="609">(IF(D1043="SHORT",IF(G1043="",0,F1043-G1043),IF(D1043="LONG",IF(G1043="",0,G1043-F1043))))*C1043</f>
        <v>3465.0000000000318</v>
      </c>
      <c r="J1043" s="79">
        <f t="shared" si="606"/>
        <v>7665.0000000000318</v>
      </c>
    </row>
    <row r="1044" spans="1:10">
      <c r="A1044" s="6">
        <v>42719</v>
      </c>
      <c r="B1044" s="78" t="s">
        <v>144</v>
      </c>
      <c r="C1044" s="78">
        <v>6000</v>
      </c>
      <c r="D1044" s="78" t="s">
        <v>18</v>
      </c>
      <c r="E1044" s="42">
        <v>126.1</v>
      </c>
      <c r="F1044" s="42">
        <v>127</v>
      </c>
      <c r="G1044" s="42">
        <v>0</v>
      </c>
      <c r="H1044" s="79">
        <f t="shared" si="605"/>
        <v>-5400.0000000000346</v>
      </c>
      <c r="I1044" s="79">
        <v>0</v>
      </c>
      <c r="J1044" s="79">
        <f t="shared" si="606"/>
        <v>-5400.0000000000346</v>
      </c>
    </row>
    <row r="1045" spans="1:10">
      <c r="A1045" s="6">
        <v>42719</v>
      </c>
      <c r="B1045" s="78" t="s">
        <v>405</v>
      </c>
      <c r="C1045" s="78">
        <v>6000</v>
      </c>
      <c r="D1045" s="78" t="s">
        <v>18</v>
      </c>
      <c r="E1045" s="42">
        <v>236.2</v>
      </c>
      <c r="F1045" s="42">
        <v>237.5</v>
      </c>
      <c r="G1045" s="42">
        <v>0</v>
      </c>
      <c r="H1045" s="79">
        <f t="shared" si="605"/>
        <v>-7800.0000000000682</v>
      </c>
      <c r="I1045" s="79">
        <v>0</v>
      </c>
      <c r="J1045" s="79">
        <f t="shared" si="606"/>
        <v>-7800.0000000000682</v>
      </c>
    </row>
    <row r="1046" spans="1:10">
      <c r="A1046" s="6">
        <v>42718</v>
      </c>
      <c r="B1046" s="78" t="s">
        <v>405</v>
      </c>
      <c r="C1046" s="78">
        <v>6000</v>
      </c>
      <c r="D1046" s="78" t="s">
        <v>18</v>
      </c>
      <c r="E1046" s="42">
        <v>238.75</v>
      </c>
      <c r="F1046" s="42">
        <v>238</v>
      </c>
      <c r="G1046" s="42">
        <v>237</v>
      </c>
      <c r="H1046" s="79">
        <f t="shared" si="605"/>
        <v>4500</v>
      </c>
      <c r="I1046" s="79">
        <f t="shared" si="609"/>
        <v>6000</v>
      </c>
      <c r="J1046" s="79">
        <f t="shared" si="606"/>
        <v>10500</v>
      </c>
    </row>
    <row r="1047" spans="1:10">
      <c r="A1047" s="6">
        <v>42718</v>
      </c>
      <c r="B1047" s="78" t="s">
        <v>309</v>
      </c>
      <c r="C1047" s="78">
        <v>1500</v>
      </c>
      <c r="D1047" s="78" t="s">
        <v>13</v>
      </c>
      <c r="E1047" s="42">
        <v>473</v>
      </c>
      <c r="F1047" s="42">
        <v>475</v>
      </c>
      <c r="G1047" s="42">
        <v>476.2</v>
      </c>
      <c r="H1047" s="79">
        <f t="shared" si="605"/>
        <v>3000</v>
      </c>
      <c r="I1047" s="79">
        <f t="shared" si="609"/>
        <v>1799.9999999999829</v>
      </c>
      <c r="J1047" s="79">
        <f t="shared" si="606"/>
        <v>4799.9999999999827</v>
      </c>
    </row>
    <row r="1048" spans="1:10">
      <c r="A1048" s="6">
        <v>42717</v>
      </c>
      <c r="B1048" s="78" t="s">
        <v>321</v>
      </c>
      <c r="C1048" s="78">
        <v>1300</v>
      </c>
      <c r="D1048" s="78" t="s">
        <v>18</v>
      </c>
      <c r="E1048" s="42">
        <v>483.5</v>
      </c>
      <c r="F1048" s="42">
        <v>480.5</v>
      </c>
      <c r="G1048" s="42">
        <v>477.15</v>
      </c>
      <c r="H1048" s="79">
        <f t="shared" si="605"/>
        <v>3900</v>
      </c>
      <c r="I1048" s="79">
        <f t="shared" si="609"/>
        <v>4355.0000000000291</v>
      </c>
      <c r="J1048" s="79">
        <f t="shared" si="606"/>
        <v>8255.0000000000291</v>
      </c>
    </row>
    <row r="1049" spans="1:10">
      <c r="A1049" s="6">
        <v>42717</v>
      </c>
      <c r="B1049" s="78" t="s">
        <v>343</v>
      </c>
      <c r="C1049" s="78">
        <v>8000</v>
      </c>
      <c r="D1049" s="78" t="s">
        <v>18</v>
      </c>
      <c r="E1049" s="42">
        <v>61.2</v>
      </c>
      <c r="F1049" s="42">
        <v>61.8</v>
      </c>
      <c r="G1049" s="42">
        <v>0</v>
      </c>
      <c r="H1049" s="79">
        <f t="shared" si="605"/>
        <v>-4799.9999999999545</v>
      </c>
      <c r="I1049" s="79">
        <v>0</v>
      </c>
      <c r="J1049" s="79">
        <f t="shared" si="606"/>
        <v>-4799.9999999999545</v>
      </c>
    </row>
    <row r="1050" spans="1:10">
      <c r="A1050" s="6">
        <v>42717</v>
      </c>
      <c r="B1050" s="78" t="s">
        <v>65</v>
      </c>
      <c r="C1050" s="78">
        <v>2000</v>
      </c>
      <c r="D1050" s="78" t="s">
        <v>18</v>
      </c>
      <c r="E1050" s="42">
        <v>345</v>
      </c>
      <c r="F1050" s="42">
        <v>347.5</v>
      </c>
      <c r="G1050" s="42">
        <v>0</v>
      </c>
      <c r="H1050" s="79">
        <f t="shared" si="605"/>
        <v>-5000</v>
      </c>
      <c r="I1050" s="79">
        <v>0</v>
      </c>
      <c r="J1050" s="79">
        <f t="shared" si="606"/>
        <v>-5000</v>
      </c>
    </row>
    <row r="1051" spans="1:10">
      <c r="A1051" s="6">
        <v>42716</v>
      </c>
      <c r="B1051" s="78" t="s">
        <v>408</v>
      </c>
      <c r="C1051" s="78">
        <v>1000</v>
      </c>
      <c r="D1051" s="78" t="s">
        <v>18</v>
      </c>
      <c r="E1051" s="42">
        <v>710</v>
      </c>
      <c r="F1051" s="42">
        <v>707</v>
      </c>
      <c r="G1051" s="42">
        <v>703</v>
      </c>
      <c r="H1051" s="79">
        <f t="shared" si="605"/>
        <v>3000</v>
      </c>
      <c r="I1051" s="79">
        <f t="shared" ref="I1051:I1055" si="610">(IF(D1051="SHORT",IF(G1051="",0,F1051-G1051),IF(D1051="LONG",IF(G1051="",0,G1051-F1051))))*C1051</f>
        <v>4000</v>
      </c>
      <c r="J1051" s="79">
        <f t="shared" si="606"/>
        <v>7000</v>
      </c>
    </row>
    <row r="1052" spans="1:10">
      <c r="A1052" s="6">
        <v>42716</v>
      </c>
      <c r="B1052" s="78" t="s">
        <v>331</v>
      </c>
      <c r="C1052" s="78">
        <v>3000</v>
      </c>
      <c r="D1052" s="78" t="s">
        <v>18</v>
      </c>
      <c r="E1052" s="42">
        <v>196.25</v>
      </c>
      <c r="F1052" s="42">
        <v>195.25</v>
      </c>
      <c r="G1052" s="42">
        <v>193.75</v>
      </c>
      <c r="H1052" s="79">
        <f t="shared" si="605"/>
        <v>3000</v>
      </c>
      <c r="I1052" s="79">
        <f t="shared" si="610"/>
        <v>4500</v>
      </c>
      <c r="J1052" s="79">
        <f t="shared" si="606"/>
        <v>7500</v>
      </c>
    </row>
    <row r="1053" spans="1:10">
      <c r="A1053" s="6">
        <v>42713</v>
      </c>
      <c r="B1053" s="78" t="s">
        <v>335</v>
      </c>
      <c r="C1053" s="78">
        <v>7000</v>
      </c>
      <c r="D1053" s="78" t="s">
        <v>13</v>
      </c>
      <c r="E1053" s="42">
        <v>78.599999999999994</v>
      </c>
      <c r="F1053" s="42">
        <v>79.2</v>
      </c>
      <c r="G1053" s="42">
        <v>80</v>
      </c>
      <c r="H1053" s="79">
        <f t="shared" si="605"/>
        <v>4200.00000000006</v>
      </c>
      <c r="I1053" s="79">
        <f t="shared" si="610"/>
        <v>5599.99999999998</v>
      </c>
      <c r="J1053" s="79">
        <f t="shared" si="606"/>
        <v>9800.00000000004</v>
      </c>
    </row>
    <row r="1054" spans="1:10">
      <c r="A1054" s="6">
        <v>42713</v>
      </c>
      <c r="B1054" s="78" t="s">
        <v>120</v>
      </c>
      <c r="C1054" s="78">
        <v>1100</v>
      </c>
      <c r="D1054" s="78" t="s">
        <v>13</v>
      </c>
      <c r="E1054" s="42">
        <v>600</v>
      </c>
      <c r="F1054" s="42">
        <v>603</v>
      </c>
      <c r="G1054" s="42">
        <v>607</v>
      </c>
      <c r="H1054" s="79">
        <f t="shared" si="605"/>
        <v>3300</v>
      </c>
      <c r="I1054" s="79">
        <f t="shared" si="610"/>
        <v>4400</v>
      </c>
      <c r="J1054" s="79">
        <f t="shared" si="606"/>
        <v>7700</v>
      </c>
    </row>
    <row r="1055" spans="1:10">
      <c r="A1055" s="6">
        <v>42712</v>
      </c>
      <c r="B1055" s="78" t="s">
        <v>405</v>
      </c>
      <c r="C1055" s="78">
        <v>6000</v>
      </c>
      <c r="D1055" s="78" t="s">
        <v>13</v>
      </c>
      <c r="E1055" s="42">
        <v>240</v>
      </c>
      <c r="F1055" s="42">
        <v>241</v>
      </c>
      <c r="G1055" s="42">
        <v>241.6</v>
      </c>
      <c r="H1055" s="79">
        <f t="shared" si="605"/>
        <v>6000</v>
      </c>
      <c r="I1055" s="79">
        <f t="shared" si="610"/>
        <v>3599.9999999999659</v>
      </c>
      <c r="J1055" s="79">
        <f t="shared" si="606"/>
        <v>9599.9999999999654</v>
      </c>
    </row>
    <row r="1056" spans="1:10">
      <c r="A1056" s="6">
        <v>42712</v>
      </c>
      <c r="B1056" s="78" t="s">
        <v>353</v>
      </c>
      <c r="C1056" s="78">
        <v>700</v>
      </c>
      <c r="D1056" s="78" t="s">
        <v>13</v>
      </c>
      <c r="E1056" s="42">
        <v>640</v>
      </c>
      <c r="F1056" s="42">
        <v>634</v>
      </c>
      <c r="G1056" s="42">
        <v>0</v>
      </c>
      <c r="H1056" s="81">
        <f t="shared" ref="H1056:H1058" si="611">(F1056-E1056)*C1056</f>
        <v>-4200</v>
      </c>
      <c r="I1056" s="12">
        <v>0</v>
      </c>
      <c r="J1056" s="81">
        <f t="shared" ref="J1056:J1058" si="612">H1056+I1056</f>
        <v>-4200</v>
      </c>
    </row>
    <row r="1057" spans="1:10">
      <c r="A1057" s="6">
        <v>42712</v>
      </c>
      <c r="B1057" s="78" t="s">
        <v>419</v>
      </c>
      <c r="C1057" s="78">
        <v>5000</v>
      </c>
      <c r="D1057" s="78" t="s">
        <v>13</v>
      </c>
      <c r="E1057" s="42">
        <v>113.65</v>
      </c>
      <c r="F1057" s="42">
        <v>114.65</v>
      </c>
      <c r="G1057" s="42">
        <v>0</v>
      </c>
      <c r="H1057" s="81">
        <f t="shared" si="611"/>
        <v>5000</v>
      </c>
      <c r="I1057" s="12">
        <v>0</v>
      </c>
      <c r="J1057" s="81">
        <f t="shared" si="612"/>
        <v>5000</v>
      </c>
    </row>
    <row r="1058" spans="1:10">
      <c r="A1058" s="6">
        <v>42712</v>
      </c>
      <c r="B1058" s="78" t="s">
        <v>408</v>
      </c>
      <c r="C1058" s="78">
        <v>1000</v>
      </c>
      <c r="D1058" s="78" t="s">
        <v>13</v>
      </c>
      <c r="E1058" s="42">
        <v>730</v>
      </c>
      <c r="F1058" s="42">
        <v>724</v>
      </c>
      <c r="G1058" s="42">
        <v>0</v>
      </c>
      <c r="H1058" s="81">
        <f t="shared" si="611"/>
        <v>-6000</v>
      </c>
      <c r="I1058" s="12">
        <v>0</v>
      </c>
      <c r="J1058" s="81">
        <f t="shared" si="612"/>
        <v>-6000</v>
      </c>
    </row>
    <row r="1059" spans="1:10">
      <c r="A1059" s="6">
        <v>42711</v>
      </c>
      <c r="B1059" s="78" t="s">
        <v>408</v>
      </c>
      <c r="C1059" s="78">
        <v>1000</v>
      </c>
      <c r="D1059" s="78" t="s">
        <v>18</v>
      </c>
      <c r="E1059" s="42">
        <v>711</v>
      </c>
      <c r="F1059" s="42">
        <v>708</v>
      </c>
      <c r="G1059" s="42">
        <v>704</v>
      </c>
      <c r="H1059" s="79">
        <f t="shared" ref="H1059:H1062" si="613">IF(D1059="LONG",(F1059-E1059)*C1059,(E1059-F1059)*C1059)</f>
        <v>3000</v>
      </c>
      <c r="I1059" s="79">
        <f>(IF(D1059="SHORT",IF(G1059="",0,F1059-G1059),IF(D1059="LONG",IF(G1059="",0,G1059-F1059))))*C1059</f>
        <v>4000</v>
      </c>
      <c r="J1059" s="79">
        <f t="shared" ref="J1059:J1062" si="614">(H1059+I1059)</f>
        <v>7000</v>
      </c>
    </row>
    <row r="1060" spans="1:10">
      <c r="A1060" s="6">
        <v>42711</v>
      </c>
      <c r="B1060" s="78" t="s">
        <v>405</v>
      </c>
      <c r="C1060" s="78">
        <v>6000</v>
      </c>
      <c r="D1060" s="78" t="s">
        <v>18</v>
      </c>
      <c r="E1060" s="42">
        <v>228.5</v>
      </c>
      <c r="F1060" s="42">
        <v>230</v>
      </c>
      <c r="G1060" s="42">
        <v>0</v>
      </c>
      <c r="H1060" s="79">
        <f t="shared" si="613"/>
        <v>-9000</v>
      </c>
      <c r="I1060" s="79">
        <v>0</v>
      </c>
      <c r="J1060" s="79">
        <f t="shared" si="614"/>
        <v>-9000</v>
      </c>
    </row>
    <row r="1061" spans="1:10">
      <c r="A1061" s="6">
        <v>42711</v>
      </c>
      <c r="B1061" s="78" t="s">
        <v>408</v>
      </c>
      <c r="C1061" s="78">
        <v>1000</v>
      </c>
      <c r="D1061" s="78" t="s">
        <v>13</v>
      </c>
      <c r="E1061" s="42">
        <v>716</v>
      </c>
      <c r="F1061" s="42">
        <v>719.2</v>
      </c>
      <c r="G1061" s="42">
        <v>0</v>
      </c>
      <c r="H1061" s="81">
        <f t="shared" ref="H1061:H1065" si="615">(F1061-E1061)*C1061</f>
        <v>3200.0000000000455</v>
      </c>
      <c r="I1061" s="12">
        <v>0</v>
      </c>
      <c r="J1061" s="81">
        <f t="shared" ref="J1061:J1065" si="616">H1061+I1061</f>
        <v>3200.0000000000455</v>
      </c>
    </row>
    <row r="1062" spans="1:10">
      <c r="A1062" s="6">
        <v>42710</v>
      </c>
      <c r="B1062" s="78" t="s">
        <v>405</v>
      </c>
      <c r="C1062" s="78">
        <v>6000</v>
      </c>
      <c r="D1062" s="78" t="s">
        <v>18</v>
      </c>
      <c r="E1062" s="42">
        <v>227.5</v>
      </c>
      <c r="F1062" s="42">
        <v>226.5</v>
      </c>
      <c r="G1062" s="42">
        <v>0</v>
      </c>
      <c r="H1062" s="79">
        <f t="shared" si="613"/>
        <v>6000</v>
      </c>
      <c r="I1062" s="79">
        <v>0</v>
      </c>
      <c r="J1062" s="79">
        <f t="shared" si="614"/>
        <v>6000</v>
      </c>
    </row>
    <row r="1063" spans="1:10">
      <c r="A1063" s="6">
        <v>42710</v>
      </c>
      <c r="B1063" s="78" t="s">
        <v>408</v>
      </c>
      <c r="C1063" s="78">
        <v>1000</v>
      </c>
      <c r="D1063" s="78" t="s">
        <v>13</v>
      </c>
      <c r="E1063" s="42">
        <v>725</v>
      </c>
      <c r="F1063" s="42">
        <v>729</v>
      </c>
      <c r="G1063" s="42">
        <v>0</v>
      </c>
      <c r="H1063" s="81">
        <f t="shared" si="615"/>
        <v>4000</v>
      </c>
      <c r="I1063" s="12">
        <v>0</v>
      </c>
      <c r="J1063" s="81">
        <f t="shared" si="616"/>
        <v>4000</v>
      </c>
    </row>
    <row r="1064" spans="1:10">
      <c r="A1064" s="6">
        <v>42709</v>
      </c>
      <c r="B1064" s="78" t="s">
        <v>405</v>
      </c>
      <c r="C1064" s="78">
        <v>6000</v>
      </c>
      <c r="D1064" s="78" t="s">
        <v>18</v>
      </c>
      <c r="E1064" s="42">
        <v>223.5</v>
      </c>
      <c r="F1064" s="42">
        <v>222.5</v>
      </c>
      <c r="G1064" s="42">
        <v>0</v>
      </c>
      <c r="H1064" s="79">
        <f t="shared" ref="H1064:H1070" si="617">IF(D1064="LONG",(F1064-E1064)*C1064,(E1064-F1064)*C1064)</f>
        <v>6000</v>
      </c>
      <c r="I1064" s="79">
        <v>0</v>
      </c>
      <c r="J1064" s="79">
        <f t="shared" ref="J1064:J1070" si="618">(H1064+I1064)</f>
        <v>6000</v>
      </c>
    </row>
    <row r="1065" spans="1:10">
      <c r="A1065" s="6">
        <v>42709</v>
      </c>
      <c r="B1065" s="78" t="s">
        <v>321</v>
      </c>
      <c r="C1065" s="78">
        <v>1300</v>
      </c>
      <c r="D1065" s="78" t="s">
        <v>13</v>
      </c>
      <c r="E1065" s="42">
        <v>466</v>
      </c>
      <c r="F1065" s="42">
        <v>462</v>
      </c>
      <c r="G1065" s="42">
        <v>0</v>
      </c>
      <c r="H1065" s="81">
        <f t="shared" si="615"/>
        <v>-5200</v>
      </c>
      <c r="I1065" s="12">
        <v>0</v>
      </c>
      <c r="J1065" s="81">
        <f t="shared" si="616"/>
        <v>-5200</v>
      </c>
    </row>
    <row r="1066" spans="1:10">
      <c r="A1066" s="6">
        <v>42706</v>
      </c>
      <c r="B1066" s="78" t="s">
        <v>405</v>
      </c>
      <c r="C1066" s="78">
        <v>6000</v>
      </c>
      <c r="D1066" s="78" t="s">
        <v>18</v>
      </c>
      <c r="E1066" s="42">
        <v>224.5</v>
      </c>
      <c r="F1066" s="42">
        <v>223.7</v>
      </c>
      <c r="G1066" s="42">
        <v>222.7</v>
      </c>
      <c r="H1066" s="79">
        <f t="shared" si="617"/>
        <v>4800.0000000000682</v>
      </c>
      <c r="I1066" s="79">
        <f t="shared" ref="I1066:I1070" si="619">(IF(D1066="SHORT",IF(G1066="",0,F1066-G1066),IF(D1066="LONG",IF(G1066="",0,G1066-F1066))))*C1066</f>
        <v>6000</v>
      </c>
      <c r="J1066" s="79">
        <f t="shared" si="618"/>
        <v>10800.000000000069</v>
      </c>
    </row>
    <row r="1067" spans="1:10">
      <c r="A1067" s="6">
        <v>42706</v>
      </c>
      <c r="B1067" s="78" t="s">
        <v>408</v>
      </c>
      <c r="C1067" s="78">
        <v>1000</v>
      </c>
      <c r="D1067" s="78" t="s">
        <v>18</v>
      </c>
      <c r="E1067" s="42">
        <v>711</v>
      </c>
      <c r="F1067" s="42">
        <v>707</v>
      </c>
      <c r="G1067" s="42">
        <v>702</v>
      </c>
      <c r="H1067" s="79">
        <f t="shared" si="617"/>
        <v>4000</v>
      </c>
      <c r="I1067" s="79">
        <f t="shared" si="619"/>
        <v>5000</v>
      </c>
      <c r="J1067" s="79">
        <f t="shared" si="618"/>
        <v>9000</v>
      </c>
    </row>
    <row r="1068" spans="1:10">
      <c r="A1068" s="6">
        <v>42706</v>
      </c>
      <c r="B1068" s="78" t="s">
        <v>331</v>
      </c>
      <c r="C1068" s="78">
        <v>3000</v>
      </c>
      <c r="D1068" s="78" t="s">
        <v>18</v>
      </c>
      <c r="E1068" s="42">
        <v>184.5</v>
      </c>
      <c r="F1068" s="42">
        <v>183.5</v>
      </c>
      <c r="G1068" s="42">
        <v>182.05</v>
      </c>
      <c r="H1068" s="79">
        <f t="shared" si="617"/>
        <v>3000</v>
      </c>
      <c r="I1068" s="79">
        <f t="shared" si="619"/>
        <v>4349.9999999999654</v>
      </c>
      <c r="J1068" s="79">
        <f t="shared" si="618"/>
        <v>7349.9999999999654</v>
      </c>
    </row>
    <row r="1069" spans="1:10">
      <c r="A1069" s="6">
        <v>42705</v>
      </c>
      <c r="B1069" s="78" t="s">
        <v>120</v>
      </c>
      <c r="C1069" s="78">
        <v>1100</v>
      </c>
      <c r="D1069" s="78" t="s">
        <v>13</v>
      </c>
      <c r="E1069" s="42">
        <v>594</v>
      </c>
      <c r="F1069" s="42">
        <v>597</v>
      </c>
      <c r="G1069" s="42">
        <v>601</v>
      </c>
      <c r="H1069" s="79">
        <f t="shared" si="617"/>
        <v>3300</v>
      </c>
      <c r="I1069" s="79">
        <f t="shared" si="619"/>
        <v>4400</v>
      </c>
      <c r="J1069" s="79">
        <f t="shared" si="618"/>
        <v>7700</v>
      </c>
    </row>
    <row r="1070" spans="1:10">
      <c r="A1070" s="6">
        <v>42705</v>
      </c>
      <c r="B1070" s="78" t="s">
        <v>331</v>
      </c>
      <c r="C1070" s="78">
        <v>3000</v>
      </c>
      <c r="D1070" s="78" t="s">
        <v>18</v>
      </c>
      <c r="E1070" s="42">
        <v>189.5</v>
      </c>
      <c r="F1070" s="42">
        <v>188.5</v>
      </c>
      <c r="G1070" s="42">
        <v>187.7</v>
      </c>
      <c r="H1070" s="79">
        <f t="shared" si="617"/>
        <v>3000</v>
      </c>
      <c r="I1070" s="79">
        <f t="shared" si="619"/>
        <v>2400.0000000000341</v>
      </c>
      <c r="J1070" s="79">
        <f t="shared" si="618"/>
        <v>5400.0000000000346</v>
      </c>
    </row>
    <row r="1071" spans="1:10">
      <c r="A1071" s="6">
        <v>42705</v>
      </c>
      <c r="B1071" s="78" t="s">
        <v>408</v>
      </c>
      <c r="C1071" s="78">
        <v>1000</v>
      </c>
      <c r="D1071" s="78" t="s">
        <v>13</v>
      </c>
      <c r="E1071" s="42">
        <v>743</v>
      </c>
      <c r="F1071" s="42">
        <v>739</v>
      </c>
      <c r="G1071" s="42">
        <v>0</v>
      </c>
      <c r="H1071" s="81">
        <f>(F1071-E1071)*C1071</f>
        <v>-4000</v>
      </c>
      <c r="I1071" s="12">
        <v>0</v>
      </c>
      <c r="J1071" s="81">
        <f>H1071+I1071</f>
        <v>-4000</v>
      </c>
    </row>
    <row r="1072" spans="1:10">
      <c r="A1072" s="80"/>
      <c r="B1072" s="80"/>
      <c r="C1072" s="80"/>
      <c r="D1072" s="80"/>
      <c r="E1072" s="80"/>
      <c r="F1072" s="80"/>
      <c r="G1072" s="80"/>
      <c r="H1072" s="80"/>
      <c r="I1072" s="80"/>
      <c r="J1072" s="80"/>
    </row>
    <row r="1073" spans="1:10">
      <c r="A1073" s="6">
        <v>42704</v>
      </c>
      <c r="B1073" s="78" t="s">
        <v>405</v>
      </c>
      <c r="C1073" s="78">
        <v>6000</v>
      </c>
      <c r="D1073" s="78" t="s">
        <v>18</v>
      </c>
      <c r="E1073" s="42">
        <v>223</v>
      </c>
      <c r="F1073" s="42">
        <v>222.2</v>
      </c>
      <c r="G1073" s="42">
        <v>221.55</v>
      </c>
      <c r="H1073" s="79">
        <f t="shared" ref="H1073:H1079" si="620">IF(D1073="LONG",(F1073-E1073)*C1073,(E1073-F1073)*C1073)</f>
        <v>4800.0000000000682</v>
      </c>
      <c r="I1073" s="79">
        <f>(IF(D1073="SHORT",IF(G1073="",0,F1073-G1073),IF(D1073="LONG",IF(G1073="",0,G1073-F1073))))*C1073</f>
        <v>3899.9999999998636</v>
      </c>
      <c r="J1073" s="79">
        <f t="shared" ref="J1073:J1079" si="621">(H1073+I1073)</f>
        <v>8699.9999999999309</v>
      </c>
    </row>
    <row r="1074" spans="1:10">
      <c r="A1074" s="6">
        <v>42704</v>
      </c>
      <c r="B1074" s="78" t="s">
        <v>169</v>
      </c>
      <c r="C1074" s="78">
        <v>500</v>
      </c>
      <c r="D1074" s="78" t="s">
        <v>18</v>
      </c>
      <c r="E1074" s="42">
        <v>114.1</v>
      </c>
      <c r="F1074" s="42">
        <v>115.25</v>
      </c>
      <c r="G1074" s="42">
        <v>0</v>
      </c>
      <c r="H1074" s="79">
        <f t="shared" si="620"/>
        <v>-575.00000000000284</v>
      </c>
      <c r="I1074" s="79">
        <v>0</v>
      </c>
      <c r="J1074" s="79">
        <f t="shared" si="621"/>
        <v>-575.00000000000284</v>
      </c>
    </row>
    <row r="1075" spans="1:10">
      <c r="A1075" s="6">
        <v>42703</v>
      </c>
      <c r="B1075" s="78" t="s">
        <v>405</v>
      </c>
      <c r="C1075" s="78">
        <v>6000</v>
      </c>
      <c r="D1075" s="78" t="s">
        <v>18</v>
      </c>
      <c r="E1075" s="42">
        <v>227.8</v>
      </c>
      <c r="F1075" s="42">
        <v>227</v>
      </c>
      <c r="G1075" s="42">
        <v>0</v>
      </c>
      <c r="H1075" s="79">
        <f t="shared" si="620"/>
        <v>4800.0000000000682</v>
      </c>
      <c r="I1075" s="79">
        <v>0</v>
      </c>
      <c r="J1075" s="79">
        <f t="shared" si="621"/>
        <v>4800.0000000000682</v>
      </c>
    </row>
    <row r="1076" spans="1:10">
      <c r="A1076" s="6">
        <v>42703</v>
      </c>
      <c r="B1076" s="78" t="s">
        <v>314</v>
      </c>
      <c r="C1076" s="78">
        <v>3000</v>
      </c>
      <c r="D1076" s="78" t="s">
        <v>18</v>
      </c>
      <c r="E1076" s="42">
        <v>185</v>
      </c>
      <c r="F1076" s="42">
        <v>186.5</v>
      </c>
      <c r="G1076" s="42">
        <v>0</v>
      </c>
      <c r="H1076" s="79">
        <f t="shared" si="620"/>
        <v>-4500</v>
      </c>
      <c r="I1076" s="79">
        <v>0</v>
      </c>
      <c r="J1076" s="79">
        <f t="shared" si="621"/>
        <v>-4500</v>
      </c>
    </row>
    <row r="1077" spans="1:10">
      <c r="A1077" s="6">
        <v>42702</v>
      </c>
      <c r="B1077" s="78" t="s">
        <v>120</v>
      </c>
      <c r="C1077" s="78">
        <v>1100</v>
      </c>
      <c r="D1077" s="78" t="s">
        <v>13</v>
      </c>
      <c r="E1077" s="42">
        <v>586</v>
      </c>
      <c r="F1077" s="42">
        <v>589</v>
      </c>
      <c r="G1077" s="42">
        <v>591</v>
      </c>
      <c r="H1077" s="79">
        <f t="shared" si="620"/>
        <v>3300</v>
      </c>
      <c r="I1077" s="79">
        <f>(IF(D1077="SHORT",IF(G1077="",0,F1077-G1077),IF(D1077="LONG",IF(G1077="",0,G1077-F1077))))*C1077</f>
        <v>2200</v>
      </c>
      <c r="J1077" s="79">
        <f t="shared" si="621"/>
        <v>5500</v>
      </c>
    </row>
    <row r="1078" spans="1:10">
      <c r="A1078" s="6">
        <v>42702</v>
      </c>
      <c r="B1078" s="78" t="s">
        <v>420</v>
      </c>
      <c r="C1078" s="78">
        <v>4000</v>
      </c>
      <c r="D1078" s="78" t="s">
        <v>13</v>
      </c>
      <c r="E1078" s="42">
        <v>177.75</v>
      </c>
      <c r="F1078" s="42">
        <v>176.5</v>
      </c>
      <c r="G1078" s="42">
        <v>0</v>
      </c>
      <c r="H1078" s="81">
        <f t="shared" ref="H1078:H1082" si="622">(F1078-E1078)*C1078</f>
        <v>-5000</v>
      </c>
      <c r="I1078" s="12">
        <v>0</v>
      </c>
      <c r="J1078" s="81">
        <f t="shared" ref="J1078:J1082" si="623">H1078+I1078</f>
        <v>-5000</v>
      </c>
    </row>
    <row r="1079" spans="1:10">
      <c r="A1079" s="6">
        <v>42702</v>
      </c>
      <c r="B1079" s="78" t="s">
        <v>314</v>
      </c>
      <c r="C1079" s="78">
        <v>3000</v>
      </c>
      <c r="D1079" s="78" t="s">
        <v>18</v>
      </c>
      <c r="E1079" s="42">
        <v>183.5</v>
      </c>
      <c r="F1079" s="42">
        <v>182.5</v>
      </c>
      <c r="G1079" s="42">
        <v>0</v>
      </c>
      <c r="H1079" s="79">
        <f t="shared" si="620"/>
        <v>3000</v>
      </c>
      <c r="I1079" s="79">
        <v>0</v>
      </c>
      <c r="J1079" s="79">
        <f t="shared" si="621"/>
        <v>3000</v>
      </c>
    </row>
    <row r="1080" spans="1:10">
      <c r="A1080" s="6">
        <v>42702</v>
      </c>
      <c r="B1080" s="78" t="s">
        <v>408</v>
      </c>
      <c r="C1080" s="78">
        <v>1000</v>
      </c>
      <c r="D1080" s="78" t="s">
        <v>13</v>
      </c>
      <c r="E1080" s="42">
        <v>709</v>
      </c>
      <c r="F1080" s="42">
        <v>705</v>
      </c>
      <c r="G1080" s="42">
        <v>0</v>
      </c>
      <c r="H1080" s="81">
        <f t="shared" si="622"/>
        <v>-4000</v>
      </c>
      <c r="I1080" s="12">
        <v>0</v>
      </c>
      <c r="J1080" s="81">
        <f t="shared" si="623"/>
        <v>-4000</v>
      </c>
    </row>
    <row r="1081" spans="1:10">
      <c r="A1081" s="6">
        <v>42699</v>
      </c>
      <c r="B1081" s="78" t="s">
        <v>169</v>
      </c>
      <c r="C1081" s="78">
        <v>5000</v>
      </c>
      <c r="D1081" s="78" t="s">
        <v>18</v>
      </c>
      <c r="E1081" s="42">
        <v>113.5</v>
      </c>
      <c r="F1081" s="42">
        <v>112.5</v>
      </c>
      <c r="G1081" s="42">
        <v>111</v>
      </c>
      <c r="H1081" s="79">
        <f>IF(D1081="LONG",(F1081-E1081)*C1081,(E1081-F1081)*C1081)</f>
        <v>5000</v>
      </c>
      <c r="I1081" s="79">
        <f>(IF(D1081="SHORT",IF(G1081="",0,F1081-G1081),IF(D1081="LONG",IF(G1081="",0,G1081-F1081))))*C1081</f>
        <v>7500</v>
      </c>
      <c r="J1081" s="79">
        <f>(H1081+I1081)</f>
        <v>12500</v>
      </c>
    </row>
    <row r="1082" spans="1:10">
      <c r="A1082" s="6">
        <v>42699</v>
      </c>
      <c r="B1082" s="78" t="s">
        <v>120</v>
      </c>
      <c r="C1082" s="78">
        <v>1100</v>
      </c>
      <c r="D1082" s="78" t="s">
        <v>13</v>
      </c>
      <c r="E1082" s="42">
        <v>575</v>
      </c>
      <c r="F1082" s="42">
        <v>578</v>
      </c>
      <c r="G1082" s="42">
        <v>0</v>
      </c>
      <c r="H1082" s="81">
        <f t="shared" si="622"/>
        <v>3300</v>
      </c>
      <c r="I1082" s="12">
        <v>0</v>
      </c>
      <c r="J1082" s="81">
        <f t="shared" si="623"/>
        <v>3300</v>
      </c>
    </row>
    <row r="1083" spans="1:10">
      <c r="A1083" s="6">
        <v>42698</v>
      </c>
      <c r="B1083" s="78" t="s">
        <v>408</v>
      </c>
      <c r="C1083" s="78">
        <v>1000</v>
      </c>
      <c r="D1083" s="78" t="s">
        <v>18</v>
      </c>
      <c r="E1083" s="42">
        <v>696</v>
      </c>
      <c r="F1083" s="42">
        <v>692</v>
      </c>
      <c r="G1083" s="42">
        <v>686</v>
      </c>
      <c r="H1083" s="79">
        <f t="shared" ref="H1083:H1090" si="624">IF(D1083="LONG",(F1083-E1083)*C1083,(E1083-F1083)*C1083)</f>
        <v>4000</v>
      </c>
      <c r="I1083" s="79">
        <f t="shared" ref="I1083:I1090" si="625">(IF(D1083="SHORT",IF(G1083="",0,F1083-G1083),IF(D1083="LONG",IF(G1083="",0,G1083-F1083))))*C1083</f>
        <v>6000</v>
      </c>
      <c r="J1083" s="79">
        <f t="shared" ref="J1083:J1090" si="626">(H1083+I1083)</f>
        <v>10000</v>
      </c>
    </row>
    <row r="1084" spans="1:10">
      <c r="A1084" s="6">
        <v>42698</v>
      </c>
      <c r="B1084" s="78" t="s">
        <v>421</v>
      </c>
      <c r="C1084" s="78">
        <v>3500</v>
      </c>
      <c r="D1084" s="78" t="s">
        <v>13</v>
      </c>
      <c r="E1084" s="42">
        <v>162.75</v>
      </c>
      <c r="F1084" s="42">
        <v>163.75</v>
      </c>
      <c r="G1084" s="42">
        <v>165.25</v>
      </c>
      <c r="H1084" s="81">
        <f t="shared" ref="H1084:H1086" si="627">(F1084-E1084)*C1084</f>
        <v>3500</v>
      </c>
      <c r="I1084" s="12">
        <f t="shared" ref="I1084:I1086" si="628">(G1084-F1084)*C1084</f>
        <v>5250</v>
      </c>
      <c r="J1084" s="81">
        <f t="shared" ref="J1084:J1086" si="629">H1084+I1084</f>
        <v>8750</v>
      </c>
    </row>
    <row r="1085" spans="1:10">
      <c r="A1085" s="6">
        <v>42697</v>
      </c>
      <c r="B1085" s="78" t="s">
        <v>337</v>
      </c>
      <c r="C1085" s="78">
        <v>1500</v>
      </c>
      <c r="D1085" s="78" t="s">
        <v>13</v>
      </c>
      <c r="E1085" s="42">
        <v>425</v>
      </c>
      <c r="F1085" s="42">
        <v>428</v>
      </c>
      <c r="G1085" s="42">
        <v>433</v>
      </c>
      <c r="H1085" s="81">
        <f t="shared" si="627"/>
        <v>4500</v>
      </c>
      <c r="I1085" s="12">
        <f t="shared" si="628"/>
        <v>7500</v>
      </c>
      <c r="J1085" s="81">
        <f t="shared" si="629"/>
        <v>12000</v>
      </c>
    </row>
    <row r="1086" spans="1:10">
      <c r="A1086" s="6">
        <v>42697</v>
      </c>
      <c r="B1086" s="78" t="s">
        <v>408</v>
      </c>
      <c r="C1086" s="78">
        <v>1000</v>
      </c>
      <c r="D1086" s="78" t="s">
        <v>13</v>
      </c>
      <c r="E1086" s="42">
        <v>709</v>
      </c>
      <c r="F1086" s="42">
        <v>713</v>
      </c>
      <c r="G1086" s="42">
        <v>717.75</v>
      </c>
      <c r="H1086" s="81">
        <f t="shared" si="627"/>
        <v>4000</v>
      </c>
      <c r="I1086" s="12">
        <f t="shared" si="628"/>
        <v>4750</v>
      </c>
      <c r="J1086" s="81">
        <f t="shared" si="629"/>
        <v>8750</v>
      </c>
    </row>
    <row r="1087" spans="1:10">
      <c r="A1087" s="6">
        <v>42696</v>
      </c>
      <c r="B1087" s="78" t="s">
        <v>169</v>
      </c>
      <c r="C1087" s="78">
        <v>5000</v>
      </c>
      <c r="D1087" s="78" t="s">
        <v>18</v>
      </c>
      <c r="E1087" s="42">
        <v>107.5</v>
      </c>
      <c r="F1087" s="42">
        <v>106.5</v>
      </c>
      <c r="G1087" s="42">
        <v>105</v>
      </c>
      <c r="H1087" s="79">
        <f t="shared" si="624"/>
        <v>5000</v>
      </c>
      <c r="I1087" s="79">
        <f t="shared" si="625"/>
        <v>7500</v>
      </c>
      <c r="J1087" s="79">
        <f t="shared" si="626"/>
        <v>12500</v>
      </c>
    </row>
    <row r="1088" spans="1:10">
      <c r="A1088" s="6">
        <v>42696</v>
      </c>
      <c r="B1088" s="78" t="s">
        <v>314</v>
      </c>
      <c r="C1088" s="78">
        <v>3000</v>
      </c>
      <c r="D1088" s="78" t="s">
        <v>18</v>
      </c>
      <c r="E1088" s="42">
        <v>184.5</v>
      </c>
      <c r="F1088" s="42">
        <v>183.5</v>
      </c>
      <c r="G1088" s="42">
        <v>182</v>
      </c>
      <c r="H1088" s="79">
        <f t="shared" si="624"/>
        <v>3000</v>
      </c>
      <c r="I1088" s="79">
        <f t="shared" si="625"/>
        <v>4500</v>
      </c>
      <c r="J1088" s="79">
        <f t="shared" si="626"/>
        <v>7500</v>
      </c>
    </row>
    <row r="1089" spans="1:10">
      <c r="A1089" s="6">
        <v>42695</v>
      </c>
      <c r="B1089" s="78" t="s">
        <v>325</v>
      </c>
      <c r="C1089" s="78">
        <v>6000</v>
      </c>
      <c r="D1089" s="78" t="s">
        <v>18</v>
      </c>
      <c r="E1089" s="42">
        <v>132.75</v>
      </c>
      <c r="F1089" s="42">
        <v>131.75</v>
      </c>
      <c r="G1089" s="42">
        <v>129.75</v>
      </c>
      <c r="H1089" s="79">
        <f t="shared" si="624"/>
        <v>6000</v>
      </c>
      <c r="I1089" s="79">
        <f t="shared" si="625"/>
        <v>12000</v>
      </c>
      <c r="J1089" s="79">
        <f t="shared" si="626"/>
        <v>18000</v>
      </c>
    </row>
    <row r="1090" spans="1:10">
      <c r="A1090" s="6">
        <v>42695</v>
      </c>
      <c r="B1090" s="78" t="s">
        <v>314</v>
      </c>
      <c r="C1090" s="78">
        <v>3000</v>
      </c>
      <c r="D1090" s="78" t="s">
        <v>18</v>
      </c>
      <c r="E1090" s="42">
        <v>188.75</v>
      </c>
      <c r="F1090" s="42">
        <v>187.75</v>
      </c>
      <c r="G1090" s="42">
        <v>186.25</v>
      </c>
      <c r="H1090" s="79">
        <f t="shared" si="624"/>
        <v>3000</v>
      </c>
      <c r="I1090" s="79">
        <f t="shared" si="625"/>
        <v>4500</v>
      </c>
      <c r="J1090" s="79">
        <f t="shared" si="626"/>
        <v>7500</v>
      </c>
    </row>
    <row r="1091" spans="1:10">
      <c r="A1091" s="6">
        <v>42692</v>
      </c>
      <c r="B1091" s="78" t="s">
        <v>408</v>
      </c>
      <c r="C1091" s="78">
        <v>1000</v>
      </c>
      <c r="D1091" s="78" t="s">
        <v>13</v>
      </c>
      <c r="E1091" s="42">
        <v>687</v>
      </c>
      <c r="F1091" s="42">
        <v>690</v>
      </c>
      <c r="G1091" s="42">
        <v>694</v>
      </c>
      <c r="H1091" s="81">
        <f>(F1091-E1091)*C1091</f>
        <v>3000</v>
      </c>
      <c r="I1091" s="12">
        <f>(G1091-F1091)*C1091</f>
        <v>4000</v>
      </c>
      <c r="J1091" s="81">
        <f>H1091+I1091</f>
        <v>7000</v>
      </c>
    </row>
    <row r="1092" spans="1:10">
      <c r="A1092" s="6">
        <v>42692</v>
      </c>
      <c r="B1092" s="78" t="s">
        <v>314</v>
      </c>
      <c r="C1092" s="78">
        <v>3000</v>
      </c>
      <c r="D1092" s="78" t="s">
        <v>18</v>
      </c>
      <c r="E1092" s="42">
        <v>185</v>
      </c>
      <c r="F1092" s="42">
        <v>184</v>
      </c>
      <c r="G1092" s="42">
        <v>0</v>
      </c>
      <c r="H1092" s="79">
        <f t="shared" ref="H1092:H1097" si="630">IF(D1092="LONG",(F1092-E1092)*C1092,(E1092-F1092)*C1092)</f>
        <v>3000</v>
      </c>
      <c r="I1092" s="79">
        <v>0</v>
      </c>
      <c r="J1092" s="79">
        <f t="shared" ref="J1092:J1097" si="631">(H1092+I1092)</f>
        <v>3000</v>
      </c>
    </row>
    <row r="1093" spans="1:10">
      <c r="A1093" s="6">
        <v>42691</v>
      </c>
      <c r="B1093" s="78" t="s">
        <v>314</v>
      </c>
      <c r="C1093" s="78">
        <v>3000</v>
      </c>
      <c r="D1093" s="78" t="s">
        <v>18</v>
      </c>
      <c r="E1093" s="42">
        <v>186</v>
      </c>
      <c r="F1093" s="42">
        <v>185</v>
      </c>
      <c r="G1093" s="42">
        <v>183.5</v>
      </c>
      <c r="H1093" s="79">
        <f t="shared" si="630"/>
        <v>3000</v>
      </c>
      <c r="I1093" s="79">
        <f t="shared" ref="I1093:I1097" si="632">(IF(D1093="SHORT",IF(G1093="",0,F1093-G1093),IF(D1093="LONG",IF(G1093="",0,G1093-F1093))))*C1093</f>
        <v>4500</v>
      </c>
      <c r="J1093" s="79">
        <f t="shared" si="631"/>
        <v>7500</v>
      </c>
    </row>
    <row r="1094" spans="1:10">
      <c r="A1094" s="6">
        <v>42691</v>
      </c>
      <c r="B1094" s="78" t="s">
        <v>408</v>
      </c>
      <c r="C1094" s="78">
        <v>1000</v>
      </c>
      <c r="D1094" s="78" t="s">
        <v>18</v>
      </c>
      <c r="E1094" s="42">
        <v>681</v>
      </c>
      <c r="F1094" s="42">
        <v>678</v>
      </c>
      <c r="G1094" s="42">
        <v>0</v>
      </c>
      <c r="H1094" s="79">
        <f t="shared" si="630"/>
        <v>3000</v>
      </c>
      <c r="I1094" s="79">
        <v>0</v>
      </c>
      <c r="J1094" s="79">
        <f t="shared" si="631"/>
        <v>3000</v>
      </c>
    </row>
    <row r="1095" spans="1:10">
      <c r="A1095" s="6">
        <v>42690</v>
      </c>
      <c r="B1095" s="78" t="s">
        <v>314</v>
      </c>
      <c r="C1095" s="78">
        <v>3000</v>
      </c>
      <c r="D1095" s="78" t="s">
        <v>18</v>
      </c>
      <c r="E1095" s="42">
        <v>189</v>
      </c>
      <c r="F1095" s="42">
        <v>188</v>
      </c>
      <c r="G1095" s="42">
        <v>186.5</v>
      </c>
      <c r="H1095" s="79">
        <f t="shared" si="630"/>
        <v>3000</v>
      </c>
      <c r="I1095" s="79">
        <f t="shared" si="632"/>
        <v>4500</v>
      </c>
      <c r="J1095" s="79">
        <f t="shared" si="631"/>
        <v>7500</v>
      </c>
    </row>
    <row r="1096" spans="1:10">
      <c r="A1096" s="6">
        <v>42690</v>
      </c>
      <c r="B1096" s="78" t="s">
        <v>169</v>
      </c>
      <c r="C1096" s="78">
        <v>5000</v>
      </c>
      <c r="D1096" s="78" t="s">
        <v>18</v>
      </c>
      <c r="E1096" s="42">
        <v>113</v>
      </c>
      <c r="F1096" s="42">
        <v>112</v>
      </c>
      <c r="G1096" s="42">
        <v>110.5</v>
      </c>
      <c r="H1096" s="79">
        <f t="shared" si="630"/>
        <v>5000</v>
      </c>
      <c r="I1096" s="79">
        <f t="shared" si="632"/>
        <v>7500</v>
      </c>
      <c r="J1096" s="79">
        <f t="shared" si="631"/>
        <v>12500</v>
      </c>
    </row>
    <row r="1097" spans="1:10">
      <c r="A1097" s="6">
        <v>42689</v>
      </c>
      <c r="B1097" s="78" t="s">
        <v>314</v>
      </c>
      <c r="C1097" s="78">
        <v>3000</v>
      </c>
      <c r="D1097" s="78" t="s">
        <v>18</v>
      </c>
      <c r="E1097" s="42">
        <v>191</v>
      </c>
      <c r="F1097" s="42">
        <v>190</v>
      </c>
      <c r="G1097" s="42">
        <v>188.5</v>
      </c>
      <c r="H1097" s="79">
        <f t="shared" si="630"/>
        <v>3000</v>
      </c>
      <c r="I1097" s="79">
        <f t="shared" si="632"/>
        <v>4500</v>
      </c>
      <c r="J1097" s="79">
        <f t="shared" si="631"/>
        <v>7500</v>
      </c>
    </row>
    <row r="1098" spans="1:10">
      <c r="A1098" s="6">
        <v>42689</v>
      </c>
      <c r="B1098" s="78" t="s">
        <v>422</v>
      </c>
      <c r="C1098" s="78">
        <v>4000</v>
      </c>
      <c r="D1098" s="78" t="s">
        <v>13</v>
      </c>
      <c r="E1098" s="42">
        <v>185.3</v>
      </c>
      <c r="F1098" s="42">
        <v>184.3</v>
      </c>
      <c r="G1098" s="42">
        <v>0</v>
      </c>
      <c r="H1098" s="81">
        <f t="shared" ref="H1098:H1102" si="633">(F1098-E1098)*C1098</f>
        <v>-4000</v>
      </c>
      <c r="I1098" s="12">
        <v>0</v>
      </c>
      <c r="J1098" s="81">
        <f t="shared" ref="J1098:J1102" si="634">H1098+I1098</f>
        <v>-4000</v>
      </c>
    </row>
    <row r="1099" spans="1:10">
      <c r="A1099" s="6">
        <v>42689</v>
      </c>
      <c r="B1099" s="78" t="s">
        <v>306</v>
      </c>
      <c r="C1099" s="78">
        <v>1400</v>
      </c>
      <c r="D1099" s="78" t="s">
        <v>18</v>
      </c>
      <c r="E1099" s="42">
        <v>356</v>
      </c>
      <c r="F1099" s="42">
        <v>360</v>
      </c>
      <c r="G1099" s="42">
        <v>0</v>
      </c>
      <c r="H1099" s="79">
        <f>IF(D1099="LONG",(F1099-E1099)*C1099,(E1099-F1099)*C1099)</f>
        <v>-5600</v>
      </c>
      <c r="I1099" s="79">
        <v>0</v>
      </c>
      <c r="J1099" s="79">
        <f>(H1099+I1099)</f>
        <v>-5600</v>
      </c>
    </row>
    <row r="1100" spans="1:10">
      <c r="A1100" s="6">
        <v>42685</v>
      </c>
      <c r="B1100" s="78" t="s">
        <v>321</v>
      </c>
      <c r="C1100" s="78">
        <v>1300</v>
      </c>
      <c r="D1100" s="78" t="s">
        <v>13</v>
      </c>
      <c r="E1100" s="42">
        <v>488</v>
      </c>
      <c r="F1100" s="42">
        <v>491</v>
      </c>
      <c r="G1100" s="42">
        <v>495</v>
      </c>
      <c r="H1100" s="81">
        <f t="shared" si="633"/>
        <v>3900</v>
      </c>
      <c r="I1100" s="12">
        <f t="shared" ref="I1100:I1102" si="635">(G1100-F1100)*C1100</f>
        <v>5200</v>
      </c>
      <c r="J1100" s="81">
        <f t="shared" si="634"/>
        <v>9100</v>
      </c>
    </row>
    <row r="1101" spans="1:10">
      <c r="A1101" s="6">
        <v>42685</v>
      </c>
      <c r="B1101" s="78" t="s">
        <v>423</v>
      </c>
      <c r="C1101" s="78">
        <v>800</v>
      </c>
      <c r="D1101" s="78" t="s">
        <v>13</v>
      </c>
      <c r="E1101" s="42">
        <v>678</v>
      </c>
      <c r="F1101" s="42">
        <v>682</v>
      </c>
      <c r="G1101" s="42">
        <v>687</v>
      </c>
      <c r="H1101" s="81">
        <f t="shared" si="633"/>
        <v>3200</v>
      </c>
      <c r="I1101" s="12">
        <f t="shared" si="635"/>
        <v>4000</v>
      </c>
      <c r="J1101" s="81">
        <f t="shared" si="634"/>
        <v>7200</v>
      </c>
    </row>
    <row r="1102" spans="1:10">
      <c r="A1102" s="6">
        <v>42684</v>
      </c>
      <c r="B1102" s="78" t="s">
        <v>313</v>
      </c>
      <c r="C1102" s="78">
        <v>300</v>
      </c>
      <c r="D1102" s="78" t="s">
        <v>13</v>
      </c>
      <c r="E1102" s="42">
        <v>954</v>
      </c>
      <c r="F1102" s="42">
        <v>964</v>
      </c>
      <c r="G1102" s="42">
        <v>977</v>
      </c>
      <c r="H1102" s="81">
        <f t="shared" si="633"/>
        <v>3000</v>
      </c>
      <c r="I1102" s="12">
        <f t="shared" si="635"/>
        <v>3900</v>
      </c>
      <c r="J1102" s="81">
        <f t="shared" si="634"/>
        <v>6900</v>
      </c>
    </row>
    <row r="1103" spans="1:10">
      <c r="A1103" s="6">
        <v>42684</v>
      </c>
      <c r="B1103" s="78" t="s">
        <v>408</v>
      </c>
      <c r="C1103" s="78">
        <v>1000</v>
      </c>
      <c r="D1103" s="78" t="s">
        <v>18</v>
      </c>
      <c r="E1103" s="42">
        <v>796</v>
      </c>
      <c r="F1103" s="42">
        <v>800</v>
      </c>
      <c r="G1103" s="42">
        <v>0</v>
      </c>
      <c r="H1103" s="79">
        <f t="shared" ref="H1103:H1107" si="636">IF(D1103="LONG",(F1103-E1103)*C1103,(E1103-F1103)*C1103)</f>
        <v>-4000</v>
      </c>
      <c r="I1103" s="79">
        <v>0</v>
      </c>
      <c r="J1103" s="79">
        <f t="shared" ref="J1103:J1107" si="637">(H1103+I1103)</f>
        <v>-4000</v>
      </c>
    </row>
    <row r="1104" spans="1:10">
      <c r="A1104" s="6">
        <v>42684</v>
      </c>
      <c r="B1104" s="78" t="s">
        <v>348</v>
      </c>
      <c r="C1104" s="78">
        <v>400</v>
      </c>
      <c r="D1104" s="78" t="s">
        <v>13</v>
      </c>
      <c r="E1104" s="42">
        <v>1327</v>
      </c>
      <c r="F1104" s="42">
        <v>1317</v>
      </c>
      <c r="G1104" s="42">
        <v>0</v>
      </c>
      <c r="H1104" s="81">
        <f t="shared" ref="H1104:H1108" si="638">(F1104-E1104)*C1104</f>
        <v>-4000</v>
      </c>
      <c r="I1104" s="12">
        <v>0</v>
      </c>
      <c r="J1104" s="81">
        <f t="shared" ref="J1104:J1108" si="639">H1104+I1104</f>
        <v>-4000</v>
      </c>
    </row>
    <row r="1105" spans="1:10">
      <c r="A1105" s="6">
        <v>42684</v>
      </c>
      <c r="B1105" s="78" t="s">
        <v>120</v>
      </c>
      <c r="C1105" s="78">
        <v>1100</v>
      </c>
      <c r="D1105" s="78" t="s">
        <v>13</v>
      </c>
      <c r="E1105" s="42">
        <v>597</v>
      </c>
      <c r="F1105" s="42">
        <v>600</v>
      </c>
      <c r="G1105" s="42">
        <v>604</v>
      </c>
      <c r="H1105" s="81">
        <f t="shared" si="638"/>
        <v>3300</v>
      </c>
      <c r="I1105" s="12">
        <f>(G1105-F1105)*C1105</f>
        <v>4400</v>
      </c>
      <c r="J1105" s="81">
        <f t="shared" si="639"/>
        <v>7700</v>
      </c>
    </row>
    <row r="1106" spans="1:10">
      <c r="A1106" s="6">
        <v>42683</v>
      </c>
      <c r="B1106" s="78" t="s">
        <v>408</v>
      </c>
      <c r="C1106" s="78">
        <v>1000</v>
      </c>
      <c r="D1106" s="78" t="s">
        <v>18</v>
      </c>
      <c r="E1106" s="42">
        <v>731</v>
      </c>
      <c r="F1106" s="42">
        <v>728</v>
      </c>
      <c r="G1106" s="42">
        <v>725.65</v>
      </c>
      <c r="H1106" s="79">
        <f t="shared" si="636"/>
        <v>3000</v>
      </c>
      <c r="I1106" s="79">
        <f>(IF(D1106="SHORT",IF(G1106="",0,F1106-G1106),IF(D1106="LONG",IF(G1106="",0,G1106-F1106))))*C1106</f>
        <v>2350.0000000000227</v>
      </c>
      <c r="J1106" s="79">
        <f t="shared" si="637"/>
        <v>5350.0000000000227</v>
      </c>
    </row>
    <row r="1107" spans="1:10">
      <c r="A1107" s="6">
        <v>42683</v>
      </c>
      <c r="B1107" s="78" t="s">
        <v>313</v>
      </c>
      <c r="C1107" s="78">
        <v>300</v>
      </c>
      <c r="D1107" s="78" t="s">
        <v>18</v>
      </c>
      <c r="E1107" s="42">
        <v>900</v>
      </c>
      <c r="F1107" s="42">
        <v>912</v>
      </c>
      <c r="G1107" s="42">
        <v>0</v>
      </c>
      <c r="H1107" s="79">
        <f t="shared" si="636"/>
        <v>-3600</v>
      </c>
      <c r="I1107" s="79">
        <v>0</v>
      </c>
      <c r="J1107" s="79">
        <f t="shared" si="637"/>
        <v>-3600</v>
      </c>
    </row>
    <row r="1108" spans="1:10">
      <c r="A1108" s="6">
        <v>42683</v>
      </c>
      <c r="B1108" s="78" t="s">
        <v>314</v>
      </c>
      <c r="C1108" s="78">
        <v>3000</v>
      </c>
      <c r="D1108" s="78" t="s">
        <v>13</v>
      </c>
      <c r="E1108" s="78">
        <v>186.75</v>
      </c>
      <c r="F1108" s="78">
        <v>187.75</v>
      </c>
      <c r="G1108" s="78">
        <v>189.25</v>
      </c>
      <c r="H1108" s="81">
        <f t="shared" si="638"/>
        <v>3000</v>
      </c>
      <c r="I1108" s="12">
        <f t="shared" ref="I1108:I1112" si="640">(G1108-F1108)*C1108</f>
        <v>4500</v>
      </c>
      <c r="J1108" s="81">
        <f t="shared" si="639"/>
        <v>7500</v>
      </c>
    </row>
    <row r="1109" spans="1:10">
      <c r="A1109" s="6">
        <v>42682</v>
      </c>
      <c r="B1109" s="78" t="s">
        <v>408</v>
      </c>
      <c r="C1109" s="78">
        <v>1000</v>
      </c>
      <c r="D1109" s="78" t="s">
        <v>18</v>
      </c>
      <c r="E1109" s="42">
        <v>821</v>
      </c>
      <c r="F1109" s="42">
        <v>817.5</v>
      </c>
      <c r="G1109" s="42">
        <v>813</v>
      </c>
      <c r="H1109" s="79">
        <f t="shared" ref="H1109:H1114" si="641">IF(D1109="LONG",(F1109-E1109)*C1109,(E1109-F1109)*C1109)</f>
        <v>3500</v>
      </c>
      <c r="I1109" s="79">
        <f t="shared" ref="I1109:I1114" si="642">(IF(D1109="SHORT",IF(G1109="",0,F1109-G1109),IF(D1109="LONG",IF(G1109="",0,G1109-F1109))))*C1109</f>
        <v>4500</v>
      </c>
      <c r="J1109" s="79">
        <f t="shared" ref="J1109:J1114" si="643">(H1109+I1109)</f>
        <v>8000</v>
      </c>
    </row>
    <row r="1110" spans="1:10">
      <c r="A1110" s="6">
        <v>42682</v>
      </c>
      <c r="B1110" s="78" t="s">
        <v>144</v>
      </c>
      <c r="C1110" s="78">
        <v>7000</v>
      </c>
      <c r="D1110" s="78" t="s">
        <v>13</v>
      </c>
      <c r="E1110" s="42">
        <v>141</v>
      </c>
      <c r="F1110" s="42">
        <v>141.65</v>
      </c>
      <c r="G1110" s="42">
        <v>0</v>
      </c>
      <c r="H1110" s="81">
        <f t="shared" ref="H1110:H1112" si="644">(F1110-E1110)*C1110</f>
        <v>4550.00000000004</v>
      </c>
      <c r="I1110" s="12">
        <v>0</v>
      </c>
      <c r="J1110" s="81">
        <f t="shared" ref="J1110:J1112" si="645">H1110+I1110</f>
        <v>4550.00000000004</v>
      </c>
    </row>
    <row r="1111" spans="1:10">
      <c r="A1111" s="6">
        <v>42681</v>
      </c>
      <c r="B1111" s="78" t="s">
        <v>408</v>
      </c>
      <c r="C1111" s="78">
        <v>1000</v>
      </c>
      <c r="D1111" s="78" t="s">
        <v>13</v>
      </c>
      <c r="E1111" s="42">
        <v>817</v>
      </c>
      <c r="F1111" s="42">
        <v>821</v>
      </c>
      <c r="G1111" s="42">
        <v>826</v>
      </c>
      <c r="H1111" s="81">
        <f t="shared" si="644"/>
        <v>4000</v>
      </c>
      <c r="I1111" s="12">
        <f t="shared" si="640"/>
        <v>5000</v>
      </c>
      <c r="J1111" s="81">
        <f t="shared" si="645"/>
        <v>9000</v>
      </c>
    </row>
    <row r="1112" spans="1:10">
      <c r="A1112" s="6">
        <v>42681</v>
      </c>
      <c r="B1112" s="78" t="s">
        <v>324</v>
      </c>
      <c r="C1112" s="78">
        <v>1100</v>
      </c>
      <c r="D1112" s="78" t="s">
        <v>13</v>
      </c>
      <c r="E1112" s="42">
        <v>995</v>
      </c>
      <c r="F1112" s="42">
        <v>999</v>
      </c>
      <c r="G1112" s="42">
        <v>1005</v>
      </c>
      <c r="H1112" s="81">
        <f t="shared" si="644"/>
        <v>4400</v>
      </c>
      <c r="I1112" s="12">
        <f t="shared" si="640"/>
        <v>6600</v>
      </c>
      <c r="J1112" s="81">
        <f t="shared" si="645"/>
        <v>11000</v>
      </c>
    </row>
    <row r="1113" spans="1:10">
      <c r="A1113" s="6">
        <v>42678</v>
      </c>
      <c r="B1113" s="78" t="s">
        <v>324</v>
      </c>
      <c r="C1113" s="78">
        <v>1100</v>
      </c>
      <c r="D1113" s="78" t="s">
        <v>18</v>
      </c>
      <c r="E1113" s="42">
        <v>975</v>
      </c>
      <c r="F1113" s="42">
        <v>969</v>
      </c>
      <c r="G1113" s="42">
        <v>959</v>
      </c>
      <c r="H1113" s="79">
        <f t="shared" si="641"/>
        <v>6600</v>
      </c>
      <c r="I1113" s="79">
        <f t="shared" si="642"/>
        <v>11000</v>
      </c>
      <c r="J1113" s="79">
        <f t="shared" si="643"/>
        <v>17600</v>
      </c>
    </row>
    <row r="1114" spans="1:10">
      <c r="A1114" s="6">
        <v>42678</v>
      </c>
      <c r="B1114" s="78" t="s">
        <v>314</v>
      </c>
      <c r="C1114" s="78">
        <v>3000</v>
      </c>
      <c r="D1114" s="78" t="s">
        <v>18</v>
      </c>
      <c r="E1114" s="42">
        <v>194</v>
      </c>
      <c r="F1114" s="42">
        <v>193</v>
      </c>
      <c r="G1114" s="42">
        <v>191.5</v>
      </c>
      <c r="H1114" s="79">
        <f t="shared" si="641"/>
        <v>3000</v>
      </c>
      <c r="I1114" s="79">
        <f t="shared" si="642"/>
        <v>4500</v>
      </c>
      <c r="J1114" s="79">
        <f t="shared" si="643"/>
        <v>7500</v>
      </c>
    </row>
    <row r="1115" spans="1:10">
      <c r="A1115" s="6">
        <v>42678</v>
      </c>
      <c r="B1115" s="78" t="s">
        <v>169</v>
      </c>
      <c r="C1115" s="78">
        <v>5000</v>
      </c>
      <c r="D1115" s="78" t="s">
        <v>13</v>
      </c>
      <c r="E1115" s="42">
        <v>143.5</v>
      </c>
      <c r="F1115" s="42">
        <v>142.5</v>
      </c>
      <c r="G1115" s="42">
        <v>0</v>
      </c>
      <c r="H1115" s="81">
        <f t="shared" ref="H1115:H1118" si="646">(F1115-E1115)*C1115</f>
        <v>-5000</v>
      </c>
      <c r="I1115" s="12">
        <v>0</v>
      </c>
      <c r="J1115" s="81">
        <f t="shared" ref="J1115:J1118" si="647">H1115+I1115</f>
        <v>-5000</v>
      </c>
    </row>
    <row r="1116" spans="1:10">
      <c r="A1116" s="6">
        <v>42677</v>
      </c>
      <c r="B1116" s="78" t="s">
        <v>405</v>
      </c>
      <c r="C1116" s="78">
        <v>6000</v>
      </c>
      <c r="D1116" s="78" t="s">
        <v>13</v>
      </c>
      <c r="E1116" s="42">
        <v>220.25</v>
      </c>
      <c r="F1116" s="42">
        <v>221.25</v>
      </c>
      <c r="G1116" s="42">
        <v>222.75</v>
      </c>
      <c r="H1116" s="81">
        <f t="shared" si="646"/>
        <v>6000</v>
      </c>
      <c r="I1116" s="12">
        <f>(G1116-F1116)*C1116</f>
        <v>9000</v>
      </c>
      <c r="J1116" s="81">
        <f t="shared" si="647"/>
        <v>15000</v>
      </c>
    </row>
    <row r="1117" spans="1:10">
      <c r="A1117" s="6">
        <v>42677</v>
      </c>
      <c r="B1117" s="78" t="s">
        <v>184</v>
      </c>
      <c r="C1117" s="78">
        <v>4000</v>
      </c>
      <c r="D1117" s="78" t="s">
        <v>18</v>
      </c>
      <c r="E1117" s="42">
        <v>155.75</v>
      </c>
      <c r="F1117" s="42">
        <v>154.75</v>
      </c>
      <c r="G1117" s="42">
        <v>0</v>
      </c>
      <c r="H1117" s="79">
        <f t="shared" ref="H1117:H1123" si="648">IF(D1117="LONG",(F1117-E1117)*C1117,(E1117-F1117)*C1117)</f>
        <v>4000</v>
      </c>
      <c r="I1117" s="79">
        <v>0</v>
      </c>
      <c r="J1117" s="79">
        <f t="shared" ref="J1117:J1123" si="649">(H1117+I1117)</f>
        <v>4000</v>
      </c>
    </row>
    <row r="1118" spans="1:10">
      <c r="A1118" s="6">
        <v>42676</v>
      </c>
      <c r="B1118" s="78" t="s">
        <v>405</v>
      </c>
      <c r="C1118" s="78">
        <v>6000</v>
      </c>
      <c r="D1118" s="78" t="s">
        <v>13</v>
      </c>
      <c r="E1118" s="42">
        <v>217.8</v>
      </c>
      <c r="F1118" s="42">
        <v>218.8</v>
      </c>
      <c r="G1118" s="42">
        <v>219.8</v>
      </c>
      <c r="H1118" s="81">
        <f t="shared" si="646"/>
        <v>6000</v>
      </c>
      <c r="I1118" s="12">
        <f>(G1118-F1118)*C1118</f>
        <v>6000</v>
      </c>
      <c r="J1118" s="81">
        <f t="shared" si="647"/>
        <v>12000</v>
      </c>
    </row>
    <row r="1119" spans="1:10">
      <c r="A1119" s="6">
        <v>42676</v>
      </c>
      <c r="B1119" s="78" t="s">
        <v>355</v>
      </c>
      <c r="C1119" s="78">
        <v>7000</v>
      </c>
      <c r="D1119" s="78" t="s">
        <v>18</v>
      </c>
      <c r="E1119" s="42">
        <v>94.5</v>
      </c>
      <c r="F1119" s="42">
        <v>94</v>
      </c>
      <c r="G1119" s="42">
        <v>93</v>
      </c>
      <c r="H1119" s="79">
        <f t="shared" si="648"/>
        <v>3500</v>
      </c>
      <c r="I1119" s="79">
        <f>(IF(D1119="SHORT",IF(G1119="",0,F1119-G1119),IF(D1119="LONG",IF(G1119="",0,G1119-F1119))))*C1119</f>
        <v>7000</v>
      </c>
      <c r="J1119" s="79">
        <f t="shared" si="649"/>
        <v>10500</v>
      </c>
    </row>
    <row r="1120" spans="1:10">
      <c r="A1120" s="6">
        <v>42675</v>
      </c>
      <c r="B1120" s="78" t="s">
        <v>424</v>
      </c>
      <c r="C1120" s="78">
        <v>800</v>
      </c>
      <c r="D1120" s="78" t="s">
        <v>13</v>
      </c>
      <c r="E1120" s="42">
        <v>414</v>
      </c>
      <c r="F1120" s="42">
        <v>404</v>
      </c>
      <c r="G1120" s="42">
        <v>0</v>
      </c>
      <c r="H1120" s="81">
        <f>(F1120-E1120)*C1120</f>
        <v>-8000</v>
      </c>
      <c r="I1120" s="12">
        <v>0</v>
      </c>
      <c r="J1120" s="81">
        <f>H1120+I1120</f>
        <v>-8000</v>
      </c>
    </row>
    <row r="1121" spans="1:10">
      <c r="A1121" s="80"/>
      <c r="B1121" s="80"/>
      <c r="C1121" s="80"/>
      <c r="D1121" s="80"/>
      <c r="E1121" s="80"/>
      <c r="F1121" s="80"/>
      <c r="G1121" s="80"/>
      <c r="H1121" s="80"/>
      <c r="I1121" s="80"/>
      <c r="J1121" s="80"/>
    </row>
    <row r="1122" spans="1:10">
      <c r="A1122" s="6">
        <v>42671</v>
      </c>
      <c r="B1122" s="78" t="s">
        <v>324</v>
      </c>
      <c r="C1122" s="78">
        <v>1100</v>
      </c>
      <c r="D1122" s="78" t="s">
        <v>13</v>
      </c>
      <c r="E1122" s="42">
        <v>902</v>
      </c>
      <c r="F1122" s="42">
        <v>909</v>
      </c>
      <c r="G1122" s="42">
        <v>0</v>
      </c>
      <c r="H1122" s="79">
        <f t="shared" si="648"/>
        <v>7700</v>
      </c>
      <c r="I1122" s="79">
        <v>0</v>
      </c>
      <c r="J1122" s="79">
        <f t="shared" si="649"/>
        <v>7700</v>
      </c>
    </row>
    <row r="1123" spans="1:10">
      <c r="A1123" s="6">
        <v>42671</v>
      </c>
      <c r="B1123" s="78" t="s">
        <v>425</v>
      </c>
      <c r="C1123" s="78">
        <v>500</v>
      </c>
      <c r="D1123" s="78" t="s">
        <v>18</v>
      </c>
      <c r="E1123" s="42">
        <v>1836</v>
      </c>
      <c r="F1123" s="42">
        <v>1826</v>
      </c>
      <c r="G1123" s="42">
        <v>0</v>
      </c>
      <c r="H1123" s="79">
        <f t="shared" si="648"/>
        <v>5000</v>
      </c>
      <c r="I1123" s="79">
        <v>0</v>
      </c>
      <c r="J1123" s="79">
        <f t="shared" si="649"/>
        <v>5000</v>
      </c>
    </row>
    <row r="1124" spans="1:10">
      <c r="A1124" s="6">
        <v>42670</v>
      </c>
      <c r="B1124" s="78" t="s">
        <v>169</v>
      </c>
      <c r="C1124" s="78">
        <v>5000</v>
      </c>
      <c r="D1124" s="78" t="s">
        <v>13</v>
      </c>
      <c r="E1124" s="42">
        <v>151</v>
      </c>
      <c r="F1124" s="42">
        <v>151.75</v>
      </c>
      <c r="G1124" s="42">
        <v>152.25</v>
      </c>
      <c r="H1124" s="81">
        <f t="shared" ref="H1124:H1128" si="650">(F1124-E1124)*C1124</f>
        <v>3750</v>
      </c>
      <c r="I1124" s="12">
        <f t="shared" ref="I1124:I1128" si="651">(G1124-F1124)*C1124</f>
        <v>2500</v>
      </c>
      <c r="J1124" s="81">
        <f t="shared" ref="J1124:J1128" si="652">H1124+I1124</f>
        <v>6250</v>
      </c>
    </row>
    <row r="1125" spans="1:10">
      <c r="A1125" s="6">
        <v>42670</v>
      </c>
      <c r="B1125" s="78" t="s">
        <v>406</v>
      </c>
      <c r="C1125" s="78">
        <v>600</v>
      </c>
      <c r="D1125" s="78" t="s">
        <v>18</v>
      </c>
      <c r="E1125" s="42">
        <v>877</v>
      </c>
      <c r="F1125" s="42">
        <v>872</v>
      </c>
      <c r="G1125" s="42">
        <v>865</v>
      </c>
      <c r="H1125" s="79">
        <f>IF(D1125="LONG",(F1125-E1125)*C1125,(E1125-F1125)*C1125)</f>
        <v>3000</v>
      </c>
      <c r="I1125" s="79">
        <f>(IF(D1125="SHORT",IF(G1125="",0,F1125-G1125),IF(D1125="LONG",IF(G1125="",0,G1125-F1125))))*C1125</f>
        <v>4200</v>
      </c>
      <c r="J1125" s="79">
        <f>(H1125+I1125)</f>
        <v>7200</v>
      </c>
    </row>
    <row r="1126" spans="1:10">
      <c r="A1126" s="6">
        <v>42669</v>
      </c>
      <c r="B1126" s="78" t="s">
        <v>314</v>
      </c>
      <c r="C1126" s="78">
        <v>3000</v>
      </c>
      <c r="D1126" s="78" t="s">
        <v>13</v>
      </c>
      <c r="E1126" s="42">
        <v>211.5</v>
      </c>
      <c r="F1126" s="42">
        <v>212.5</v>
      </c>
      <c r="G1126" s="42">
        <v>214</v>
      </c>
      <c r="H1126" s="81">
        <f t="shared" si="650"/>
        <v>3000</v>
      </c>
      <c r="I1126" s="12">
        <f t="shared" si="651"/>
        <v>4500</v>
      </c>
      <c r="J1126" s="81">
        <f t="shared" si="652"/>
        <v>7500</v>
      </c>
    </row>
    <row r="1127" spans="1:10">
      <c r="A1127" s="6">
        <v>42669</v>
      </c>
      <c r="B1127" s="78" t="s">
        <v>408</v>
      </c>
      <c r="C1127" s="78">
        <v>1000</v>
      </c>
      <c r="D1127" s="78" t="s">
        <v>18</v>
      </c>
      <c r="E1127" s="42">
        <v>915</v>
      </c>
      <c r="F1127" s="42">
        <v>909</v>
      </c>
      <c r="G1127" s="42">
        <v>903</v>
      </c>
      <c r="H1127" s="79">
        <f>IF(D1127="LONG",(F1127-E1127)*C1127,(E1127-F1127)*C1127)</f>
        <v>6000</v>
      </c>
      <c r="I1127" s="79">
        <f>(IF(D1127="SHORT",IF(G1127="",0,F1127-G1127),IF(D1127="LONG",IF(G1127="",0,G1127-F1127))))*C1127</f>
        <v>6000</v>
      </c>
      <c r="J1127" s="79">
        <f>(H1127+I1127)</f>
        <v>12000</v>
      </c>
    </row>
    <row r="1128" spans="1:10">
      <c r="A1128" s="6">
        <v>42668</v>
      </c>
      <c r="B1128" s="78" t="s">
        <v>324</v>
      </c>
      <c r="C1128" s="78">
        <v>1100</v>
      </c>
      <c r="D1128" s="78" t="s">
        <v>13</v>
      </c>
      <c r="E1128" s="42">
        <v>918</v>
      </c>
      <c r="F1128" s="42">
        <v>922</v>
      </c>
      <c r="G1128" s="42">
        <v>928</v>
      </c>
      <c r="H1128" s="81">
        <f t="shared" si="650"/>
        <v>4400</v>
      </c>
      <c r="I1128" s="12">
        <f t="shared" si="651"/>
        <v>6600</v>
      </c>
      <c r="J1128" s="81">
        <f t="shared" si="652"/>
        <v>11000</v>
      </c>
    </row>
    <row r="1129" spans="1:10">
      <c r="A1129" s="6">
        <v>42668</v>
      </c>
      <c r="B1129" s="78" t="s">
        <v>169</v>
      </c>
      <c r="C1129" s="78">
        <v>5000</v>
      </c>
      <c r="D1129" s="78" t="s">
        <v>18</v>
      </c>
      <c r="E1129" s="42">
        <v>154.25</v>
      </c>
      <c r="F1129" s="42">
        <v>153.5</v>
      </c>
      <c r="G1129" s="42">
        <v>0</v>
      </c>
      <c r="H1129" s="79">
        <f t="shared" ref="H1129:H1136" si="653">IF(D1129="LONG",(F1129-E1129)*C1129,(E1129-F1129)*C1129)</f>
        <v>3750</v>
      </c>
      <c r="I1129" s="79">
        <v>0</v>
      </c>
      <c r="J1129" s="79">
        <f t="shared" ref="J1129:J1136" si="654">(H1129+I1129)</f>
        <v>3750</v>
      </c>
    </row>
    <row r="1130" spans="1:10">
      <c r="A1130" s="6">
        <v>42667</v>
      </c>
      <c r="B1130" s="78" t="s">
        <v>314</v>
      </c>
      <c r="C1130" s="78">
        <v>3000</v>
      </c>
      <c r="D1130" s="78" t="s">
        <v>18</v>
      </c>
      <c r="E1130" s="42">
        <v>213.5</v>
      </c>
      <c r="F1130" s="42">
        <v>212.5</v>
      </c>
      <c r="G1130" s="42">
        <v>0</v>
      </c>
      <c r="H1130" s="79">
        <f t="shared" si="653"/>
        <v>3000</v>
      </c>
      <c r="I1130" s="79">
        <v>0</v>
      </c>
      <c r="J1130" s="79">
        <f t="shared" si="654"/>
        <v>3000</v>
      </c>
    </row>
    <row r="1131" spans="1:10">
      <c r="A1131" s="6">
        <v>42667</v>
      </c>
      <c r="B1131" s="78" t="s">
        <v>406</v>
      </c>
      <c r="C1131" s="78">
        <v>600</v>
      </c>
      <c r="D1131" s="78" t="s">
        <v>18</v>
      </c>
      <c r="E1131" s="42">
        <v>890</v>
      </c>
      <c r="F1131" s="42">
        <v>884</v>
      </c>
      <c r="G1131" s="42">
        <v>876</v>
      </c>
      <c r="H1131" s="79">
        <f t="shared" si="653"/>
        <v>3600</v>
      </c>
      <c r="I1131" s="79">
        <f t="shared" ref="I1131:I1135" si="655">(IF(D1131="SHORT",IF(G1131="",0,F1131-G1131),IF(D1131="LONG",IF(G1131="",0,G1131-F1131))))*C1131</f>
        <v>4800</v>
      </c>
      <c r="J1131" s="79">
        <f t="shared" si="654"/>
        <v>8400</v>
      </c>
    </row>
    <row r="1132" spans="1:10">
      <c r="A1132" s="6">
        <v>42667</v>
      </c>
      <c r="B1132" s="78" t="s">
        <v>313</v>
      </c>
      <c r="C1132" s="78">
        <v>300</v>
      </c>
      <c r="D1132" s="78" t="s">
        <v>18</v>
      </c>
      <c r="E1132" s="42">
        <v>1100</v>
      </c>
      <c r="F1132" s="42">
        <v>1112</v>
      </c>
      <c r="G1132" s="42">
        <v>0</v>
      </c>
      <c r="H1132" s="79">
        <f t="shared" si="653"/>
        <v>-3600</v>
      </c>
      <c r="I1132" s="79">
        <v>0</v>
      </c>
      <c r="J1132" s="79">
        <f t="shared" si="654"/>
        <v>-3600</v>
      </c>
    </row>
    <row r="1133" spans="1:10">
      <c r="A1133" s="6">
        <v>42664</v>
      </c>
      <c r="B1133" s="78" t="s">
        <v>322</v>
      </c>
      <c r="C1133" s="78">
        <v>2100</v>
      </c>
      <c r="D1133" s="78" t="s">
        <v>18</v>
      </c>
      <c r="E1133" s="42">
        <v>358.5</v>
      </c>
      <c r="F1133" s="42">
        <v>357</v>
      </c>
      <c r="G1133" s="42">
        <v>355.5</v>
      </c>
      <c r="H1133" s="79">
        <f t="shared" si="653"/>
        <v>3150</v>
      </c>
      <c r="I1133" s="79">
        <f t="shared" si="655"/>
        <v>3150</v>
      </c>
      <c r="J1133" s="79">
        <f t="shared" si="654"/>
        <v>6300</v>
      </c>
    </row>
    <row r="1134" spans="1:10">
      <c r="A1134" s="6">
        <v>42664</v>
      </c>
      <c r="B1134" s="78" t="s">
        <v>313</v>
      </c>
      <c r="C1134" s="78">
        <v>300</v>
      </c>
      <c r="D1134" s="78" t="s">
        <v>18</v>
      </c>
      <c r="E1134" s="42">
        <v>1105</v>
      </c>
      <c r="F1134" s="42">
        <v>1095</v>
      </c>
      <c r="G1134" s="42">
        <v>0</v>
      </c>
      <c r="H1134" s="79">
        <f t="shared" si="653"/>
        <v>3000</v>
      </c>
      <c r="I1134" s="79">
        <v>0</v>
      </c>
      <c r="J1134" s="79">
        <f t="shared" si="654"/>
        <v>3000</v>
      </c>
    </row>
    <row r="1135" spans="1:10">
      <c r="A1135" s="6">
        <v>42663</v>
      </c>
      <c r="B1135" s="78" t="s">
        <v>314</v>
      </c>
      <c r="C1135" s="78">
        <v>3000</v>
      </c>
      <c r="D1135" s="78" t="s">
        <v>18</v>
      </c>
      <c r="E1135" s="42">
        <v>213.5</v>
      </c>
      <c r="F1135" s="42">
        <v>212.5</v>
      </c>
      <c r="G1135" s="42">
        <v>211.3</v>
      </c>
      <c r="H1135" s="79">
        <f t="shared" si="653"/>
        <v>3000</v>
      </c>
      <c r="I1135" s="79">
        <f t="shared" si="655"/>
        <v>3599.9999999999659</v>
      </c>
      <c r="J1135" s="79">
        <f t="shared" si="654"/>
        <v>6599.9999999999654</v>
      </c>
    </row>
    <row r="1136" spans="1:10">
      <c r="A1136" s="6">
        <v>42663</v>
      </c>
      <c r="B1136" s="78" t="s">
        <v>322</v>
      </c>
      <c r="C1136" s="78">
        <v>2100</v>
      </c>
      <c r="D1136" s="78" t="s">
        <v>18</v>
      </c>
      <c r="E1136" s="42">
        <v>360.5</v>
      </c>
      <c r="F1136" s="42">
        <v>359.3</v>
      </c>
      <c r="G1136" s="42">
        <v>0</v>
      </c>
      <c r="H1136" s="79">
        <f t="shared" si="653"/>
        <v>2519.9999999999764</v>
      </c>
      <c r="I1136" s="79">
        <v>0</v>
      </c>
      <c r="J1136" s="79">
        <f t="shared" si="654"/>
        <v>2519.9999999999764</v>
      </c>
    </row>
    <row r="1137" spans="1:10">
      <c r="A1137" s="6">
        <v>42662</v>
      </c>
      <c r="B1137" s="78" t="s">
        <v>76</v>
      </c>
      <c r="C1137" s="78">
        <v>4000</v>
      </c>
      <c r="D1137" s="78" t="s">
        <v>13</v>
      </c>
      <c r="E1137" s="42">
        <v>192.9</v>
      </c>
      <c r="F1137" s="42">
        <v>193.9</v>
      </c>
      <c r="G1137" s="42">
        <v>195.4</v>
      </c>
      <c r="H1137" s="81">
        <f>(F1137-E1137)*C1137</f>
        <v>4000</v>
      </c>
      <c r="I1137" s="12">
        <f>(G1137-F1137)*C1137</f>
        <v>6000</v>
      </c>
      <c r="J1137" s="81">
        <f>H1137+I1137</f>
        <v>10000</v>
      </c>
    </row>
    <row r="1138" spans="1:10">
      <c r="A1138" s="6">
        <v>42662</v>
      </c>
      <c r="B1138" s="78" t="s">
        <v>314</v>
      </c>
      <c r="C1138" s="78">
        <v>3000</v>
      </c>
      <c r="D1138" s="78" t="s">
        <v>13</v>
      </c>
      <c r="E1138" s="42">
        <v>216</v>
      </c>
      <c r="F1138" s="42">
        <v>217</v>
      </c>
      <c r="G1138" s="42">
        <v>0</v>
      </c>
      <c r="H1138" s="79">
        <f>IF(D1138="LONG",(F1138-E1138)*C1138,(E1138-F1138)*C1138)</f>
        <v>3000</v>
      </c>
      <c r="I1138" s="79">
        <v>0</v>
      </c>
      <c r="J1138" s="79">
        <f>(H1138+I1138)</f>
        <v>3000</v>
      </c>
    </row>
    <row r="1139" spans="1:10">
      <c r="A1139" s="6">
        <v>42661</v>
      </c>
      <c r="B1139" s="78" t="s">
        <v>314</v>
      </c>
      <c r="C1139" s="78">
        <v>3000</v>
      </c>
      <c r="D1139" s="78" t="s">
        <v>18</v>
      </c>
      <c r="E1139" s="42">
        <v>210</v>
      </c>
      <c r="F1139" s="42">
        <v>209</v>
      </c>
      <c r="G1139" s="42">
        <v>207.5</v>
      </c>
      <c r="H1139" s="79">
        <f>IF(D1139="LONG",(F1139-E1139)*C1139,(E1139-F1139)*C1139)</f>
        <v>3000</v>
      </c>
      <c r="I1139" s="79">
        <f t="shared" ref="I1139:I1144" si="656">(IF(D1139="SHORT",IF(G1139="",0,F1139-G1139),IF(D1139="LONG",IF(G1139="",0,G1139-F1139))))*C1139</f>
        <v>4500</v>
      </c>
      <c r="J1139" s="79">
        <f>(H1139+I1139)</f>
        <v>7500</v>
      </c>
    </row>
    <row r="1140" spans="1:10">
      <c r="A1140" s="6">
        <v>42661</v>
      </c>
      <c r="B1140" s="78" t="s">
        <v>76</v>
      </c>
      <c r="C1140" s="78">
        <v>4000</v>
      </c>
      <c r="D1140" s="78" t="s">
        <v>13</v>
      </c>
      <c r="E1140" s="42">
        <v>188.75</v>
      </c>
      <c r="F1140" s="42">
        <v>189.75</v>
      </c>
      <c r="G1140" s="42">
        <v>191.25</v>
      </c>
      <c r="H1140" s="81">
        <f>(F1140-E1140)*C1140</f>
        <v>4000</v>
      </c>
      <c r="I1140" s="12">
        <f>(G1140-F1140)*C1140</f>
        <v>6000</v>
      </c>
      <c r="J1140" s="81">
        <f>H1140+I1140</f>
        <v>10000</v>
      </c>
    </row>
    <row r="1141" spans="1:10">
      <c r="A1141" s="6">
        <v>42660</v>
      </c>
      <c r="B1141" s="78" t="s">
        <v>169</v>
      </c>
      <c r="C1141" s="78">
        <v>5000</v>
      </c>
      <c r="D1141" s="78" t="s">
        <v>18</v>
      </c>
      <c r="E1141" s="42">
        <v>151</v>
      </c>
      <c r="F1141" s="42">
        <v>150.30000000000001</v>
      </c>
      <c r="G1141" s="42">
        <v>149.30000000000001</v>
      </c>
      <c r="H1141" s="79">
        <f t="shared" ref="H1141:H1147" si="657">IF(D1141="LONG",(F1141-E1141)*C1141,(E1141-F1141)*C1141)</f>
        <v>3499.9999999999432</v>
      </c>
      <c r="I1141" s="79">
        <f t="shared" si="656"/>
        <v>5000</v>
      </c>
      <c r="J1141" s="79">
        <f t="shared" ref="J1141:J1147" si="658">(H1141+I1141)</f>
        <v>8499.9999999999436</v>
      </c>
    </row>
    <row r="1142" spans="1:10">
      <c r="A1142" s="6">
        <v>42660</v>
      </c>
      <c r="B1142" s="78" t="s">
        <v>314</v>
      </c>
      <c r="C1142" s="78">
        <v>3000</v>
      </c>
      <c r="D1142" s="78" t="s">
        <v>18</v>
      </c>
      <c r="E1142" s="42">
        <v>214.5</v>
      </c>
      <c r="F1142" s="42">
        <v>213.5</v>
      </c>
      <c r="G1142" s="42">
        <v>212</v>
      </c>
      <c r="H1142" s="79">
        <f t="shared" si="657"/>
        <v>3000</v>
      </c>
      <c r="I1142" s="79">
        <f t="shared" si="656"/>
        <v>4500</v>
      </c>
      <c r="J1142" s="79">
        <f t="shared" si="658"/>
        <v>7500</v>
      </c>
    </row>
    <row r="1143" spans="1:10">
      <c r="A1143" s="6">
        <v>42657</v>
      </c>
      <c r="B1143" s="78" t="s">
        <v>169</v>
      </c>
      <c r="C1143" s="78">
        <v>5000</v>
      </c>
      <c r="D1143" s="78" t="s">
        <v>18</v>
      </c>
      <c r="E1143" s="42">
        <v>148</v>
      </c>
      <c r="F1143" s="42">
        <v>147.30000000000001</v>
      </c>
      <c r="G1143" s="42">
        <v>146.75</v>
      </c>
      <c r="H1143" s="79">
        <f t="shared" si="657"/>
        <v>3499.9999999999432</v>
      </c>
      <c r="I1143" s="79">
        <f t="shared" si="656"/>
        <v>2750.0000000000568</v>
      </c>
      <c r="J1143" s="79">
        <f t="shared" si="658"/>
        <v>6250</v>
      </c>
    </row>
    <row r="1144" spans="1:10">
      <c r="A1144" s="6">
        <v>42657</v>
      </c>
      <c r="B1144" s="78" t="s">
        <v>314</v>
      </c>
      <c r="C1144" s="78">
        <v>3000</v>
      </c>
      <c r="D1144" s="78" t="s">
        <v>18</v>
      </c>
      <c r="E1144" s="42">
        <v>219.8</v>
      </c>
      <c r="F1144" s="42">
        <v>218.8</v>
      </c>
      <c r="G1144" s="42">
        <v>217.2</v>
      </c>
      <c r="H1144" s="79">
        <f t="shared" si="657"/>
        <v>3000</v>
      </c>
      <c r="I1144" s="79">
        <f t="shared" si="656"/>
        <v>4800.0000000000682</v>
      </c>
      <c r="J1144" s="79">
        <f t="shared" si="658"/>
        <v>7800.0000000000682</v>
      </c>
    </row>
    <row r="1145" spans="1:10">
      <c r="A1145" s="6">
        <v>42656</v>
      </c>
      <c r="B1145" s="78" t="s">
        <v>314</v>
      </c>
      <c r="C1145" s="78">
        <v>3000</v>
      </c>
      <c r="D1145" s="78" t="s">
        <v>18</v>
      </c>
      <c r="E1145" s="42">
        <v>219</v>
      </c>
      <c r="F1145" s="42">
        <v>217.75</v>
      </c>
      <c r="G1145" s="42">
        <v>0</v>
      </c>
      <c r="H1145" s="79">
        <f t="shared" si="657"/>
        <v>3750</v>
      </c>
      <c r="I1145" s="79">
        <v>0</v>
      </c>
      <c r="J1145" s="79">
        <f t="shared" si="658"/>
        <v>3750</v>
      </c>
    </row>
    <row r="1146" spans="1:10">
      <c r="A1146" s="6">
        <v>42656</v>
      </c>
      <c r="B1146" s="78" t="s">
        <v>338</v>
      </c>
      <c r="C1146" s="78">
        <v>400</v>
      </c>
      <c r="D1146" s="78" t="s">
        <v>13</v>
      </c>
      <c r="E1146" s="42">
        <v>1942</v>
      </c>
      <c r="F1146" s="42">
        <v>1934</v>
      </c>
      <c r="G1146" s="42">
        <v>0</v>
      </c>
      <c r="H1146" s="79">
        <f t="shared" si="657"/>
        <v>-3200</v>
      </c>
      <c r="I1146" s="79">
        <v>0</v>
      </c>
      <c r="J1146" s="79">
        <f t="shared" si="658"/>
        <v>-3200</v>
      </c>
    </row>
    <row r="1147" spans="1:10">
      <c r="A1147" s="6">
        <v>42656</v>
      </c>
      <c r="B1147" s="78" t="s">
        <v>313</v>
      </c>
      <c r="C1147" s="78">
        <v>300</v>
      </c>
      <c r="D1147" s="78" t="s">
        <v>13</v>
      </c>
      <c r="E1147" s="42">
        <v>1075</v>
      </c>
      <c r="F1147" s="42">
        <v>1063</v>
      </c>
      <c r="G1147" s="42">
        <v>0</v>
      </c>
      <c r="H1147" s="79">
        <f t="shared" si="657"/>
        <v>-3600</v>
      </c>
      <c r="I1147" s="79">
        <v>0</v>
      </c>
      <c r="J1147" s="79">
        <f t="shared" si="658"/>
        <v>-3600</v>
      </c>
    </row>
    <row r="1148" spans="1:10">
      <c r="A1148" s="6">
        <v>42653</v>
      </c>
      <c r="B1148" s="78" t="s">
        <v>426</v>
      </c>
      <c r="C1148" s="78">
        <v>700</v>
      </c>
      <c r="D1148" s="78" t="s">
        <v>13</v>
      </c>
      <c r="E1148" s="42">
        <v>1289</v>
      </c>
      <c r="F1148" s="42">
        <v>1293.3</v>
      </c>
      <c r="G1148" s="42">
        <v>0</v>
      </c>
      <c r="H1148" s="81">
        <f t="shared" ref="H1148:H1151" si="659">(F1148-E1148)*C1148</f>
        <v>3009.9999999999682</v>
      </c>
      <c r="I1148" s="12">
        <v>0</v>
      </c>
      <c r="J1148" s="81">
        <f t="shared" ref="J1148:J1151" si="660">H1148+I1148</f>
        <v>3009.9999999999682</v>
      </c>
    </row>
    <row r="1149" spans="1:10">
      <c r="A1149" s="6">
        <v>42653</v>
      </c>
      <c r="B1149" s="78" t="s">
        <v>427</v>
      </c>
      <c r="C1149" s="78">
        <v>2000</v>
      </c>
      <c r="D1149" s="78" t="s">
        <v>13</v>
      </c>
      <c r="E1149" s="42">
        <v>257</v>
      </c>
      <c r="F1149" s="42">
        <v>258.5</v>
      </c>
      <c r="G1149" s="42">
        <v>260.5</v>
      </c>
      <c r="H1149" s="81">
        <f t="shared" si="659"/>
        <v>3000</v>
      </c>
      <c r="I1149" s="12">
        <f>(G1149-F1149)*C1149</f>
        <v>4000</v>
      </c>
      <c r="J1149" s="81">
        <f t="shared" si="660"/>
        <v>7000</v>
      </c>
    </row>
    <row r="1150" spans="1:10">
      <c r="A1150" s="6">
        <v>42653</v>
      </c>
      <c r="B1150" s="78" t="s">
        <v>337</v>
      </c>
      <c r="C1150" s="78">
        <v>1500</v>
      </c>
      <c r="D1150" s="78" t="s">
        <v>13</v>
      </c>
      <c r="E1150" s="42">
        <v>585.5</v>
      </c>
      <c r="F1150" s="42">
        <v>582</v>
      </c>
      <c r="G1150" s="42">
        <v>0</v>
      </c>
      <c r="H1150" s="81">
        <f t="shared" si="659"/>
        <v>-5250</v>
      </c>
      <c r="I1150" s="12">
        <v>0</v>
      </c>
      <c r="J1150" s="81">
        <f t="shared" si="660"/>
        <v>-5250</v>
      </c>
    </row>
    <row r="1151" spans="1:10">
      <c r="A1151" s="6">
        <v>42650</v>
      </c>
      <c r="B1151" s="78" t="s">
        <v>76</v>
      </c>
      <c r="C1151" s="78">
        <v>4000</v>
      </c>
      <c r="D1151" s="78" t="s">
        <v>13</v>
      </c>
      <c r="E1151" s="42">
        <v>194.3</v>
      </c>
      <c r="F1151" s="42">
        <v>192.8</v>
      </c>
      <c r="G1151" s="42">
        <v>0</v>
      </c>
      <c r="H1151" s="81">
        <f t="shared" si="659"/>
        <v>-6000</v>
      </c>
      <c r="I1151" s="12">
        <v>0</v>
      </c>
      <c r="J1151" s="81">
        <f t="shared" si="660"/>
        <v>-6000</v>
      </c>
    </row>
    <row r="1152" spans="1:10">
      <c r="A1152" s="6">
        <v>42650</v>
      </c>
      <c r="B1152" s="78" t="s">
        <v>169</v>
      </c>
      <c r="C1152" s="78">
        <v>5000</v>
      </c>
      <c r="D1152" s="78" t="s">
        <v>18</v>
      </c>
      <c r="E1152" s="42">
        <v>155.80000000000001</v>
      </c>
      <c r="F1152" s="42">
        <v>155</v>
      </c>
      <c r="G1152" s="42">
        <v>0</v>
      </c>
      <c r="H1152" s="79">
        <f>IF(D1152="LONG",(F1152-E1152)*C1152,(E1152-F1152)*C1152)</f>
        <v>4000.0000000000568</v>
      </c>
      <c r="I1152" s="79">
        <v>0</v>
      </c>
      <c r="J1152" s="79">
        <f>(H1152+I1152)</f>
        <v>4000.0000000000568</v>
      </c>
    </row>
    <row r="1153" spans="1:10">
      <c r="A1153" s="6">
        <v>42650</v>
      </c>
      <c r="B1153" s="78" t="s">
        <v>351</v>
      </c>
      <c r="C1153" s="78">
        <v>6000</v>
      </c>
      <c r="D1153" s="78" t="s">
        <v>13</v>
      </c>
      <c r="E1153" s="42">
        <v>152</v>
      </c>
      <c r="F1153" s="42">
        <v>153</v>
      </c>
      <c r="G1153" s="42">
        <v>0</v>
      </c>
      <c r="H1153" s="81">
        <f t="shared" ref="H1153:H1157" si="661">(F1153-E1153)*C1153</f>
        <v>6000</v>
      </c>
      <c r="I1153" s="12">
        <v>0</v>
      </c>
      <c r="J1153" s="81">
        <f t="shared" ref="J1153:J1157" si="662">H1153+I1153</f>
        <v>6000</v>
      </c>
    </row>
    <row r="1154" spans="1:10">
      <c r="A1154" s="6">
        <v>42649</v>
      </c>
      <c r="B1154" s="78" t="s">
        <v>162</v>
      </c>
      <c r="C1154" s="78">
        <v>1100</v>
      </c>
      <c r="D1154" s="78" t="s">
        <v>13</v>
      </c>
      <c r="E1154" s="42">
        <v>624</v>
      </c>
      <c r="F1154" s="42">
        <v>630</v>
      </c>
      <c r="G1154" s="42">
        <v>0</v>
      </c>
      <c r="H1154" s="81">
        <f t="shared" si="661"/>
        <v>6600</v>
      </c>
      <c r="I1154" s="12">
        <v>0</v>
      </c>
      <c r="J1154" s="81">
        <f t="shared" si="662"/>
        <v>6600</v>
      </c>
    </row>
    <row r="1155" spans="1:10">
      <c r="A1155" s="6">
        <v>42649</v>
      </c>
      <c r="B1155" s="78" t="s">
        <v>33</v>
      </c>
      <c r="C1155" s="78">
        <v>1500</v>
      </c>
      <c r="D1155" s="78" t="s">
        <v>18</v>
      </c>
      <c r="E1155" s="42">
        <v>406</v>
      </c>
      <c r="F1155" s="42">
        <v>402</v>
      </c>
      <c r="G1155" s="42">
        <v>0</v>
      </c>
      <c r="H1155" s="79">
        <f>IF(D1155="LONG",(F1155-E1155)*C1155,(E1155-F1155)*C1155)</f>
        <v>6000</v>
      </c>
      <c r="I1155" s="79">
        <v>0</v>
      </c>
      <c r="J1155" s="79">
        <f>(H1155+I1155)</f>
        <v>6000</v>
      </c>
    </row>
    <row r="1156" spans="1:10">
      <c r="A1156" s="6">
        <v>42649</v>
      </c>
      <c r="B1156" s="78" t="s">
        <v>183</v>
      </c>
      <c r="C1156" s="78">
        <v>1100</v>
      </c>
      <c r="D1156" s="78" t="s">
        <v>13</v>
      </c>
      <c r="E1156" s="42">
        <v>973</v>
      </c>
      <c r="F1156" s="42">
        <v>966</v>
      </c>
      <c r="G1156" s="42">
        <v>0</v>
      </c>
      <c r="H1156" s="81">
        <f t="shared" si="661"/>
        <v>-7700</v>
      </c>
      <c r="I1156" s="12">
        <v>0</v>
      </c>
      <c r="J1156" s="81">
        <f t="shared" si="662"/>
        <v>-7700</v>
      </c>
    </row>
    <row r="1157" spans="1:10">
      <c r="A1157" s="6">
        <v>42648</v>
      </c>
      <c r="B1157" s="78" t="s">
        <v>353</v>
      </c>
      <c r="C1157" s="78">
        <v>600</v>
      </c>
      <c r="D1157" s="78" t="s">
        <v>13</v>
      </c>
      <c r="E1157" s="42">
        <v>632</v>
      </c>
      <c r="F1157" s="42">
        <v>637</v>
      </c>
      <c r="G1157" s="42">
        <v>644</v>
      </c>
      <c r="H1157" s="81">
        <f t="shared" si="661"/>
        <v>3000</v>
      </c>
      <c r="I1157" s="12">
        <f t="shared" ref="I1157:I1162" si="663">(G1157-F1157)*C1157</f>
        <v>4200</v>
      </c>
      <c r="J1157" s="81">
        <f t="shared" si="662"/>
        <v>7200</v>
      </c>
    </row>
    <row r="1158" spans="1:10">
      <c r="A1158" s="6">
        <v>42648</v>
      </c>
      <c r="B1158" s="78" t="s">
        <v>426</v>
      </c>
      <c r="C1158" s="78">
        <v>700</v>
      </c>
      <c r="D1158" s="78" t="s">
        <v>18</v>
      </c>
      <c r="E1158" s="42">
        <v>1289</v>
      </c>
      <c r="F1158" s="42">
        <v>1284</v>
      </c>
      <c r="G1158" s="42">
        <v>0</v>
      </c>
      <c r="H1158" s="79">
        <f>IF(D1158="LONG",(F1158-E1158)*C1158,(E1158-F1158)*C1158)</f>
        <v>3500</v>
      </c>
      <c r="I1158" s="79">
        <v>0</v>
      </c>
      <c r="J1158" s="79">
        <f>(H1158+I1158)</f>
        <v>3500</v>
      </c>
    </row>
    <row r="1159" spans="1:10">
      <c r="A1159" s="6">
        <v>42647</v>
      </c>
      <c r="B1159" s="78" t="s">
        <v>428</v>
      </c>
      <c r="C1159" s="78">
        <v>600</v>
      </c>
      <c r="D1159" s="78" t="s">
        <v>13</v>
      </c>
      <c r="E1159" s="42">
        <v>1223</v>
      </c>
      <c r="F1159" s="42">
        <v>1229</v>
      </c>
      <c r="G1159" s="42">
        <v>1237</v>
      </c>
      <c r="H1159" s="81">
        <f t="shared" ref="H1159:H1162" si="664">(F1159-E1159)*C1159</f>
        <v>3600</v>
      </c>
      <c r="I1159" s="12">
        <f t="shared" si="663"/>
        <v>4800</v>
      </c>
      <c r="J1159" s="81">
        <f t="shared" ref="J1159:J1162" si="665">H1159+I1159</f>
        <v>8400</v>
      </c>
    </row>
    <row r="1160" spans="1:10">
      <c r="A1160" s="6">
        <v>42647</v>
      </c>
      <c r="B1160" s="78" t="s">
        <v>169</v>
      </c>
      <c r="C1160" s="78">
        <v>5000</v>
      </c>
      <c r="D1160" s="78" t="s">
        <v>13</v>
      </c>
      <c r="E1160" s="42">
        <v>151</v>
      </c>
      <c r="F1160" s="42">
        <v>151.5</v>
      </c>
      <c r="G1160" s="42">
        <v>0</v>
      </c>
      <c r="H1160" s="81">
        <f t="shared" si="664"/>
        <v>2500</v>
      </c>
      <c r="I1160" s="12">
        <v>0</v>
      </c>
      <c r="J1160" s="81">
        <f t="shared" si="665"/>
        <v>2500</v>
      </c>
    </row>
    <row r="1161" spans="1:10">
      <c r="A1161" s="6">
        <v>42646</v>
      </c>
      <c r="B1161" s="78" t="s">
        <v>428</v>
      </c>
      <c r="C1161" s="78">
        <v>600</v>
      </c>
      <c r="D1161" s="78" t="s">
        <v>13</v>
      </c>
      <c r="E1161" s="42">
        <v>1187</v>
      </c>
      <c r="F1161" s="42">
        <v>1195</v>
      </c>
      <c r="G1161" s="42">
        <v>1205</v>
      </c>
      <c r="H1161" s="81">
        <f t="shared" si="664"/>
        <v>4800</v>
      </c>
      <c r="I1161" s="12">
        <f t="shared" si="663"/>
        <v>6000</v>
      </c>
      <c r="J1161" s="81">
        <f t="shared" si="665"/>
        <v>10800</v>
      </c>
    </row>
    <row r="1162" spans="1:10">
      <c r="A1162" s="6">
        <v>42646</v>
      </c>
      <c r="B1162" s="78" t="s">
        <v>353</v>
      </c>
      <c r="C1162" s="78">
        <v>600</v>
      </c>
      <c r="D1162" s="78" t="s">
        <v>13</v>
      </c>
      <c r="E1162" s="42">
        <v>621</v>
      </c>
      <c r="F1162" s="42">
        <v>626</v>
      </c>
      <c r="G1162" s="42">
        <v>631.70000000000005</v>
      </c>
      <c r="H1162" s="81">
        <f t="shared" si="664"/>
        <v>3000</v>
      </c>
      <c r="I1162" s="12">
        <f t="shared" si="663"/>
        <v>3420.0000000000273</v>
      </c>
      <c r="J1162" s="81">
        <f t="shared" si="665"/>
        <v>6420.0000000000273</v>
      </c>
    </row>
    <row r="1163" spans="1:10">
      <c r="A1163" s="80"/>
      <c r="B1163" s="80"/>
      <c r="C1163" s="80"/>
      <c r="D1163" s="80"/>
      <c r="E1163" s="80"/>
      <c r="F1163" s="80"/>
      <c r="G1163" s="80"/>
      <c r="H1163" s="80"/>
      <c r="I1163" s="80"/>
      <c r="J1163" s="80"/>
    </row>
    <row r="1164" spans="1:10">
      <c r="A1164" s="6">
        <v>42643</v>
      </c>
      <c r="B1164" s="78" t="s">
        <v>313</v>
      </c>
      <c r="C1164" s="78">
        <v>300</v>
      </c>
      <c r="D1164" s="78" t="s">
        <v>13</v>
      </c>
      <c r="E1164" s="42">
        <v>937</v>
      </c>
      <c r="F1164" s="42">
        <v>947</v>
      </c>
      <c r="G1164" s="42">
        <v>961</v>
      </c>
      <c r="H1164" s="81">
        <f t="shared" ref="H1164:H1166" si="666">(F1164-E1164)*C1164</f>
        <v>3000</v>
      </c>
      <c r="I1164" s="12">
        <f>(G1164-F1164)*C1164</f>
        <v>4200</v>
      </c>
      <c r="J1164" s="81">
        <f t="shared" ref="J1164:J1166" si="667">H1164+I1164</f>
        <v>7200</v>
      </c>
    </row>
    <row r="1165" spans="1:10">
      <c r="A1165" s="6">
        <v>42643</v>
      </c>
      <c r="B1165" s="78" t="s">
        <v>353</v>
      </c>
      <c r="C1165" s="78">
        <v>600</v>
      </c>
      <c r="D1165" s="78" t="s">
        <v>13</v>
      </c>
      <c r="E1165" s="42">
        <v>616</v>
      </c>
      <c r="F1165" s="42">
        <v>619.75</v>
      </c>
      <c r="G1165" s="42">
        <v>0</v>
      </c>
      <c r="H1165" s="81">
        <f t="shared" si="666"/>
        <v>2250</v>
      </c>
      <c r="I1165" s="12">
        <v>0</v>
      </c>
      <c r="J1165" s="81">
        <f t="shared" si="667"/>
        <v>2250</v>
      </c>
    </row>
    <row r="1166" spans="1:10">
      <c r="A1166" s="6">
        <v>42643</v>
      </c>
      <c r="B1166" s="78" t="s">
        <v>169</v>
      </c>
      <c r="C1166" s="78">
        <v>5000</v>
      </c>
      <c r="D1166" s="78" t="s">
        <v>13</v>
      </c>
      <c r="E1166" s="42">
        <v>144.75</v>
      </c>
      <c r="F1166" s="42">
        <v>143.5</v>
      </c>
      <c r="G1166" s="42">
        <v>0</v>
      </c>
      <c r="H1166" s="81">
        <f t="shared" si="666"/>
        <v>-6250</v>
      </c>
      <c r="I1166" s="12">
        <v>0</v>
      </c>
      <c r="J1166" s="81">
        <f t="shared" si="667"/>
        <v>-6250</v>
      </c>
    </row>
    <row r="1167" spans="1:10">
      <c r="A1167" s="6">
        <v>42642</v>
      </c>
      <c r="B1167" s="78" t="s">
        <v>313</v>
      </c>
      <c r="C1167" s="78">
        <v>300</v>
      </c>
      <c r="D1167" s="78" t="s">
        <v>18</v>
      </c>
      <c r="E1167" s="42">
        <v>959</v>
      </c>
      <c r="F1167" s="42">
        <v>949</v>
      </c>
      <c r="G1167" s="42">
        <v>935</v>
      </c>
      <c r="H1167" s="79">
        <f>IF(D1167="LONG",(F1167-E1167)*C1167,(E1167-F1167)*C1167)</f>
        <v>3000</v>
      </c>
      <c r="I1167" s="79">
        <f>(IF(D1167="SHORT",IF(G1167="",0,F1167-G1167),IF(D1167="LONG",IF(G1167="",0,G1167-F1167))))*C1167</f>
        <v>4200</v>
      </c>
      <c r="J1167" s="79">
        <f>(H1167+I1167)</f>
        <v>7200</v>
      </c>
    </row>
    <row r="1168" spans="1:10">
      <c r="A1168" s="6">
        <v>42642</v>
      </c>
      <c r="B1168" s="78" t="s">
        <v>348</v>
      </c>
      <c r="C1168" s="78">
        <v>400</v>
      </c>
      <c r="D1168" s="78" t="s">
        <v>13</v>
      </c>
      <c r="E1168" s="42">
        <v>1340</v>
      </c>
      <c r="F1168" s="42">
        <v>1348</v>
      </c>
      <c r="G1168" s="42">
        <v>0</v>
      </c>
      <c r="H1168" s="81">
        <f>(F1168-E1168)*C1168</f>
        <v>3200</v>
      </c>
      <c r="I1168" s="12">
        <v>0</v>
      </c>
      <c r="J1168" s="81">
        <f>H1168+I1168</f>
        <v>3200</v>
      </c>
    </row>
    <row r="1169" spans="1:10">
      <c r="A1169" s="6">
        <v>42642</v>
      </c>
      <c r="B1169" s="78" t="s">
        <v>405</v>
      </c>
      <c r="C1169" s="78">
        <v>6000</v>
      </c>
      <c r="D1169" s="78" t="s">
        <v>13</v>
      </c>
      <c r="E1169" s="42">
        <v>175.75</v>
      </c>
      <c r="F1169" s="42">
        <v>174.9</v>
      </c>
      <c r="G1169" s="42">
        <v>0</v>
      </c>
      <c r="H1169" s="81">
        <f>(F1169-E1169)*C1169</f>
        <v>-5099.9999999999654</v>
      </c>
      <c r="I1169" s="12">
        <v>0</v>
      </c>
      <c r="J1169" s="81">
        <f>H1169+I1169</f>
        <v>-5099.9999999999654</v>
      </c>
    </row>
    <row r="1170" spans="1:10">
      <c r="A1170" s="6">
        <v>42641</v>
      </c>
      <c r="B1170" s="78" t="s">
        <v>120</v>
      </c>
      <c r="C1170" s="78">
        <v>1100</v>
      </c>
      <c r="D1170" s="78" t="s">
        <v>18</v>
      </c>
      <c r="E1170" s="42">
        <v>624</v>
      </c>
      <c r="F1170" s="42">
        <v>621</v>
      </c>
      <c r="G1170" s="42">
        <v>617</v>
      </c>
      <c r="H1170" s="79">
        <f t="shared" ref="H1170:H1175" si="668">IF(D1170="LONG",(F1170-E1170)*C1170,(E1170-F1170)*C1170)</f>
        <v>3300</v>
      </c>
      <c r="I1170" s="79">
        <v>0</v>
      </c>
      <c r="J1170" s="79">
        <f t="shared" ref="J1170:J1175" si="669">(H1170+I1170)</f>
        <v>3300</v>
      </c>
    </row>
    <row r="1171" spans="1:10">
      <c r="A1171" s="6">
        <v>42641</v>
      </c>
      <c r="B1171" s="78" t="s">
        <v>405</v>
      </c>
      <c r="C1171" s="78">
        <v>6000</v>
      </c>
      <c r="D1171" s="78" t="s">
        <v>18</v>
      </c>
      <c r="E1171" s="42">
        <v>171.5</v>
      </c>
      <c r="F1171" s="42">
        <v>172.6</v>
      </c>
      <c r="G1171" s="42">
        <v>0</v>
      </c>
      <c r="H1171" s="79">
        <f t="shared" si="668"/>
        <v>-6599.9999999999654</v>
      </c>
      <c r="I1171" s="79">
        <v>0</v>
      </c>
      <c r="J1171" s="79">
        <f t="shared" si="669"/>
        <v>-6599.9999999999654</v>
      </c>
    </row>
    <row r="1172" spans="1:10">
      <c r="A1172" s="6">
        <v>42640</v>
      </c>
      <c r="B1172" s="78" t="s">
        <v>405</v>
      </c>
      <c r="C1172" s="78">
        <v>6000</v>
      </c>
      <c r="D1172" s="78" t="s">
        <v>18</v>
      </c>
      <c r="E1172" s="42">
        <v>169.25</v>
      </c>
      <c r="F1172" s="42">
        <v>168.5</v>
      </c>
      <c r="G1172" s="42">
        <v>167.5</v>
      </c>
      <c r="H1172" s="79">
        <f t="shared" si="668"/>
        <v>4500</v>
      </c>
      <c r="I1172" s="79">
        <f t="shared" ref="I1172:I1175" si="670">(IF(D1172="SHORT",IF(G1172="",0,F1172-G1172),IF(D1172="LONG",IF(G1172="",0,G1172-F1172))))*C1172</f>
        <v>6000</v>
      </c>
      <c r="J1172" s="79">
        <f t="shared" si="669"/>
        <v>10500</v>
      </c>
    </row>
    <row r="1173" spans="1:10">
      <c r="A1173" s="6">
        <v>42640</v>
      </c>
      <c r="B1173" s="78" t="s">
        <v>106</v>
      </c>
      <c r="C1173" s="78">
        <v>1000</v>
      </c>
      <c r="D1173" s="78" t="s">
        <v>18</v>
      </c>
      <c r="E1173" s="42">
        <v>543</v>
      </c>
      <c r="F1173" s="42">
        <v>539</v>
      </c>
      <c r="G1173" s="42">
        <v>535</v>
      </c>
      <c r="H1173" s="79">
        <f t="shared" si="668"/>
        <v>4000</v>
      </c>
      <c r="I1173" s="79">
        <f t="shared" si="670"/>
        <v>4000</v>
      </c>
      <c r="J1173" s="79">
        <f t="shared" si="669"/>
        <v>8000</v>
      </c>
    </row>
    <row r="1174" spans="1:10">
      <c r="A1174" s="6">
        <v>42639</v>
      </c>
      <c r="B1174" s="78" t="s">
        <v>405</v>
      </c>
      <c r="C1174" s="78">
        <v>6000</v>
      </c>
      <c r="D1174" s="78" t="s">
        <v>18</v>
      </c>
      <c r="E1174" s="42">
        <v>170.25</v>
      </c>
      <c r="F1174" s="42">
        <v>169.5</v>
      </c>
      <c r="G1174" s="42">
        <v>168.5</v>
      </c>
      <c r="H1174" s="79">
        <f t="shared" si="668"/>
        <v>4500</v>
      </c>
      <c r="I1174" s="79">
        <f t="shared" si="670"/>
        <v>6000</v>
      </c>
      <c r="J1174" s="79">
        <f t="shared" si="669"/>
        <v>10500</v>
      </c>
    </row>
    <row r="1175" spans="1:10">
      <c r="A1175" s="6">
        <v>42639</v>
      </c>
      <c r="B1175" s="78" t="s">
        <v>315</v>
      </c>
      <c r="C1175" s="78">
        <v>700</v>
      </c>
      <c r="D1175" s="78" t="s">
        <v>18</v>
      </c>
      <c r="E1175" s="42">
        <v>843</v>
      </c>
      <c r="F1175" s="42">
        <v>839</v>
      </c>
      <c r="G1175" s="42">
        <v>835.75</v>
      </c>
      <c r="H1175" s="79">
        <f t="shared" si="668"/>
        <v>2800</v>
      </c>
      <c r="I1175" s="79">
        <f t="shared" si="670"/>
        <v>2275</v>
      </c>
      <c r="J1175" s="79">
        <f t="shared" si="669"/>
        <v>5075</v>
      </c>
    </row>
    <row r="1176" spans="1:10">
      <c r="A1176" s="6">
        <v>42636</v>
      </c>
      <c r="B1176" s="78" t="s">
        <v>334</v>
      </c>
      <c r="C1176" s="78">
        <v>8000</v>
      </c>
      <c r="D1176" s="78" t="s">
        <v>13</v>
      </c>
      <c r="E1176" s="42">
        <v>72</v>
      </c>
      <c r="F1176" s="42">
        <v>72.5</v>
      </c>
      <c r="G1176" s="42">
        <v>73.099999999999994</v>
      </c>
      <c r="H1176" s="81">
        <f t="shared" ref="H1176:H1180" si="671">(F1176-E1176)*C1176</f>
        <v>4000</v>
      </c>
      <c r="I1176" s="12">
        <f>(G1176-F1176)*C1176</f>
        <v>4799.9999999999545</v>
      </c>
      <c r="J1176" s="81">
        <f t="shared" ref="J1176:J1180" si="672">H1176+I1176</f>
        <v>8799.9999999999545</v>
      </c>
    </row>
    <row r="1177" spans="1:10">
      <c r="A1177" s="6">
        <v>42636</v>
      </c>
      <c r="B1177" s="78" t="s">
        <v>405</v>
      </c>
      <c r="C1177" s="78">
        <v>6000</v>
      </c>
      <c r="D1177" s="78" t="s">
        <v>18</v>
      </c>
      <c r="E1177" s="42">
        <v>170</v>
      </c>
      <c r="F1177" s="42">
        <v>169</v>
      </c>
      <c r="G1177" s="42">
        <v>0</v>
      </c>
      <c r="H1177" s="79">
        <f t="shared" ref="H1177:H1182" si="673">IF(D1177="LONG",(F1177-E1177)*C1177,(E1177-F1177)*C1177)</f>
        <v>6000</v>
      </c>
      <c r="I1177" s="79">
        <v>0</v>
      </c>
      <c r="J1177" s="79">
        <f t="shared" ref="J1177:J1182" si="674">(H1177+I1177)</f>
        <v>6000</v>
      </c>
    </row>
    <row r="1178" spans="1:10">
      <c r="A1178" s="6">
        <v>42635</v>
      </c>
      <c r="B1178" s="78" t="s">
        <v>420</v>
      </c>
      <c r="C1178" s="78">
        <v>4000</v>
      </c>
      <c r="D1178" s="78" t="s">
        <v>13</v>
      </c>
      <c r="E1178" s="78">
        <v>194.25</v>
      </c>
      <c r="F1178" s="78">
        <v>195.25</v>
      </c>
      <c r="G1178" s="78">
        <v>196.75</v>
      </c>
      <c r="H1178" s="81">
        <f t="shared" si="671"/>
        <v>4000</v>
      </c>
      <c r="I1178" s="12">
        <f>(G1178-F1178)*C1178</f>
        <v>6000</v>
      </c>
      <c r="J1178" s="81">
        <f t="shared" si="672"/>
        <v>10000</v>
      </c>
    </row>
    <row r="1179" spans="1:10">
      <c r="A1179" s="6">
        <v>42635</v>
      </c>
      <c r="B1179" s="78" t="s">
        <v>405</v>
      </c>
      <c r="C1179" s="78">
        <v>6000</v>
      </c>
      <c r="D1179" s="78" t="s">
        <v>18</v>
      </c>
      <c r="E1179" s="42">
        <v>168</v>
      </c>
      <c r="F1179" s="42">
        <v>167.25</v>
      </c>
      <c r="G1179" s="42">
        <v>166.25</v>
      </c>
      <c r="H1179" s="79">
        <f t="shared" si="673"/>
        <v>4500</v>
      </c>
      <c r="I1179" s="79">
        <f>(IF(D1179="SHORT",IF(G1179="",0,F1179-G1179),IF(D1179="LONG",IF(G1179="",0,G1179-F1179))))*C1179</f>
        <v>6000</v>
      </c>
      <c r="J1179" s="79">
        <f t="shared" si="674"/>
        <v>10500</v>
      </c>
    </row>
    <row r="1180" spans="1:10">
      <c r="A1180" s="6">
        <v>42634</v>
      </c>
      <c r="B1180" s="78" t="s">
        <v>334</v>
      </c>
      <c r="C1180" s="78">
        <v>8000</v>
      </c>
      <c r="D1180" s="78" t="s">
        <v>13</v>
      </c>
      <c r="E1180" s="42">
        <v>71.5</v>
      </c>
      <c r="F1180" s="42">
        <v>72.099999999999994</v>
      </c>
      <c r="G1180" s="42">
        <v>0</v>
      </c>
      <c r="H1180" s="81">
        <f t="shared" si="671"/>
        <v>4799.9999999999545</v>
      </c>
      <c r="I1180" s="12">
        <v>0</v>
      </c>
      <c r="J1180" s="81">
        <f t="shared" si="672"/>
        <v>4799.9999999999545</v>
      </c>
    </row>
    <row r="1181" spans="1:10">
      <c r="A1181" s="6">
        <v>42634</v>
      </c>
      <c r="B1181" s="78" t="s">
        <v>405</v>
      </c>
      <c r="C1181" s="78">
        <v>6000</v>
      </c>
      <c r="D1181" s="78" t="s">
        <v>18</v>
      </c>
      <c r="E1181" s="42">
        <v>166.5</v>
      </c>
      <c r="F1181" s="42">
        <v>165.75</v>
      </c>
      <c r="G1181" s="42">
        <v>0</v>
      </c>
      <c r="H1181" s="79">
        <f t="shared" si="673"/>
        <v>4500</v>
      </c>
      <c r="I1181" s="79">
        <v>0</v>
      </c>
      <c r="J1181" s="79">
        <f t="shared" si="674"/>
        <v>4500</v>
      </c>
    </row>
    <row r="1182" spans="1:10">
      <c r="A1182" s="6">
        <v>42633</v>
      </c>
      <c r="B1182" s="78" t="s">
        <v>405</v>
      </c>
      <c r="C1182" s="78">
        <v>6000</v>
      </c>
      <c r="D1182" s="78" t="s">
        <v>18</v>
      </c>
      <c r="E1182" s="42">
        <v>164.75</v>
      </c>
      <c r="F1182" s="42">
        <v>164</v>
      </c>
      <c r="G1182" s="42">
        <v>163.69999999999999</v>
      </c>
      <c r="H1182" s="79">
        <f t="shared" si="673"/>
        <v>4500</v>
      </c>
      <c r="I1182" s="79">
        <f>(IF(D1182="SHORT",IF(G1182="",0,F1182-G1182),IF(D1182="LONG",IF(G1182="",0,G1182-F1182))))*C1182</f>
        <v>1800.0000000000682</v>
      </c>
      <c r="J1182" s="79">
        <f t="shared" si="674"/>
        <v>6300.0000000000682</v>
      </c>
    </row>
    <row r="1183" spans="1:10">
      <c r="A1183" s="6">
        <v>42633</v>
      </c>
      <c r="B1183" s="78" t="s">
        <v>144</v>
      </c>
      <c r="C1183" s="78">
        <v>7000</v>
      </c>
      <c r="D1183" s="78" t="s">
        <v>18</v>
      </c>
      <c r="E1183" s="42">
        <v>138.19999999999999</v>
      </c>
      <c r="F1183" s="42">
        <v>137.19999999999999</v>
      </c>
      <c r="G1183" s="42">
        <v>0</v>
      </c>
      <c r="H1183" s="42" t="s">
        <v>429</v>
      </c>
      <c r="I1183" s="42">
        <v>0</v>
      </c>
      <c r="J1183" s="42" t="s">
        <v>429</v>
      </c>
    </row>
    <row r="1184" spans="1:10">
      <c r="A1184" s="6">
        <v>42632</v>
      </c>
      <c r="B1184" s="78" t="s">
        <v>405</v>
      </c>
      <c r="C1184" s="78">
        <v>6000</v>
      </c>
      <c r="D1184" s="78" t="s">
        <v>13</v>
      </c>
      <c r="E1184" s="42">
        <v>164</v>
      </c>
      <c r="F1184" s="42">
        <v>164.75</v>
      </c>
      <c r="G1184" s="42">
        <v>165.75</v>
      </c>
      <c r="H1184" s="81">
        <f t="shared" ref="H1184:H1191" si="675">(F1184-E1184)*C1184</f>
        <v>4500</v>
      </c>
      <c r="I1184" s="12">
        <f>(G1184-F1184)*C1184</f>
        <v>6000</v>
      </c>
      <c r="J1184" s="81">
        <f t="shared" ref="J1184:J1191" si="676">H1184+I1184</f>
        <v>10500</v>
      </c>
    </row>
    <row r="1185" spans="1:10">
      <c r="A1185" s="6">
        <v>42632</v>
      </c>
      <c r="B1185" s="78" t="s">
        <v>41</v>
      </c>
      <c r="C1185" s="78">
        <v>7000</v>
      </c>
      <c r="D1185" s="78" t="s">
        <v>18</v>
      </c>
      <c r="E1185" s="42">
        <v>143.6</v>
      </c>
      <c r="F1185" s="42">
        <v>143</v>
      </c>
      <c r="G1185" s="42">
        <v>142.6</v>
      </c>
      <c r="H1185" s="79">
        <f t="shared" ref="H1185:H1188" si="677">IF(D1185="LONG",(F1185-E1185)*C1185,(E1185-F1185)*C1185)</f>
        <v>4199.99999999996</v>
      </c>
      <c r="I1185" s="79">
        <f>(IF(D1185="SHORT",IF(G1185="",0,F1185-G1185),IF(D1185="LONG",IF(G1185="",0,G1185-F1185))))*C1185</f>
        <v>2800.00000000004</v>
      </c>
      <c r="J1185" s="79">
        <f t="shared" ref="J1185:J1188" si="678">(H1185+I1185)</f>
        <v>7000</v>
      </c>
    </row>
    <row r="1186" spans="1:10">
      <c r="A1186" s="6">
        <v>42632</v>
      </c>
      <c r="B1186" s="78" t="s">
        <v>337</v>
      </c>
      <c r="C1186" s="78">
        <v>1500</v>
      </c>
      <c r="D1186" s="78" t="s">
        <v>18</v>
      </c>
      <c r="E1186" s="42">
        <v>568.5</v>
      </c>
      <c r="F1186" s="42">
        <v>572.5</v>
      </c>
      <c r="G1186" s="42">
        <v>0</v>
      </c>
      <c r="H1186" s="79">
        <f t="shared" si="677"/>
        <v>-6000</v>
      </c>
      <c r="I1186" s="79">
        <v>0</v>
      </c>
      <c r="J1186" s="79">
        <f t="shared" si="678"/>
        <v>-6000</v>
      </c>
    </row>
    <row r="1187" spans="1:10">
      <c r="A1187" s="6">
        <v>42629</v>
      </c>
      <c r="B1187" s="78" t="s">
        <v>324</v>
      </c>
      <c r="C1187" s="78">
        <v>1100</v>
      </c>
      <c r="D1187" s="78" t="s">
        <v>13</v>
      </c>
      <c r="E1187" s="42">
        <v>868</v>
      </c>
      <c r="F1187" s="42">
        <v>872</v>
      </c>
      <c r="G1187" s="42">
        <v>878</v>
      </c>
      <c r="H1187" s="81">
        <f t="shared" si="675"/>
        <v>4400</v>
      </c>
      <c r="I1187" s="12">
        <f t="shared" ref="I1187:I1191" si="679">(G1187-F1187)*C1187</f>
        <v>6600</v>
      </c>
      <c r="J1187" s="81">
        <f t="shared" si="676"/>
        <v>11000</v>
      </c>
    </row>
    <row r="1188" spans="1:10">
      <c r="A1188" s="6">
        <v>42629</v>
      </c>
      <c r="B1188" s="78" t="s">
        <v>337</v>
      </c>
      <c r="C1188" s="78">
        <v>1500</v>
      </c>
      <c r="D1188" s="78" t="s">
        <v>18</v>
      </c>
      <c r="E1188" s="42">
        <v>577</v>
      </c>
      <c r="F1188" s="42">
        <v>574.5</v>
      </c>
      <c r="G1188" s="42">
        <v>568.5</v>
      </c>
      <c r="H1188" s="79">
        <f t="shared" si="677"/>
        <v>3750</v>
      </c>
      <c r="I1188" s="79">
        <f>(IF(D1188="SHORT",IF(G1188="",0,F1188-G1188),IF(D1188="LONG",IF(G1188="",0,G1188-F1188))))*C1188</f>
        <v>9000</v>
      </c>
      <c r="J1188" s="79">
        <f t="shared" si="678"/>
        <v>12750</v>
      </c>
    </row>
    <row r="1189" spans="1:10">
      <c r="A1189" s="6">
        <v>42628</v>
      </c>
      <c r="B1189" s="78" t="s">
        <v>303</v>
      </c>
      <c r="C1189" s="78">
        <v>2500</v>
      </c>
      <c r="D1189" s="78" t="s">
        <v>13</v>
      </c>
      <c r="E1189" s="42">
        <v>249</v>
      </c>
      <c r="F1189" s="42">
        <v>250.5</v>
      </c>
      <c r="G1189" s="42">
        <v>0</v>
      </c>
      <c r="H1189" s="81">
        <f t="shared" si="675"/>
        <v>3750</v>
      </c>
      <c r="I1189" s="12">
        <v>0</v>
      </c>
      <c r="J1189" s="81">
        <f t="shared" si="676"/>
        <v>3750</v>
      </c>
    </row>
    <row r="1190" spans="1:10">
      <c r="A1190" s="6">
        <v>42628</v>
      </c>
      <c r="B1190" s="78" t="s">
        <v>430</v>
      </c>
      <c r="C1190" s="78">
        <v>800</v>
      </c>
      <c r="D1190" s="78" t="s">
        <v>13</v>
      </c>
      <c r="E1190" s="42">
        <v>811</v>
      </c>
      <c r="F1190" s="42">
        <v>816</v>
      </c>
      <c r="G1190" s="42">
        <v>823</v>
      </c>
      <c r="H1190" s="81">
        <f t="shared" si="675"/>
        <v>4000</v>
      </c>
      <c r="I1190" s="12">
        <f t="shared" si="679"/>
        <v>5600</v>
      </c>
      <c r="J1190" s="81">
        <f t="shared" si="676"/>
        <v>9600</v>
      </c>
    </row>
    <row r="1191" spans="1:10">
      <c r="A1191" s="6">
        <v>42627</v>
      </c>
      <c r="B1191" s="78" t="s">
        <v>431</v>
      </c>
      <c r="C1191" s="78">
        <v>7000</v>
      </c>
      <c r="D1191" s="78" t="s">
        <v>13</v>
      </c>
      <c r="E1191" s="42">
        <v>144.5</v>
      </c>
      <c r="F1191" s="42">
        <v>145.5</v>
      </c>
      <c r="G1191" s="42">
        <v>147</v>
      </c>
      <c r="H1191" s="81">
        <f t="shared" si="675"/>
        <v>7000</v>
      </c>
      <c r="I1191" s="12">
        <f t="shared" si="679"/>
        <v>10500</v>
      </c>
      <c r="J1191" s="81">
        <f t="shared" si="676"/>
        <v>17500</v>
      </c>
    </row>
    <row r="1192" spans="1:10">
      <c r="A1192" s="6">
        <v>42627</v>
      </c>
      <c r="B1192" s="78" t="s">
        <v>430</v>
      </c>
      <c r="C1192" s="78">
        <v>800</v>
      </c>
      <c r="D1192" s="78" t="s">
        <v>18</v>
      </c>
      <c r="E1192" s="42">
        <v>812</v>
      </c>
      <c r="F1192" s="42">
        <v>807.4</v>
      </c>
      <c r="G1192" s="42">
        <v>0</v>
      </c>
      <c r="H1192" s="81">
        <f>(E1192-F1192)*C1192</f>
        <v>3680.0000000000182</v>
      </c>
      <c r="I1192" s="81">
        <v>0</v>
      </c>
      <c r="J1192" s="81">
        <f t="shared" ref="J1192:J1196" si="680">(H1192+I1192)</f>
        <v>3680.0000000000182</v>
      </c>
    </row>
    <row r="1193" spans="1:10">
      <c r="A1193" s="6">
        <v>42625</v>
      </c>
      <c r="B1193" s="78" t="s">
        <v>120</v>
      </c>
      <c r="C1193" s="78">
        <v>1100</v>
      </c>
      <c r="D1193" s="78" t="s">
        <v>18</v>
      </c>
      <c r="E1193" s="42">
        <v>635</v>
      </c>
      <c r="F1193" s="42">
        <v>632</v>
      </c>
      <c r="G1193" s="42">
        <v>628</v>
      </c>
      <c r="H1193" s="79">
        <f t="shared" ref="H1193:H1195" si="681">IF(D1193="LONG",(F1193-E1193)*C1193,(E1193-F1193)*C1193)</f>
        <v>3300</v>
      </c>
      <c r="I1193" s="79">
        <f t="shared" ref="I1193:I1195" si="682">(IF(D1193="SHORT",IF(G1193="",0,F1193-G1193),IF(D1193="LONG",IF(G1193="",0,G1193-F1193))))*C1193</f>
        <v>4400</v>
      </c>
      <c r="J1193" s="79">
        <f t="shared" si="680"/>
        <v>7700</v>
      </c>
    </row>
    <row r="1194" spans="1:10">
      <c r="A1194" s="6">
        <v>42625</v>
      </c>
      <c r="B1194" s="78" t="s">
        <v>335</v>
      </c>
      <c r="C1194" s="78">
        <v>7000</v>
      </c>
      <c r="D1194" s="78" t="s">
        <v>18</v>
      </c>
      <c r="E1194" s="42">
        <v>85</v>
      </c>
      <c r="F1194" s="42">
        <v>84.25</v>
      </c>
      <c r="G1194" s="42">
        <v>83.65</v>
      </c>
      <c r="H1194" s="79">
        <f t="shared" si="681"/>
        <v>5250</v>
      </c>
      <c r="I1194" s="79">
        <f t="shared" si="682"/>
        <v>4199.99999999996</v>
      </c>
      <c r="J1194" s="79">
        <f t="shared" si="680"/>
        <v>9449.99999999996</v>
      </c>
    </row>
    <row r="1195" spans="1:10">
      <c r="A1195" s="6">
        <v>42622</v>
      </c>
      <c r="B1195" s="78" t="s">
        <v>120</v>
      </c>
      <c r="C1195" s="78">
        <v>1100</v>
      </c>
      <c r="D1195" s="78" t="s">
        <v>18</v>
      </c>
      <c r="E1195" s="42">
        <v>672</v>
      </c>
      <c r="F1195" s="42">
        <v>669</v>
      </c>
      <c r="G1195" s="42">
        <v>665</v>
      </c>
      <c r="H1195" s="79">
        <f t="shared" si="681"/>
        <v>3300</v>
      </c>
      <c r="I1195" s="79">
        <f t="shared" si="682"/>
        <v>4400</v>
      </c>
      <c r="J1195" s="79">
        <f t="shared" si="680"/>
        <v>7700</v>
      </c>
    </row>
    <row r="1196" spans="1:10">
      <c r="A1196" s="6">
        <v>42622</v>
      </c>
      <c r="B1196" s="78" t="s">
        <v>432</v>
      </c>
      <c r="C1196" s="78">
        <v>3200</v>
      </c>
      <c r="D1196" s="78" t="s">
        <v>18</v>
      </c>
      <c r="E1196" s="42">
        <v>221.75</v>
      </c>
      <c r="F1196" s="42">
        <v>220.75</v>
      </c>
      <c r="G1196" s="42">
        <v>0</v>
      </c>
      <c r="H1196" s="81">
        <f t="shared" ref="H1196:H1201" si="683">(E1196-F1196)*C1196</f>
        <v>3200</v>
      </c>
      <c r="I1196" s="81">
        <v>0</v>
      </c>
      <c r="J1196" s="81">
        <f t="shared" si="680"/>
        <v>3200</v>
      </c>
    </row>
    <row r="1197" spans="1:10">
      <c r="A1197" s="6">
        <v>42622</v>
      </c>
      <c r="B1197" s="78" t="s">
        <v>431</v>
      </c>
      <c r="C1197" s="78">
        <v>7000</v>
      </c>
      <c r="D1197" s="78" t="s">
        <v>13</v>
      </c>
      <c r="E1197" s="42">
        <v>154</v>
      </c>
      <c r="F1197" s="42">
        <v>153</v>
      </c>
      <c r="G1197" s="42">
        <v>0</v>
      </c>
      <c r="H1197" s="81">
        <f t="shared" ref="H1197:H1200" si="684">(F1197-E1197)*C1197</f>
        <v>-7000</v>
      </c>
      <c r="I1197" s="12">
        <v>0</v>
      </c>
      <c r="J1197" s="81">
        <f t="shared" ref="J1197:J1200" si="685">H1197+I1197</f>
        <v>-7000</v>
      </c>
    </row>
    <row r="1198" spans="1:10">
      <c r="A1198" s="6">
        <v>42621</v>
      </c>
      <c r="B1198" s="78" t="s">
        <v>193</v>
      </c>
      <c r="C1198" s="78">
        <v>1100</v>
      </c>
      <c r="D1198" s="78" t="s">
        <v>13</v>
      </c>
      <c r="E1198" s="42">
        <v>781</v>
      </c>
      <c r="F1198" s="42">
        <v>787</v>
      </c>
      <c r="G1198" s="42">
        <v>794.2</v>
      </c>
      <c r="H1198" s="81">
        <f t="shared" si="684"/>
        <v>6600</v>
      </c>
      <c r="I1198" s="12">
        <f>(G1198-F1198)*C1198</f>
        <v>7920.00000000005</v>
      </c>
      <c r="J1198" s="81">
        <f t="shared" si="685"/>
        <v>14520.000000000051</v>
      </c>
    </row>
    <row r="1199" spans="1:10">
      <c r="A1199" s="6">
        <v>42621</v>
      </c>
      <c r="B1199" s="78" t="s">
        <v>169</v>
      </c>
      <c r="C1199" s="78">
        <v>5000</v>
      </c>
      <c r="D1199" s="78" t="s">
        <v>18</v>
      </c>
      <c r="E1199" s="42">
        <v>154.5</v>
      </c>
      <c r="F1199" s="42">
        <v>153.75</v>
      </c>
      <c r="G1199" s="42">
        <v>0</v>
      </c>
      <c r="H1199" s="81">
        <f t="shared" si="683"/>
        <v>3750</v>
      </c>
      <c r="I1199" s="81">
        <v>0</v>
      </c>
      <c r="J1199" s="81">
        <f t="shared" ref="J1199:J1207" si="686">(H1199+I1199)</f>
        <v>3750</v>
      </c>
    </row>
    <row r="1200" spans="1:10">
      <c r="A1200" s="6">
        <v>42620</v>
      </c>
      <c r="B1200" s="78" t="s">
        <v>343</v>
      </c>
      <c r="C1200" s="78">
        <v>8000</v>
      </c>
      <c r="D1200" s="78" t="s">
        <v>13</v>
      </c>
      <c r="E1200" s="42">
        <v>92</v>
      </c>
      <c r="F1200" s="42">
        <v>92.7</v>
      </c>
      <c r="G1200" s="42">
        <v>93.7</v>
      </c>
      <c r="H1200" s="81">
        <f t="shared" si="684"/>
        <v>5600.0000000000227</v>
      </c>
      <c r="I1200" s="12">
        <f>(G1200-F1200)*C1200</f>
        <v>8000</v>
      </c>
      <c r="J1200" s="81">
        <f t="shared" si="685"/>
        <v>13600.000000000022</v>
      </c>
    </row>
    <row r="1201" spans="1:10">
      <c r="A1201" s="6">
        <v>42620</v>
      </c>
      <c r="B1201" s="78" t="s">
        <v>169</v>
      </c>
      <c r="C1201" s="78">
        <v>5000</v>
      </c>
      <c r="D1201" s="78" t="s">
        <v>18</v>
      </c>
      <c r="E1201" s="42">
        <v>151</v>
      </c>
      <c r="F1201" s="42">
        <v>150.25</v>
      </c>
      <c r="G1201" s="42">
        <v>0</v>
      </c>
      <c r="H1201" s="81">
        <f t="shared" si="683"/>
        <v>3750</v>
      </c>
      <c r="I1201" s="81">
        <v>0</v>
      </c>
      <c r="J1201" s="81">
        <f t="shared" si="686"/>
        <v>3750</v>
      </c>
    </row>
    <row r="1202" spans="1:10">
      <c r="A1202" s="6">
        <v>42619</v>
      </c>
      <c r="B1202" s="78" t="s">
        <v>397</v>
      </c>
      <c r="C1202" s="78">
        <v>11000</v>
      </c>
      <c r="D1202" s="78" t="s">
        <v>13</v>
      </c>
      <c r="E1202" s="42">
        <v>71.75</v>
      </c>
      <c r="F1202" s="42">
        <v>72.25</v>
      </c>
      <c r="G1202" s="42">
        <v>0</v>
      </c>
      <c r="H1202" s="81">
        <f>(F1202-E1202)*C1202</f>
        <v>5500</v>
      </c>
      <c r="I1202" s="12">
        <v>0</v>
      </c>
      <c r="J1202" s="81">
        <f>H1202+I1202</f>
        <v>5500</v>
      </c>
    </row>
    <row r="1203" spans="1:10">
      <c r="A1203" s="6">
        <v>42619</v>
      </c>
      <c r="B1203" s="78" t="s">
        <v>169</v>
      </c>
      <c r="C1203" s="78">
        <v>5000</v>
      </c>
      <c r="D1203" s="78" t="s">
        <v>18</v>
      </c>
      <c r="E1203" s="42">
        <v>151.5</v>
      </c>
      <c r="F1203" s="42">
        <v>150.75</v>
      </c>
      <c r="G1203" s="42">
        <v>0</v>
      </c>
      <c r="H1203" s="81">
        <f t="shared" ref="H1203:H1206" si="687">(E1203-F1203)*C1203</f>
        <v>3750</v>
      </c>
      <c r="I1203" s="81">
        <v>0</v>
      </c>
      <c r="J1203" s="81">
        <f t="shared" si="686"/>
        <v>3750</v>
      </c>
    </row>
    <row r="1204" spans="1:10">
      <c r="A1204" s="6">
        <v>42619</v>
      </c>
      <c r="B1204" s="78" t="s">
        <v>433</v>
      </c>
      <c r="C1204" s="78">
        <v>1300</v>
      </c>
      <c r="D1204" s="78" t="s">
        <v>18</v>
      </c>
      <c r="E1204" s="42">
        <v>612</v>
      </c>
      <c r="F1204" s="42">
        <v>616</v>
      </c>
      <c r="G1204" s="42">
        <v>0</v>
      </c>
      <c r="H1204" s="81">
        <f t="shared" si="687"/>
        <v>-5200</v>
      </c>
      <c r="I1204" s="81">
        <v>0</v>
      </c>
      <c r="J1204" s="81">
        <f t="shared" si="686"/>
        <v>-5200</v>
      </c>
    </row>
    <row r="1205" spans="1:10">
      <c r="A1205" s="6">
        <v>42615</v>
      </c>
      <c r="B1205" s="78" t="s">
        <v>434</v>
      </c>
      <c r="C1205" s="78">
        <v>500</v>
      </c>
      <c r="D1205" s="78" t="s">
        <v>18</v>
      </c>
      <c r="E1205" s="42">
        <v>1506</v>
      </c>
      <c r="F1205" s="42">
        <v>1498</v>
      </c>
      <c r="G1205" s="42">
        <v>0</v>
      </c>
      <c r="H1205" s="81">
        <f t="shared" si="687"/>
        <v>4000</v>
      </c>
      <c r="I1205" s="81">
        <v>0</v>
      </c>
      <c r="J1205" s="81">
        <f t="shared" si="686"/>
        <v>4000</v>
      </c>
    </row>
    <row r="1206" spans="1:10">
      <c r="A1206" s="6">
        <v>42615</v>
      </c>
      <c r="B1206" s="78" t="s">
        <v>435</v>
      </c>
      <c r="C1206" s="78">
        <v>600</v>
      </c>
      <c r="D1206" s="78" t="s">
        <v>18</v>
      </c>
      <c r="E1206" s="42">
        <v>1189</v>
      </c>
      <c r="F1206" s="42">
        <v>1196</v>
      </c>
      <c r="G1206" s="42">
        <v>0</v>
      </c>
      <c r="H1206" s="81">
        <f t="shared" si="687"/>
        <v>-4200</v>
      </c>
      <c r="I1206" s="81">
        <v>0</v>
      </c>
      <c r="J1206" s="81">
        <f t="shared" si="686"/>
        <v>-4200</v>
      </c>
    </row>
    <row r="1207" spans="1:10">
      <c r="A1207" s="6">
        <v>42614</v>
      </c>
      <c r="B1207" s="78" t="s">
        <v>169</v>
      </c>
      <c r="C1207" s="78">
        <v>5000</v>
      </c>
      <c r="D1207" s="78" t="s">
        <v>18</v>
      </c>
      <c r="E1207" s="78">
        <v>155.5</v>
      </c>
      <c r="F1207" s="78">
        <v>154.75</v>
      </c>
      <c r="G1207" s="78">
        <v>153.75</v>
      </c>
      <c r="H1207" s="79">
        <f>IF(D1207="LONG",(F1207-E1207)*C1207,(E1207-F1207)*C1207)</f>
        <v>3750</v>
      </c>
      <c r="I1207" s="79">
        <f>(IF(D1207="SHORT",IF(G1207="",0,F1207-G1207),IF(D1207="LONG",IF(G1207="",0,G1207-F1207))))*C1207</f>
        <v>5000</v>
      </c>
      <c r="J1207" s="79">
        <f t="shared" si="686"/>
        <v>8750</v>
      </c>
    </row>
    <row r="1208" spans="1:10">
      <c r="A1208" s="6">
        <v>42614</v>
      </c>
      <c r="B1208" s="78" t="s">
        <v>436</v>
      </c>
      <c r="C1208" s="78">
        <v>800</v>
      </c>
      <c r="D1208" s="78" t="s">
        <v>13</v>
      </c>
      <c r="E1208" s="42">
        <v>834</v>
      </c>
      <c r="F1208" s="42">
        <v>838</v>
      </c>
      <c r="G1208" s="42">
        <v>844</v>
      </c>
      <c r="H1208" s="81">
        <f t="shared" ref="H1208:H1211" si="688">(F1208-E1208)*C1208</f>
        <v>3200</v>
      </c>
      <c r="I1208" s="12">
        <f>(G1208-F1208)*C1208</f>
        <v>4800</v>
      </c>
      <c r="J1208" s="81">
        <f t="shared" ref="J1208:J1211" si="689">H1208+I1208</f>
        <v>8000</v>
      </c>
    </row>
    <row r="1209" spans="1:10">
      <c r="A1209" s="80"/>
      <c r="B1209" s="80"/>
      <c r="C1209" s="80"/>
      <c r="D1209" s="80"/>
      <c r="E1209" s="80"/>
      <c r="F1209" s="80"/>
      <c r="G1209" s="80"/>
      <c r="H1209" s="80"/>
      <c r="I1209" s="80"/>
      <c r="J1209" s="80"/>
    </row>
    <row r="1210" spans="1:10">
      <c r="A1210" s="6">
        <v>42613</v>
      </c>
      <c r="B1210" s="78" t="s">
        <v>355</v>
      </c>
      <c r="C1210" s="78">
        <v>7000</v>
      </c>
      <c r="D1210" s="78" t="s">
        <v>13</v>
      </c>
      <c r="E1210" s="42">
        <v>98.25</v>
      </c>
      <c r="F1210" s="42">
        <v>99</v>
      </c>
      <c r="G1210" s="42">
        <v>100</v>
      </c>
      <c r="H1210" s="81">
        <f t="shared" si="688"/>
        <v>5250</v>
      </c>
      <c r="I1210" s="12">
        <f>(G1210-F1210)*C1210</f>
        <v>7000</v>
      </c>
      <c r="J1210" s="81">
        <f t="shared" si="689"/>
        <v>12250</v>
      </c>
    </row>
    <row r="1211" spans="1:10">
      <c r="A1211" s="6">
        <v>42613</v>
      </c>
      <c r="B1211" s="78" t="s">
        <v>106</v>
      </c>
      <c r="C1211" s="78">
        <v>1000</v>
      </c>
      <c r="D1211" s="78" t="s">
        <v>13</v>
      </c>
      <c r="E1211" s="42">
        <v>547</v>
      </c>
      <c r="F1211" s="42">
        <v>551</v>
      </c>
      <c r="G1211" s="42">
        <v>0</v>
      </c>
      <c r="H1211" s="81">
        <f t="shared" si="688"/>
        <v>4000</v>
      </c>
      <c r="I1211" s="12">
        <v>0</v>
      </c>
      <c r="J1211" s="81">
        <f t="shared" si="689"/>
        <v>4000</v>
      </c>
    </row>
    <row r="1212" spans="1:10">
      <c r="A1212" s="6">
        <v>42612</v>
      </c>
      <c r="B1212" s="78" t="s">
        <v>313</v>
      </c>
      <c r="C1212" s="78">
        <v>300</v>
      </c>
      <c r="D1212" s="78" t="s">
        <v>18</v>
      </c>
      <c r="E1212" s="42">
        <v>1204</v>
      </c>
      <c r="F1212" s="42">
        <v>1194</v>
      </c>
      <c r="G1212" s="42">
        <v>1180</v>
      </c>
      <c r="H1212" s="79">
        <f>IF(D1212="LONG",(F1212-E1212)*C1212,(E1212-F1212)*C1212)</f>
        <v>3000</v>
      </c>
      <c r="I1212" s="79">
        <f>(IF(D1212="SHORT",IF(G1212="",0,F1212-G1212),IF(D1212="LONG",IF(G1212="",0,G1212-F1212))))*C1212</f>
        <v>4200</v>
      </c>
      <c r="J1212" s="79">
        <f>(H1212+I1212)</f>
        <v>7200</v>
      </c>
    </row>
    <row r="1213" spans="1:10">
      <c r="A1213" s="6">
        <v>42612</v>
      </c>
      <c r="B1213" s="78" t="s">
        <v>355</v>
      </c>
      <c r="C1213" s="78">
        <v>7000</v>
      </c>
      <c r="D1213" s="78" t="s">
        <v>18</v>
      </c>
      <c r="E1213" s="42">
        <v>96.5</v>
      </c>
      <c r="F1213" s="42">
        <v>95.8</v>
      </c>
      <c r="G1213" s="42">
        <v>0</v>
      </c>
      <c r="H1213" s="81">
        <f t="shared" ref="H1213:H1217" si="690">(E1213-F1213)*C1213</f>
        <v>4900.00000000002</v>
      </c>
      <c r="I1213" s="81">
        <v>0</v>
      </c>
      <c r="J1213" s="81">
        <f>(H1213+I1213)</f>
        <v>4900.00000000002</v>
      </c>
    </row>
    <row r="1214" spans="1:10">
      <c r="A1214" s="6">
        <v>42611</v>
      </c>
      <c r="B1214" s="78" t="s">
        <v>337</v>
      </c>
      <c r="C1214" s="78">
        <v>1500</v>
      </c>
      <c r="D1214" s="78" t="s">
        <v>13</v>
      </c>
      <c r="E1214" s="42">
        <v>502</v>
      </c>
      <c r="F1214" s="42">
        <v>505</v>
      </c>
      <c r="G1214" s="42">
        <v>509</v>
      </c>
      <c r="H1214" s="81">
        <f>(F1214-E1214)*C1214</f>
        <v>4500</v>
      </c>
      <c r="I1214" s="12">
        <f>(G1214-F1214)*C1214</f>
        <v>6000</v>
      </c>
      <c r="J1214" s="81">
        <f>H1214+I1214</f>
        <v>10500</v>
      </c>
    </row>
    <row r="1215" spans="1:10">
      <c r="A1215" s="6">
        <v>42611</v>
      </c>
      <c r="B1215" s="78" t="s">
        <v>188</v>
      </c>
      <c r="C1215" s="78">
        <v>2000</v>
      </c>
      <c r="D1215" s="78" t="s">
        <v>18</v>
      </c>
      <c r="E1215" s="42">
        <v>206</v>
      </c>
      <c r="F1215" s="42">
        <v>205</v>
      </c>
      <c r="G1215" s="42">
        <v>203.5</v>
      </c>
      <c r="H1215" s="79">
        <f t="shared" ref="H1215:H1220" si="691">IF(D1215="LONG",(F1215-E1215)*C1215,(E1215-F1215)*C1215)</f>
        <v>2000</v>
      </c>
      <c r="I1215" s="79">
        <f t="shared" ref="I1215:I1220" si="692">(IF(D1215="SHORT",IF(G1215="",0,F1215-G1215),IF(D1215="LONG",IF(G1215="",0,G1215-F1215))))*C1215</f>
        <v>3000</v>
      </c>
      <c r="J1215" s="79">
        <f t="shared" ref="J1215:J1220" si="693">(H1215+I1215)</f>
        <v>5000</v>
      </c>
    </row>
    <row r="1216" spans="1:10">
      <c r="A1216" s="6">
        <v>42611</v>
      </c>
      <c r="B1216" s="78" t="s">
        <v>322</v>
      </c>
      <c r="C1216" s="78">
        <v>2100</v>
      </c>
      <c r="D1216" s="78" t="s">
        <v>18</v>
      </c>
      <c r="E1216" s="42">
        <v>339.5</v>
      </c>
      <c r="F1216" s="42">
        <v>338.45</v>
      </c>
      <c r="G1216" s="42">
        <v>0</v>
      </c>
      <c r="H1216" s="81">
        <f t="shared" si="690"/>
        <v>2205.0000000000236</v>
      </c>
      <c r="I1216" s="81">
        <v>0</v>
      </c>
      <c r="J1216" s="81">
        <f t="shared" si="693"/>
        <v>2205.0000000000236</v>
      </c>
    </row>
    <row r="1217" spans="1:10">
      <c r="A1217" s="6">
        <v>42611</v>
      </c>
      <c r="B1217" s="78" t="s">
        <v>169</v>
      </c>
      <c r="C1217" s="78">
        <v>5000</v>
      </c>
      <c r="D1217" s="78" t="s">
        <v>18</v>
      </c>
      <c r="E1217" s="42">
        <v>159</v>
      </c>
      <c r="F1217" s="42">
        <v>160</v>
      </c>
      <c r="G1217" s="42">
        <v>0</v>
      </c>
      <c r="H1217" s="81">
        <f t="shared" si="690"/>
        <v>-5000</v>
      </c>
      <c r="I1217" s="81">
        <v>0</v>
      </c>
      <c r="J1217" s="81">
        <f t="shared" si="693"/>
        <v>-5000</v>
      </c>
    </row>
    <row r="1218" spans="1:10">
      <c r="A1218" s="6">
        <v>42608</v>
      </c>
      <c r="B1218" s="78" t="s">
        <v>169</v>
      </c>
      <c r="C1218" s="78">
        <v>5000</v>
      </c>
      <c r="D1218" s="78" t="s">
        <v>18</v>
      </c>
      <c r="E1218" s="78">
        <v>160.25</v>
      </c>
      <c r="F1218" s="78">
        <v>159.5</v>
      </c>
      <c r="G1218" s="78">
        <v>159.15</v>
      </c>
      <c r="H1218" s="79">
        <f t="shared" si="691"/>
        <v>3750</v>
      </c>
      <c r="I1218" s="79">
        <f t="shared" si="692"/>
        <v>1749.9999999999716</v>
      </c>
      <c r="J1218" s="79">
        <f t="shared" si="693"/>
        <v>5499.9999999999718</v>
      </c>
    </row>
    <row r="1219" spans="1:10">
      <c r="A1219" s="6">
        <v>42608</v>
      </c>
      <c r="B1219" s="78" t="s">
        <v>337</v>
      </c>
      <c r="C1219" s="78">
        <v>1500</v>
      </c>
      <c r="D1219" s="78" t="s">
        <v>18</v>
      </c>
      <c r="E1219" s="42">
        <v>487</v>
      </c>
      <c r="F1219" s="42">
        <v>484.15</v>
      </c>
      <c r="G1219" s="42">
        <v>0</v>
      </c>
      <c r="H1219" s="81">
        <f t="shared" ref="H1219:H1223" si="694">(E1219-F1219)*C1219</f>
        <v>4275.0000000000346</v>
      </c>
      <c r="I1219" s="81">
        <v>0</v>
      </c>
      <c r="J1219" s="81">
        <f t="shared" si="693"/>
        <v>4275.0000000000346</v>
      </c>
    </row>
    <row r="1220" spans="1:10">
      <c r="A1220" s="6">
        <v>42607</v>
      </c>
      <c r="B1220" s="78" t="s">
        <v>169</v>
      </c>
      <c r="C1220" s="78">
        <v>5000</v>
      </c>
      <c r="D1220" s="78" t="s">
        <v>18</v>
      </c>
      <c r="E1220" s="42">
        <v>164</v>
      </c>
      <c r="F1220" s="42">
        <v>163.25</v>
      </c>
      <c r="G1220" s="42">
        <v>162.25</v>
      </c>
      <c r="H1220" s="79">
        <f t="shared" si="691"/>
        <v>3750</v>
      </c>
      <c r="I1220" s="79">
        <f t="shared" si="692"/>
        <v>5000</v>
      </c>
      <c r="J1220" s="79">
        <f t="shared" si="693"/>
        <v>8750</v>
      </c>
    </row>
    <row r="1221" spans="1:10">
      <c r="A1221" s="6">
        <v>42607</v>
      </c>
      <c r="B1221" s="78" t="s">
        <v>290</v>
      </c>
      <c r="C1221" s="78">
        <v>2000</v>
      </c>
      <c r="D1221" s="78" t="s">
        <v>13</v>
      </c>
      <c r="E1221" s="42">
        <v>467</v>
      </c>
      <c r="F1221" s="42">
        <v>468.5</v>
      </c>
      <c r="G1221" s="42">
        <v>0</v>
      </c>
      <c r="H1221" s="81">
        <f t="shared" ref="H1221:H1226" si="695">(F1221-E1221)*C1221</f>
        <v>3000</v>
      </c>
      <c r="I1221" s="12">
        <v>0</v>
      </c>
      <c r="J1221" s="81">
        <f t="shared" ref="J1221:J1226" si="696">H1221+I1221</f>
        <v>3000</v>
      </c>
    </row>
    <row r="1222" spans="1:10">
      <c r="A1222" s="6">
        <v>42607</v>
      </c>
      <c r="B1222" s="78" t="s">
        <v>437</v>
      </c>
      <c r="C1222" s="78">
        <v>4000</v>
      </c>
      <c r="D1222" s="78" t="s">
        <v>18</v>
      </c>
      <c r="E1222" s="42">
        <v>136.25</v>
      </c>
      <c r="F1222" s="42">
        <v>137.25</v>
      </c>
      <c r="G1222" s="42">
        <v>0</v>
      </c>
      <c r="H1222" s="81">
        <f t="shared" si="694"/>
        <v>-4000</v>
      </c>
      <c r="I1222" s="81">
        <v>0</v>
      </c>
      <c r="J1222" s="81">
        <f t="shared" ref="J1222:J1225" si="697">(H1222+I1222)</f>
        <v>-4000</v>
      </c>
    </row>
    <row r="1223" spans="1:10">
      <c r="A1223" s="6">
        <v>42606</v>
      </c>
      <c r="B1223" s="78" t="s">
        <v>428</v>
      </c>
      <c r="C1223" s="78">
        <v>600</v>
      </c>
      <c r="D1223" s="78" t="s">
        <v>18</v>
      </c>
      <c r="E1223" s="42">
        <v>1258</v>
      </c>
      <c r="F1223" s="42">
        <v>1251.05</v>
      </c>
      <c r="G1223" s="42">
        <v>0</v>
      </c>
      <c r="H1223" s="81">
        <f t="shared" si="694"/>
        <v>4170.0000000000273</v>
      </c>
      <c r="I1223" s="81">
        <v>0</v>
      </c>
      <c r="J1223" s="81">
        <f t="shared" si="697"/>
        <v>4170.0000000000273</v>
      </c>
    </row>
    <row r="1224" spans="1:10">
      <c r="A1224" s="6">
        <v>42606</v>
      </c>
      <c r="B1224" s="78" t="s">
        <v>49</v>
      </c>
      <c r="C1224" s="78">
        <v>1200</v>
      </c>
      <c r="D1224" s="78" t="s">
        <v>13</v>
      </c>
      <c r="E1224" s="42">
        <v>647</v>
      </c>
      <c r="F1224" s="42">
        <v>644</v>
      </c>
      <c r="G1224" s="42">
        <v>0</v>
      </c>
      <c r="H1224" s="81">
        <f t="shared" si="695"/>
        <v>-3600</v>
      </c>
      <c r="I1224" s="12">
        <v>0</v>
      </c>
      <c r="J1224" s="81">
        <f t="shared" si="696"/>
        <v>-3600</v>
      </c>
    </row>
    <row r="1225" spans="1:10">
      <c r="A1225" s="6">
        <v>42606</v>
      </c>
      <c r="B1225" s="78" t="s">
        <v>410</v>
      </c>
      <c r="C1225" s="78">
        <v>8000</v>
      </c>
      <c r="D1225" s="78" t="s">
        <v>18</v>
      </c>
      <c r="E1225" s="42">
        <v>88.25</v>
      </c>
      <c r="F1225" s="42">
        <v>88.25</v>
      </c>
      <c r="G1225" s="42">
        <v>0</v>
      </c>
      <c r="H1225" s="81">
        <f t="shared" ref="H1225:H1228" si="698">(E1225-F1225)*C1225</f>
        <v>0</v>
      </c>
      <c r="I1225" s="81">
        <v>0</v>
      </c>
      <c r="J1225" s="81">
        <f t="shared" si="697"/>
        <v>0</v>
      </c>
    </row>
    <row r="1226" spans="1:10">
      <c r="A1226" s="6">
        <v>42605</v>
      </c>
      <c r="B1226" s="78" t="s">
        <v>148</v>
      </c>
      <c r="C1226" s="78">
        <v>8000</v>
      </c>
      <c r="D1226" s="78" t="s">
        <v>13</v>
      </c>
      <c r="E1226" s="42">
        <v>77</v>
      </c>
      <c r="F1226" s="42">
        <v>77.7</v>
      </c>
      <c r="G1226" s="42">
        <v>78.5</v>
      </c>
      <c r="H1226" s="81">
        <f t="shared" si="695"/>
        <v>5600.0000000000227</v>
      </c>
      <c r="I1226" s="12">
        <f>(G1226-F1226)*C1226</f>
        <v>6399.9999999999773</v>
      </c>
      <c r="J1226" s="81">
        <f t="shared" si="696"/>
        <v>12000</v>
      </c>
    </row>
    <row r="1227" spans="1:10">
      <c r="A1227" s="6">
        <v>42605</v>
      </c>
      <c r="B1227" s="78" t="s">
        <v>337</v>
      </c>
      <c r="C1227" s="78">
        <v>1500</v>
      </c>
      <c r="D1227" s="78" t="s">
        <v>18</v>
      </c>
      <c r="E1227" s="42">
        <v>474</v>
      </c>
      <c r="F1227" s="42">
        <v>471</v>
      </c>
      <c r="G1227" s="42">
        <v>0</v>
      </c>
      <c r="H1227" s="81">
        <f t="shared" si="698"/>
        <v>4500</v>
      </c>
      <c r="I1227" s="81">
        <v>0</v>
      </c>
      <c r="J1227" s="81">
        <f t="shared" ref="J1227:J1230" si="699">(H1227+I1227)</f>
        <v>4500</v>
      </c>
    </row>
    <row r="1228" spans="1:10">
      <c r="A1228" s="6">
        <v>42605</v>
      </c>
      <c r="B1228" s="78" t="s">
        <v>313</v>
      </c>
      <c r="C1228" s="78">
        <v>300</v>
      </c>
      <c r="D1228" s="78" t="s">
        <v>18</v>
      </c>
      <c r="E1228" s="42">
        <v>1217</v>
      </c>
      <c r="F1228" s="42">
        <v>1229</v>
      </c>
      <c r="G1228" s="42">
        <v>0</v>
      </c>
      <c r="H1228" s="81">
        <f t="shared" si="698"/>
        <v>-3600</v>
      </c>
      <c r="I1228" s="81">
        <v>0</v>
      </c>
      <c r="J1228" s="81">
        <f t="shared" si="699"/>
        <v>-3600</v>
      </c>
    </row>
    <row r="1229" spans="1:10">
      <c r="A1229" s="6">
        <v>42604</v>
      </c>
      <c r="B1229" s="78" t="s">
        <v>148</v>
      </c>
      <c r="C1229" s="78">
        <v>8000</v>
      </c>
      <c r="D1229" s="78" t="s">
        <v>18</v>
      </c>
      <c r="E1229" s="42">
        <v>77.75</v>
      </c>
      <c r="F1229" s="42">
        <v>77</v>
      </c>
      <c r="G1229" s="42">
        <v>76.650000000000006</v>
      </c>
      <c r="H1229" s="79">
        <f>IF(D1229="LONG",(F1229-E1229)*C1229,(E1229-F1229)*C1229)</f>
        <v>6000</v>
      </c>
      <c r="I1229" s="79">
        <f>(IF(D1229="SHORT",IF(G1229="",0,F1229-G1229),IF(D1229="LONG",IF(G1229="",0,G1229-F1229))))*C1229</f>
        <v>2799.9999999999545</v>
      </c>
      <c r="J1229" s="79">
        <f t="shared" si="699"/>
        <v>8799.9999999999545</v>
      </c>
    </row>
    <row r="1230" spans="1:10">
      <c r="A1230" s="6">
        <v>42604</v>
      </c>
      <c r="B1230" s="78" t="s">
        <v>309</v>
      </c>
      <c r="C1230" s="78">
        <v>1500</v>
      </c>
      <c r="D1230" s="78" t="s">
        <v>18</v>
      </c>
      <c r="E1230" s="42">
        <v>507</v>
      </c>
      <c r="F1230" s="42">
        <v>504.35</v>
      </c>
      <c r="G1230" s="42">
        <v>0</v>
      </c>
      <c r="H1230" s="81">
        <f>(E1230-F1230)*C1230</f>
        <v>3974.9999999999659</v>
      </c>
      <c r="I1230" s="81">
        <v>0</v>
      </c>
      <c r="J1230" s="81">
        <f t="shared" si="699"/>
        <v>3974.9999999999659</v>
      </c>
    </row>
    <row r="1231" spans="1:10">
      <c r="A1231" s="6">
        <v>42601</v>
      </c>
      <c r="B1231" s="78" t="s">
        <v>169</v>
      </c>
      <c r="C1231" s="78">
        <v>5000</v>
      </c>
      <c r="D1231" s="78" t="s">
        <v>13</v>
      </c>
      <c r="E1231" s="42">
        <v>167.5</v>
      </c>
      <c r="F1231" s="42">
        <v>168.25</v>
      </c>
      <c r="G1231" s="42">
        <v>169.25</v>
      </c>
      <c r="H1231" s="81">
        <f t="shared" ref="H1231:H1233" si="700">(F1231-E1231)*C1231</f>
        <v>3750</v>
      </c>
      <c r="I1231" s="12">
        <f t="shared" ref="I1231:I1233" si="701">(G1231-F1231)*C1231</f>
        <v>5000</v>
      </c>
      <c r="J1231" s="81">
        <f t="shared" ref="J1231:J1233" si="702">H1231+I1231</f>
        <v>8750</v>
      </c>
    </row>
    <row r="1232" spans="1:10">
      <c r="A1232" s="6">
        <v>42601</v>
      </c>
      <c r="B1232" s="78" t="s">
        <v>193</v>
      </c>
      <c r="C1232" s="78">
        <v>1100</v>
      </c>
      <c r="D1232" s="78" t="s">
        <v>13</v>
      </c>
      <c r="E1232" s="42">
        <v>692</v>
      </c>
      <c r="F1232" s="42">
        <v>696</v>
      </c>
      <c r="G1232" s="42">
        <v>702</v>
      </c>
      <c r="H1232" s="81">
        <f t="shared" si="700"/>
        <v>4400</v>
      </c>
      <c r="I1232" s="12">
        <f t="shared" si="701"/>
        <v>6600</v>
      </c>
      <c r="J1232" s="81">
        <f t="shared" si="702"/>
        <v>11000</v>
      </c>
    </row>
    <row r="1233" spans="1:10">
      <c r="A1233" s="6">
        <v>42600</v>
      </c>
      <c r="B1233" s="78" t="s">
        <v>169</v>
      </c>
      <c r="C1233" s="78">
        <v>5000</v>
      </c>
      <c r="D1233" s="78" t="s">
        <v>13</v>
      </c>
      <c r="E1233" s="42">
        <v>167</v>
      </c>
      <c r="F1233" s="42">
        <v>167.6</v>
      </c>
      <c r="G1233" s="42">
        <v>168.6</v>
      </c>
      <c r="H1233" s="81">
        <f t="shared" si="700"/>
        <v>2999.9999999999718</v>
      </c>
      <c r="I1233" s="12">
        <f t="shared" si="701"/>
        <v>5000</v>
      </c>
      <c r="J1233" s="81">
        <f t="shared" si="702"/>
        <v>7999.9999999999718</v>
      </c>
    </row>
    <row r="1234" spans="1:10">
      <c r="A1234" s="6">
        <v>42600</v>
      </c>
      <c r="B1234" s="78" t="s">
        <v>353</v>
      </c>
      <c r="C1234" s="78">
        <v>600</v>
      </c>
      <c r="D1234" s="78" t="s">
        <v>18</v>
      </c>
      <c r="E1234" s="42">
        <v>588</v>
      </c>
      <c r="F1234" s="42">
        <v>595</v>
      </c>
      <c r="G1234" s="42">
        <v>0</v>
      </c>
      <c r="H1234" s="81">
        <f>(E1234-F1234)*C1234</f>
        <v>-4200</v>
      </c>
      <c r="I1234" s="81">
        <v>0</v>
      </c>
      <c r="J1234" s="81">
        <f t="shared" ref="J1234:J1238" si="703">(H1234+I1234)</f>
        <v>-4200</v>
      </c>
    </row>
    <row r="1235" spans="1:10">
      <c r="A1235" s="6">
        <v>42599</v>
      </c>
      <c r="B1235" s="78" t="s">
        <v>41</v>
      </c>
      <c r="C1235" s="78">
        <v>7000</v>
      </c>
      <c r="D1235" s="78" t="s">
        <v>18</v>
      </c>
      <c r="E1235" s="42">
        <v>156</v>
      </c>
      <c r="F1235" s="42">
        <v>155.4</v>
      </c>
      <c r="G1235" s="42">
        <v>155.15</v>
      </c>
      <c r="H1235" s="79">
        <f>IF(D1235="LONG",(F1235-E1235)*C1235,(E1235-F1235)*C1235)</f>
        <v>4199.99999999996</v>
      </c>
      <c r="I1235" s="79">
        <f>(IF(D1235="SHORT",IF(G1235="",0,F1235-G1235),IF(D1235="LONG",IF(G1235="",0,G1235-F1235))))*C1235</f>
        <v>1750</v>
      </c>
      <c r="J1235" s="79">
        <f t="shared" si="703"/>
        <v>5949.99999999996</v>
      </c>
    </row>
    <row r="1236" spans="1:10">
      <c r="A1236" s="6">
        <v>42599</v>
      </c>
      <c r="B1236" s="78" t="s">
        <v>313</v>
      </c>
      <c r="C1236" s="78">
        <v>500</v>
      </c>
      <c r="D1236" s="78" t="s">
        <v>13</v>
      </c>
      <c r="E1236" s="42">
        <v>1226</v>
      </c>
      <c r="F1236" s="42">
        <v>1236</v>
      </c>
      <c r="G1236" s="42">
        <v>1245</v>
      </c>
      <c r="H1236" s="81">
        <f t="shared" ref="H1236:H1241" si="704">(F1236-E1236)*C1236</f>
        <v>5000</v>
      </c>
      <c r="I1236" s="12">
        <f>(G1236-F1236)*C1236</f>
        <v>4500</v>
      </c>
      <c r="J1236" s="81">
        <f t="shared" ref="J1236:J1241" si="705">H1236+I1236</f>
        <v>9500</v>
      </c>
    </row>
    <row r="1237" spans="1:10">
      <c r="A1237" s="6">
        <v>42598</v>
      </c>
      <c r="B1237" s="78" t="s">
        <v>120</v>
      </c>
      <c r="C1237" s="78">
        <v>1100</v>
      </c>
      <c r="D1237" s="78" t="s">
        <v>13</v>
      </c>
      <c r="E1237" s="42">
        <v>648</v>
      </c>
      <c r="F1237" s="42">
        <v>651</v>
      </c>
      <c r="G1237" s="42">
        <v>655</v>
      </c>
      <c r="H1237" s="81">
        <f t="shared" si="704"/>
        <v>3300</v>
      </c>
      <c r="I1237" s="12">
        <f>(G1237-F1237)*C1237</f>
        <v>4400</v>
      </c>
      <c r="J1237" s="81">
        <f t="shared" si="705"/>
        <v>7700</v>
      </c>
    </row>
    <row r="1238" spans="1:10">
      <c r="A1238" s="6">
        <v>42598</v>
      </c>
      <c r="B1238" s="78" t="s">
        <v>353</v>
      </c>
      <c r="C1238" s="78">
        <v>1200</v>
      </c>
      <c r="D1238" s="78" t="s">
        <v>18</v>
      </c>
      <c r="E1238" s="42">
        <v>597</v>
      </c>
      <c r="F1238" s="42">
        <v>593</v>
      </c>
      <c r="G1238" s="42">
        <v>0</v>
      </c>
      <c r="H1238" s="81">
        <f>(E1238-F1238)*C1238</f>
        <v>4800</v>
      </c>
      <c r="I1238" s="81">
        <v>0</v>
      </c>
      <c r="J1238" s="81">
        <f t="shared" si="703"/>
        <v>4800</v>
      </c>
    </row>
    <row r="1239" spans="1:10">
      <c r="A1239" s="6">
        <v>42594</v>
      </c>
      <c r="B1239" s="78" t="s">
        <v>405</v>
      </c>
      <c r="C1239" s="78">
        <v>6000</v>
      </c>
      <c r="D1239" s="78" t="s">
        <v>13</v>
      </c>
      <c r="E1239" s="42">
        <v>166.8</v>
      </c>
      <c r="F1239" s="42">
        <v>167.4</v>
      </c>
      <c r="G1239" s="42">
        <v>0</v>
      </c>
      <c r="H1239" s="81">
        <f t="shared" si="704"/>
        <v>3599.9999999999659</v>
      </c>
      <c r="I1239" s="12">
        <v>0</v>
      </c>
      <c r="J1239" s="81">
        <f t="shared" si="705"/>
        <v>3599.9999999999659</v>
      </c>
    </row>
    <row r="1240" spans="1:10">
      <c r="A1240" s="6">
        <v>42594</v>
      </c>
      <c r="B1240" s="78" t="s">
        <v>243</v>
      </c>
      <c r="C1240" s="78">
        <v>700</v>
      </c>
      <c r="D1240" s="78" t="s">
        <v>13</v>
      </c>
      <c r="E1240" s="42">
        <v>970</v>
      </c>
      <c r="F1240" s="42">
        <v>965</v>
      </c>
      <c r="G1240" s="42">
        <v>0</v>
      </c>
      <c r="H1240" s="81">
        <f t="shared" si="704"/>
        <v>-3500</v>
      </c>
      <c r="I1240" s="12">
        <v>0</v>
      </c>
      <c r="J1240" s="81">
        <f t="shared" si="705"/>
        <v>-3500</v>
      </c>
    </row>
    <row r="1241" spans="1:10">
      <c r="A1241" s="6">
        <v>42593</v>
      </c>
      <c r="B1241" s="78" t="s">
        <v>321</v>
      </c>
      <c r="C1241" s="78">
        <v>1300</v>
      </c>
      <c r="D1241" s="78" t="s">
        <v>13</v>
      </c>
      <c r="E1241" s="42">
        <v>574</v>
      </c>
      <c r="F1241" s="42">
        <v>577</v>
      </c>
      <c r="G1241" s="42">
        <v>0</v>
      </c>
      <c r="H1241" s="81">
        <f t="shared" si="704"/>
        <v>3900</v>
      </c>
      <c r="I1241" s="12">
        <v>0</v>
      </c>
      <c r="J1241" s="81">
        <f t="shared" si="705"/>
        <v>3900</v>
      </c>
    </row>
    <row r="1242" spans="1:10">
      <c r="A1242" s="6">
        <v>42593</v>
      </c>
      <c r="B1242" s="78" t="s">
        <v>169</v>
      </c>
      <c r="C1242" s="78">
        <v>5000</v>
      </c>
      <c r="D1242" s="78" t="s">
        <v>18</v>
      </c>
      <c r="E1242" s="42">
        <v>165.5</v>
      </c>
      <c r="F1242" s="42">
        <v>166.5</v>
      </c>
      <c r="G1242" s="42">
        <v>0</v>
      </c>
      <c r="H1242" s="79">
        <f t="shared" ref="H1242:H1245" si="706">IF(D1242="LONG",(F1242-E1242)*C1242,(E1242-F1242)*C1242)</f>
        <v>-5000</v>
      </c>
      <c r="I1242" s="79">
        <v>0</v>
      </c>
      <c r="J1242" s="79">
        <f t="shared" ref="J1242:J1247" si="707">(H1242+I1242)</f>
        <v>-5000</v>
      </c>
    </row>
    <row r="1243" spans="1:10">
      <c r="A1243" s="6">
        <v>42592</v>
      </c>
      <c r="B1243" s="78" t="s">
        <v>355</v>
      </c>
      <c r="C1243" s="78">
        <v>7000</v>
      </c>
      <c r="D1243" s="78" t="s">
        <v>18</v>
      </c>
      <c r="E1243" s="42">
        <v>92.4</v>
      </c>
      <c r="F1243" s="42">
        <v>91.8</v>
      </c>
      <c r="G1243" s="42">
        <v>91</v>
      </c>
      <c r="H1243" s="79">
        <f t="shared" si="706"/>
        <v>4200.00000000006</v>
      </c>
      <c r="I1243" s="79">
        <f>(IF(D1243="SHORT",IF(G1243="",0,F1243-G1243),IF(D1243="LONG",IF(G1243="",0,G1243-F1243))))*C1243</f>
        <v>5599.99999999998</v>
      </c>
      <c r="J1243" s="79">
        <f t="shared" si="707"/>
        <v>9800.00000000004</v>
      </c>
    </row>
    <row r="1244" spans="1:10">
      <c r="A1244" s="6">
        <v>42592</v>
      </c>
      <c r="B1244" s="78" t="s">
        <v>188</v>
      </c>
      <c r="C1244" s="78">
        <v>2000</v>
      </c>
      <c r="D1244" s="78" t="s">
        <v>18</v>
      </c>
      <c r="E1244" s="42">
        <v>217</v>
      </c>
      <c r="F1244" s="42">
        <v>215.5</v>
      </c>
      <c r="G1244" s="42">
        <v>212.5</v>
      </c>
      <c r="H1244" s="79">
        <f t="shared" si="706"/>
        <v>3000</v>
      </c>
      <c r="I1244" s="79">
        <f>(IF(D1244="SHORT",IF(G1244="",0,F1244-G1244),IF(D1244="LONG",IF(G1244="",0,G1244-F1244))))*C1244</f>
        <v>6000</v>
      </c>
      <c r="J1244" s="79">
        <f t="shared" si="707"/>
        <v>9000</v>
      </c>
    </row>
    <row r="1245" spans="1:10">
      <c r="A1245" s="6">
        <v>42591</v>
      </c>
      <c r="B1245" s="78" t="s">
        <v>405</v>
      </c>
      <c r="C1245" s="78">
        <v>6000</v>
      </c>
      <c r="D1245" s="78" t="s">
        <v>18</v>
      </c>
      <c r="E1245" s="42">
        <v>165.5</v>
      </c>
      <c r="F1245" s="42">
        <v>165.05</v>
      </c>
      <c r="G1245" s="42">
        <v>0</v>
      </c>
      <c r="H1245" s="79">
        <f t="shared" si="706"/>
        <v>2699.9999999999318</v>
      </c>
      <c r="I1245" s="79">
        <v>0</v>
      </c>
      <c r="J1245" s="79">
        <f t="shared" si="707"/>
        <v>2699.9999999999318</v>
      </c>
    </row>
    <row r="1246" spans="1:10">
      <c r="A1246" s="6">
        <v>42591</v>
      </c>
      <c r="B1246" s="78" t="s">
        <v>337</v>
      </c>
      <c r="C1246" s="78">
        <v>1500</v>
      </c>
      <c r="D1246" s="78" t="s">
        <v>18</v>
      </c>
      <c r="E1246" s="42">
        <v>442</v>
      </c>
      <c r="F1246" s="42">
        <v>439.5</v>
      </c>
      <c r="G1246" s="42">
        <v>0</v>
      </c>
      <c r="H1246" s="81">
        <f t="shared" ref="H1246:H1251" si="708">(E1246-F1246)*C1246</f>
        <v>3750</v>
      </c>
      <c r="I1246" s="81">
        <v>0</v>
      </c>
      <c r="J1246" s="81">
        <f t="shared" si="707"/>
        <v>3750</v>
      </c>
    </row>
    <row r="1247" spans="1:10">
      <c r="A1247" s="6">
        <v>42591</v>
      </c>
      <c r="B1247" s="78" t="s">
        <v>144</v>
      </c>
      <c r="C1247" s="78">
        <v>7000</v>
      </c>
      <c r="D1247" s="78" t="s">
        <v>18</v>
      </c>
      <c r="E1247" s="42">
        <v>122.4</v>
      </c>
      <c r="F1247" s="42">
        <v>123</v>
      </c>
      <c r="G1247" s="42">
        <v>0</v>
      </c>
      <c r="H1247" s="81">
        <f t="shared" si="708"/>
        <v>-4199.99999999996</v>
      </c>
      <c r="I1247" s="81">
        <v>0</v>
      </c>
      <c r="J1247" s="81">
        <f t="shared" si="707"/>
        <v>-4199.99999999996</v>
      </c>
    </row>
    <row r="1248" spans="1:10">
      <c r="A1248" s="6">
        <v>42590</v>
      </c>
      <c r="B1248" s="78" t="s">
        <v>169</v>
      </c>
      <c r="C1248" s="78">
        <v>5000</v>
      </c>
      <c r="D1248" s="78" t="s">
        <v>13</v>
      </c>
      <c r="E1248" s="42">
        <v>165.25</v>
      </c>
      <c r="F1248" s="42">
        <v>166</v>
      </c>
      <c r="G1248" s="42">
        <v>0</v>
      </c>
      <c r="H1248" s="81">
        <f t="shared" ref="H1248:H1250" si="709">(F1248-E1248)*C1248</f>
        <v>3750</v>
      </c>
      <c r="I1248" s="12">
        <v>0</v>
      </c>
      <c r="J1248" s="81">
        <f t="shared" ref="J1248:J1250" si="710">H1248+I1248</f>
        <v>3750</v>
      </c>
    </row>
    <row r="1249" spans="1:10">
      <c r="A1249" s="6">
        <v>42590</v>
      </c>
      <c r="B1249" s="78" t="s">
        <v>338</v>
      </c>
      <c r="C1249" s="78">
        <v>400</v>
      </c>
      <c r="D1249" s="78" t="s">
        <v>13</v>
      </c>
      <c r="E1249" s="42">
        <v>1869</v>
      </c>
      <c r="F1249" s="42">
        <v>1884</v>
      </c>
      <c r="G1249" s="42">
        <v>0</v>
      </c>
      <c r="H1249" s="81">
        <f t="shared" si="709"/>
        <v>6000</v>
      </c>
      <c r="I1249" s="12">
        <v>0</v>
      </c>
      <c r="J1249" s="81">
        <f t="shared" si="710"/>
        <v>6000</v>
      </c>
    </row>
    <row r="1250" spans="1:10">
      <c r="A1250" s="6">
        <v>42587</v>
      </c>
      <c r="B1250" s="78" t="s">
        <v>49</v>
      </c>
      <c r="C1250" s="78">
        <v>1200</v>
      </c>
      <c r="D1250" s="78" t="s">
        <v>13</v>
      </c>
      <c r="E1250" s="42">
        <v>614</v>
      </c>
      <c r="F1250" s="42">
        <v>616</v>
      </c>
      <c r="G1250" s="42">
        <v>617</v>
      </c>
      <c r="H1250" s="81">
        <f t="shared" si="709"/>
        <v>2400</v>
      </c>
      <c r="I1250" s="12">
        <f>(G1250-F1250)*C1250</f>
        <v>1200</v>
      </c>
      <c r="J1250" s="81">
        <f t="shared" si="710"/>
        <v>3600</v>
      </c>
    </row>
    <row r="1251" spans="1:10">
      <c r="A1251" s="6">
        <v>42587</v>
      </c>
      <c r="B1251" s="78" t="s">
        <v>65</v>
      </c>
      <c r="C1251" s="78">
        <v>2000</v>
      </c>
      <c r="D1251" s="78" t="s">
        <v>18</v>
      </c>
      <c r="E1251" s="42">
        <v>312</v>
      </c>
      <c r="F1251" s="42">
        <v>310</v>
      </c>
      <c r="G1251" s="42">
        <v>0</v>
      </c>
      <c r="H1251" s="81">
        <f t="shared" si="708"/>
        <v>4000</v>
      </c>
      <c r="I1251" s="81">
        <v>0</v>
      </c>
      <c r="J1251" s="81">
        <f t="shared" ref="J1251:J1257" si="711">(H1251+I1251)</f>
        <v>4000</v>
      </c>
    </row>
    <row r="1252" spans="1:10">
      <c r="A1252" s="6">
        <v>42587</v>
      </c>
      <c r="B1252" s="78" t="s">
        <v>410</v>
      </c>
      <c r="C1252" s="78">
        <v>7000</v>
      </c>
      <c r="D1252" s="78" t="s">
        <v>13</v>
      </c>
      <c r="E1252" s="42">
        <v>87.85</v>
      </c>
      <c r="F1252" s="42">
        <v>88.4</v>
      </c>
      <c r="G1252" s="42">
        <v>0</v>
      </c>
      <c r="H1252" s="81">
        <f t="shared" ref="H1252:H1255" si="712">(F1252-E1252)*C1252</f>
        <v>3850.0000000000796</v>
      </c>
      <c r="I1252" s="12">
        <v>0</v>
      </c>
      <c r="J1252" s="81">
        <f t="shared" ref="J1252:J1255" si="713">H1252+I1252</f>
        <v>3850.0000000000796</v>
      </c>
    </row>
    <row r="1253" spans="1:10">
      <c r="A1253" s="6">
        <v>42587</v>
      </c>
      <c r="B1253" s="78" t="s">
        <v>321</v>
      </c>
      <c r="C1253" s="78">
        <v>1300</v>
      </c>
      <c r="D1253" s="78" t="s">
        <v>13</v>
      </c>
      <c r="E1253" s="42">
        <v>591</v>
      </c>
      <c r="F1253" s="42">
        <v>588</v>
      </c>
      <c r="G1253" s="42">
        <v>0</v>
      </c>
      <c r="H1253" s="81">
        <f t="shared" si="712"/>
        <v>-3900</v>
      </c>
      <c r="I1253" s="12">
        <v>0</v>
      </c>
      <c r="J1253" s="81">
        <f t="shared" si="713"/>
        <v>-3900</v>
      </c>
    </row>
    <row r="1254" spans="1:10">
      <c r="A1254" s="6">
        <v>42586</v>
      </c>
      <c r="B1254" s="78" t="s">
        <v>438</v>
      </c>
      <c r="C1254" s="78">
        <v>600</v>
      </c>
      <c r="D1254" s="78" t="s">
        <v>18</v>
      </c>
      <c r="E1254" s="42">
        <v>1148</v>
      </c>
      <c r="F1254" s="42">
        <v>1143</v>
      </c>
      <c r="G1254" s="42">
        <v>1135</v>
      </c>
      <c r="H1254" s="79">
        <f>IF(D1254="LONG",(F1254-E1254)*C1254,(E1254-F1254)*C1254)</f>
        <v>3000</v>
      </c>
      <c r="I1254" s="79">
        <f>(IF(D1254="SHORT",IF(G1254="",0,F1254-G1254),IF(D1254="LONG",IF(G1254="",0,G1254-F1254))))*C1254</f>
        <v>4800</v>
      </c>
      <c r="J1254" s="79">
        <f t="shared" si="711"/>
        <v>7800</v>
      </c>
    </row>
    <row r="1255" spans="1:10">
      <c r="A1255" s="6">
        <v>42586</v>
      </c>
      <c r="B1255" s="78" t="s">
        <v>414</v>
      </c>
      <c r="C1255" s="78">
        <v>700</v>
      </c>
      <c r="D1255" s="78" t="s">
        <v>13</v>
      </c>
      <c r="E1255" s="42">
        <v>863</v>
      </c>
      <c r="F1255" s="42">
        <v>857</v>
      </c>
      <c r="G1255" s="42">
        <v>0</v>
      </c>
      <c r="H1255" s="81">
        <f t="shared" si="712"/>
        <v>-4200</v>
      </c>
      <c r="I1255" s="12">
        <v>0</v>
      </c>
      <c r="J1255" s="81">
        <f t="shared" si="713"/>
        <v>-4200</v>
      </c>
    </row>
    <row r="1256" spans="1:10">
      <c r="A1256" s="6">
        <v>42586</v>
      </c>
      <c r="B1256" s="78" t="s">
        <v>188</v>
      </c>
      <c r="C1256" s="78">
        <v>2000</v>
      </c>
      <c r="D1256" s="78" t="s">
        <v>18</v>
      </c>
      <c r="E1256" s="42">
        <v>219.5</v>
      </c>
      <c r="F1256" s="42">
        <v>218</v>
      </c>
      <c r="G1256" s="42">
        <v>0</v>
      </c>
      <c r="H1256" s="81">
        <f>(E1256-F1256)*C1256</f>
        <v>3000</v>
      </c>
      <c r="I1256" s="81">
        <v>0</v>
      </c>
      <c r="J1256" s="81">
        <f t="shared" si="711"/>
        <v>3000</v>
      </c>
    </row>
    <row r="1257" spans="1:10">
      <c r="A1257" s="6">
        <v>42585</v>
      </c>
      <c r="B1257" s="78" t="s">
        <v>439</v>
      </c>
      <c r="C1257" s="78">
        <v>3000</v>
      </c>
      <c r="D1257" s="78" t="s">
        <v>18</v>
      </c>
      <c r="E1257" s="42">
        <v>160</v>
      </c>
      <c r="F1257" s="42">
        <v>159</v>
      </c>
      <c r="G1257" s="42">
        <v>158.1</v>
      </c>
      <c r="H1257" s="79">
        <f>IF(D1257="LONG",(F1257-E1257)*C1257,(E1257-F1257)*C1257)</f>
        <v>3000</v>
      </c>
      <c r="I1257" s="79">
        <f>(IF(D1257="SHORT",IF(G1257="",0,F1257-G1257),IF(D1257="LONG",IF(G1257="",0,G1257-F1257))))*C1257</f>
        <v>2700.0000000000173</v>
      </c>
      <c r="J1257" s="79">
        <f t="shared" si="711"/>
        <v>5700.0000000000173</v>
      </c>
    </row>
    <row r="1258" spans="1:10">
      <c r="A1258" s="6">
        <v>42585</v>
      </c>
      <c r="B1258" s="78" t="s">
        <v>438</v>
      </c>
      <c r="C1258" s="78">
        <v>600</v>
      </c>
      <c r="D1258" s="78" t="s">
        <v>13</v>
      </c>
      <c r="E1258" s="42">
        <v>1141</v>
      </c>
      <c r="F1258" s="42">
        <v>1146</v>
      </c>
      <c r="G1258" s="42">
        <v>1150.5</v>
      </c>
      <c r="H1258" s="81">
        <f t="shared" ref="H1258:H1260" si="714">(F1258-E1258)*C1258</f>
        <v>3000</v>
      </c>
      <c r="I1258" s="12">
        <f>(G1258-F1258)*C1258</f>
        <v>2700</v>
      </c>
      <c r="J1258" s="81">
        <f t="shared" ref="J1258:J1260" si="715">H1258+I1258</f>
        <v>5700</v>
      </c>
    </row>
    <row r="1259" spans="1:10">
      <c r="A1259" s="6">
        <v>42584</v>
      </c>
      <c r="B1259" s="78" t="s">
        <v>438</v>
      </c>
      <c r="C1259" s="78">
        <v>600</v>
      </c>
      <c r="D1259" s="78" t="s">
        <v>13</v>
      </c>
      <c r="E1259" s="42">
        <v>1138</v>
      </c>
      <c r="F1259" s="42">
        <v>1147.7</v>
      </c>
      <c r="G1259" s="42">
        <v>0</v>
      </c>
      <c r="H1259" s="81">
        <f t="shared" si="714"/>
        <v>5820.0000000000273</v>
      </c>
      <c r="I1259" s="12">
        <v>0</v>
      </c>
      <c r="J1259" s="81">
        <f t="shared" si="715"/>
        <v>5820.0000000000273</v>
      </c>
    </row>
    <row r="1260" spans="1:10">
      <c r="A1260" s="6">
        <v>42584</v>
      </c>
      <c r="B1260" s="78" t="s">
        <v>140</v>
      </c>
      <c r="C1260" s="78">
        <v>3000</v>
      </c>
      <c r="D1260" s="78" t="s">
        <v>13</v>
      </c>
      <c r="E1260" s="42">
        <v>227.5</v>
      </c>
      <c r="F1260" s="42">
        <v>228.5</v>
      </c>
      <c r="G1260" s="42">
        <v>0</v>
      </c>
      <c r="H1260" s="81">
        <f t="shared" si="714"/>
        <v>3000</v>
      </c>
      <c r="I1260" s="12">
        <v>0</v>
      </c>
      <c r="J1260" s="81">
        <f t="shared" si="715"/>
        <v>3000</v>
      </c>
    </row>
    <row r="1261" spans="1:10">
      <c r="A1261" s="6">
        <v>42583</v>
      </c>
      <c r="B1261" s="78" t="s">
        <v>439</v>
      </c>
      <c r="C1261" s="78">
        <v>3000</v>
      </c>
      <c r="D1261" s="78" t="s">
        <v>18</v>
      </c>
      <c r="E1261" s="42">
        <v>165.7</v>
      </c>
      <c r="F1261" s="42">
        <v>164.2</v>
      </c>
      <c r="G1261" s="42">
        <v>0</v>
      </c>
      <c r="H1261" s="81">
        <f>(E1261-F1261)*C1261</f>
        <v>4500</v>
      </c>
      <c r="I1261" s="81">
        <v>0</v>
      </c>
      <c r="J1261" s="81">
        <f>(H1261+I1261)</f>
        <v>4500</v>
      </c>
    </row>
    <row r="1262" spans="1:10">
      <c r="A1262" s="6">
        <v>42583</v>
      </c>
      <c r="B1262" s="78" t="s">
        <v>188</v>
      </c>
      <c r="C1262" s="78">
        <v>2000</v>
      </c>
      <c r="D1262" s="78" t="s">
        <v>13</v>
      </c>
      <c r="E1262" s="42">
        <v>223.5</v>
      </c>
      <c r="F1262" s="42">
        <v>224.5</v>
      </c>
      <c r="G1262" s="42">
        <v>226</v>
      </c>
      <c r="H1262" s="81">
        <f t="shared" ref="H1262:H1265" si="716">(F1262-E1262)*C1262</f>
        <v>2000</v>
      </c>
      <c r="I1262" s="12">
        <f>(G1262-F1262)*C1262</f>
        <v>3000</v>
      </c>
      <c r="J1262" s="81">
        <f t="shared" ref="J1262:J1265" si="717">H1262+I1262</f>
        <v>5000</v>
      </c>
    </row>
    <row r="1263" spans="1:10">
      <c r="A1263" s="6">
        <v>42583</v>
      </c>
      <c r="B1263" s="78" t="s">
        <v>440</v>
      </c>
      <c r="C1263" s="78">
        <v>3500</v>
      </c>
      <c r="D1263" s="78" t="s">
        <v>13</v>
      </c>
      <c r="E1263" s="42">
        <v>194</v>
      </c>
      <c r="F1263" s="42">
        <v>192.8</v>
      </c>
      <c r="G1263" s="42">
        <v>0</v>
      </c>
      <c r="H1263" s="81">
        <f t="shared" si="716"/>
        <v>-4199.99999999996</v>
      </c>
      <c r="I1263" s="12">
        <v>0</v>
      </c>
      <c r="J1263" s="81">
        <f t="shared" si="717"/>
        <v>-4199.99999999996</v>
      </c>
    </row>
    <row r="1264" spans="1:10">
      <c r="A1264" s="80"/>
      <c r="B1264" s="80"/>
      <c r="C1264" s="80"/>
      <c r="D1264" s="80"/>
      <c r="E1264" s="80"/>
      <c r="F1264" s="80"/>
      <c r="G1264" s="80"/>
      <c r="H1264" s="80"/>
      <c r="I1264" s="80"/>
      <c r="J1264" s="80"/>
    </row>
    <row r="1265" spans="1:10">
      <c r="A1265" s="6">
        <v>42580</v>
      </c>
      <c r="B1265" s="78" t="s">
        <v>252</v>
      </c>
      <c r="C1265" s="78">
        <v>600</v>
      </c>
      <c r="D1265" s="78" t="s">
        <v>13</v>
      </c>
      <c r="E1265" s="42">
        <v>1288</v>
      </c>
      <c r="F1265" s="42">
        <v>1303</v>
      </c>
      <c r="G1265" s="42">
        <v>1318</v>
      </c>
      <c r="H1265" s="81">
        <f t="shared" si="716"/>
        <v>9000</v>
      </c>
      <c r="I1265" s="12">
        <f>(G1265-F1265)*C1265</f>
        <v>9000</v>
      </c>
      <c r="J1265" s="81">
        <f t="shared" si="717"/>
        <v>18000</v>
      </c>
    </row>
    <row r="1266" spans="1:10">
      <c r="A1266" s="6">
        <v>42580</v>
      </c>
      <c r="B1266" s="78" t="s">
        <v>441</v>
      </c>
      <c r="C1266" s="78">
        <v>7000</v>
      </c>
      <c r="D1266" s="78" t="s">
        <v>18</v>
      </c>
      <c r="E1266" s="42">
        <v>126.5</v>
      </c>
      <c r="F1266" s="42">
        <v>125.5</v>
      </c>
      <c r="G1266" s="42">
        <v>0</v>
      </c>
      <c r="H1266" s="79">
        <f t="shared" ref="H1266:H1274" si="718">IF(D1266="LONG",(F1266-E1266)*C1266,(E1266-F1266)*C1266)</f>
        <v>7000</v>
      </c>
      <c r="I1266" s="79">
        <v>0</v>
      </c>
      <c r="J1266" s="79">
        <f t="shared" ref="J1266:J1274" si="719">(H1266+I1266)</f>
        <v>7000</v>
      </c>
    </row>
    <row r="1267" spans="1:10">
      <c r="A1267" s="6">
        <v>42580</v>
      </c>
      <c r="B1267" s="78" t="s">
        <v>83</v>
      </c>
      <c r="C1267" s="78">
        <v>700</v>
      </c>
      <c r="D1267" s="78" t="s">
        <v>18</v>
      </c>
      <c r="E1267" s="42">
        <v>866</v>
      </c>
      <c r="F1267" s="42">
        <v>856</v>
      </c>
      <c r="G1267" s="42">
        <v>846</v>
      </c>
      <c r="H1267" s="79">
        <f t="shared" si="718"/>
        <v>7000</v>
      </c>
      <c r="I1267" s="79">
        <f t="shared" ref="I1267:I1271" si="720">(IF(D1267="SHORT",IF(G1267="",0,F1267-G1267),IF(D1267="LONG",IF(G1267="",0,G1267-F1267))))*C1267</f>
        <v>7000</v>
      </c>
      <c r="J1267" s="79">
        <f t="shared" si="719"/>
        <v>14000</v>
      </c>
    </row>
    <row r="1268" spans="1:10">
      <c r="A1268" s="6">
        <v>42579</v>
      </c>
      <c r="B1268" s="78" t="s">
        <v>169</v>
      </c>
      <c r="C1268" s="78">
        <v>5000</v>
      </c>
      <c r="D1268" s="78" t="s">
        <v>18</v>
      </c>
      <c r="E1268" s="42">
        <v>161.30000000000001</v>
      </c>
      <c r="F1268" s="42">
        <v>160.30000000000001</v>
      </c>
      <c r="G1268" s="42">
        <v>0</v>
      </c>
      <c r="H1268" s="79">
        <f t="shared" si="718"/>
        <v>5000</v>
      </c>
      <c r="I1268" s="79">
        <v>0</v>
      </c>
      <c r="J1268" s="79">
        <f t="shared" si="719"/>
        <v>5000</v>
      </c>
    </row>
    <row r="1269" spans="1:10">
      <c r="A1269" s="6">
        <v>42579</v>
      </c>
      <c r="B1269" s="78" t="s">
        <v>393</v>
      </c>
      <c r="C1269" s="78">
        <v>1500</v>
      </c>
      <c r="D1269" s="78" t="s">
        <v>18</v>
      </c>
      <c r="E1269" s="42">
        <v>437</v>
      </c>
      <c r="F1269" s="42">
        <v>437</v>
      </c>
      <c r="G1269" s="42">
        <v>0</v>
      </c>
      <c r="H1269" s="79">
        <f t="shared" si="718"/>
        <v>0</v>
      </c>
      <c r="I1269" s="79">
        <v>0</v>
      </c>
      <c r="J1269" s="79">
        <f t="shared" si="719"/>
        <v>0</v>
      </c>
    </row>
    <row r="1270" spans="1:10">
      <c r="A1270" s="6">
        <v>42578</v>
      </c>
      <c r="B1270" s="78" t="s">
        <v>393</v>
      </c>
      <c r="C1270" s="78">
        <v>1500</v>
      </c>
      <c r="D1270" s="78" t="s">
        <v>18</v>
      </c>
      <c r="E1270" s="42">
        <v>430.5</v>
      </c>
      <c r="F1270" s="42">
        <v>427.5</v>
      </c>
      <c r="G1270" s="42">
        <v>423.5</v>
      </c>
      <c r="H1270" s="79">
        <f t="shared" si="718"/>
        <v>4500</v>
      </c>
      <c r="I1270" s="79">
        <f t="shared" si="720"/>
        <v>6000</v>
      </c>
      <c r="J1270" s="79">
        <f t="shared" si="719"/>
        <v>10500</v>
      </c>
    </row>
    <row r="1271" spans="1:10">
      <c r="A1271" s="6">
        <v>42578</v>
      </c>
      <c r="B1271" s="78" t="s">
        <v>289</v>
      </c>
      <c r="C1271" s="78">
        <v>500</v>
      </c>
      <c r="D1271" s="78" t="s">
        <v>18</v>
      </c>
      <c r="E1271" s="42">
        <v>1149.8</v>
      </c>
      <c r="F1271" s="42">
        <v>1142</v>
      </c>
      <c r="G1271" s="42">
        <v>1134</v>
      </c>
      <c r="H1271" s="79">
        <f t="shared" si="718"/>
        <v>3899.9999999999773</v>
      </c>
      <c r="I1271" s="79">
        <f t="shared" si="720"/>
        <v>4000</v>
      </c>
      <c r="J1271" s="79">
        <f t="shared" si="719"/>
        <v>7899.9999999999773</v>
      </c>
    </row>
    <row r="1272" spans="1:10">
      <c r="A1272" s="6">
        <v>42577</v>
      </c>
      <c r="B1272" s="78" t="s">
        <v>64</v>
      </c>
      <c r="C1272" s="78">
        <v>1000</v>
      </c>
      <c r="D1272" s="78" t="s">
        <v>18</v>
      </c>
      <c r="E1272" s="42">
        <v>881</v>
      </c>
      <c r="F1272" s="42">
        <v>876</v>
      </c>
      <c r="G1272" s="42">
        <v>0</v>
      </c>
      <c r="H1272" s="79">
        <f t="shared" si="718"/>
        <v>5000</v>
      </c>
      <c r="I1272" s="79">
        <v>0</v>
      </c>
      <c r="J1272" s="79">
        <f t="shared" si="719"/>
        <v>5000</v>
      </c>
    </row>
    <row r="1273" spans="1:10">
      <c r="A1273" s="6">
        <v>42577</v>
      </c>
      <c r="B1273" s="78" t="s">
        <v>284</v>
      </c>
      <c r="C1273" s="78">
        <v>7000</v>
      </c>
      <c r="D1273" s="78" t="s">
        <v>18</v>
      </c>
      <c r="E1273" s="42">
        <v>95.5</v>
      </c>
      <c r="F1273" s="42">
        <v>95</v>
      </c>
      <c r="G1273" s="42">
        <v>94.5</v>
      </c>
      <c r="H1273" s="79">
        <f t="shared" si="718"/>
        <v>3500</v>
      </c>
      <c r="I1273" s="79">
        <f>(IF(D1273="SHORT",IF(G1273="",0,F1273-G1273),IF(D1273="LONG",IF(G1273="",0,G1273-F1273))))*C1273</f>
        <v>3500</v>
      </c>
      <c r="J1273" s="79">
        <f t="shared" si="719"/>
        <v>7000</v>
      </c>
    </row>
    <row r="1274" spans="1:10">
      <c r="A1274" s="6">
        <v>42576</v>
      </c>
      <c r="B1274" s="78" t="s">
        <v>289</v>
      </c>
      <c r="C1274" s="78">
        <v>500</v>
      </c>
      <c r="D1274" s="78" t="s">
        <v>18</v>
      </c>
      <c r="E1274" s="42">
        <v>1162</v>
      </c>
      <c r="F1274" s="42">
        <v>1152</v>
      </c>
      <c r="G1274" s="42">
        <v>0</v>
      </c>
      <c r="H1274" s="79">
        <f t="shared" si="718"/>
        <v>5000</v>
      </c>
      <c r="I1274" s="79">
        <v>0</v>
      </c>
      <c r="J1274" s="79">
        <f t="shared" si="719"/>
        <v>5000</v>
      </c>
    </row>
    <row r="1275" spans="1:10">
      <c r="A1275" s="6">
        <v>42576</v>
      </c>
      <c r="B1275" s="78" t="s">
        <v>269</v>
      </c>
      <c r="C1275" s="78">
        <v>7000</v>
      </c>
      <c r="D1275" s="78" t="s">
        <v>13</v>
      </c>
      <c r="E1275" s="42">
        <v>99.25</v>
      </c>
      <c r="F1275" s="42">
        <v>99.85</v>
      </c>
      <c r="G1275" s="42">
        <v>0</v>
      </c>
      <c r="H1275" s="81">
        <f t="shared" ref="H1275:H1277" si="721">(F1275-E1275)*C1275</f>
        <v>4199.99999999996</v>
      </c>
      <c r="I1275" s="12">
        <v>0</v>
      </c>
      <c r="J1275" s="81">
        <f t="shared" ref="J1275:J1277" si="722">H1275+I1275</f>
        <v>4199.99999999996</v>
      </c>
    </row>
    <row r="1276" spans="1:10">
      <c r="A1276" s="6">
        <v>42573</v>
      </c>
      <c r="B1276" s="78" t="s">
        <v>244</v>
      </c>
      <c r="C1276" s="78">
        <v>6000</v>
      </c>
      <c r="D1276" s="78" t="s">
        <v>13</v>
      </c>
      <c r="E1276" s="78">
        <v>161.55000000000001</v>
      </c>
      <c r="F1276" s="42">
        <v>163</v>
      </c>
      <c r="G1276" s="42">
        <v>164.5</v>
      </c>
      <c r="H1276" s="81">
        <f t="shared" si="721"/>
        <v>8699.9999999999309</v>
      </c>
      <c r="I1276" s="12">
        <f>(G1276-F1276)*C1276</f>
        <v>9000</v>
      </c>
      <c r="J1276" s="81">
        <f t="shared" si="722"/>
        <v>17699.999999999931</v>
      </c>
    </row>
    <row r="1277" spans="1:10">
      <c r="A1277" s="6">
        <v>42573</v>
      </c>
      <c r="B1277" s="78" t="s">
        <v>36</v>
      </c>
      <c r="C1277" s="78">
        <v>600</v>
      </c>
      <c r="D1277" s="78" t="s">
        <v>13</v>
      </c>
      <c r="E1277" s="42">
        <v>1186</v>
      </c>
      <c r="F1277" s="42">
        <v>1196</v>
      </c>
      <c r="G1277" s="42">
        <v>0</v>
      </c>
      <c r="H1277" s="81">
        <f t="shared" si="721"/>
        <v>6000</v>
      </c>
      <c r="I1277" s="12">
        <v>0</v>
      </c>
      <c r="J1277" s="81">
        <f t="shared" si="722"/>
        <v>6000</v>
      </c>
    </row>
    <row r="1278" spans="1:10">
      <c r="A1278" s="6">
        <v>42573</v>
      </c>
      <c r="B1278" s="78" t="s">
        <v>289</v>
      </c>
      <c r="C1278" s="78">
        <v>500</v>
      </c>
      <c r="D1278" s="78" t="s">
        <v>18</v>
      </c>
      <c r="E1278" s="42">
        <v>1160</v>
      </c>
      <c r="F1278" s="42">
        <v>1152</v>
      </c>
      <c r="G1278" s="42">
        <v>0</v>
      </c>
      <c r="H1278" s="79">
        <f>IF(D1278="LONG",(F1278-E1278)*C1278,(E1278-F1278)*C1278)</f>
        <v>4000</v>
      </c>
      <c r="I1278" s="79">
        <v>0</v>
      </c>
      <c r="J1278" s="79">
        <f>(H1278+I1278)</f>
        <v>4000</v>
      </c>
    </row>
    <row r="1279" spans="1:10">
      <c r="A1279" s="6">
        <v>42572</v>
      </c>
      <c r="B1279" s="78" t="s">
        <v>36</v>
      </c>
      <c r="C1279" s="78">
        <v>600</v>
      </c>
      <c r="D1279" s="78" t="s">
        <v>13</v>
      </c>
      <c r="E1279" s="42">
        <v>1206.5</v>
      </c>
      <c r="F1279" s="42">
        <v>1216</v>
      </c>
      <c r="G1279" s="42">
        <v>0</v>
      </c>
      <c r="H1279" s="81">
        <f t="shared" ref="H1279:H1282" si="723">(F1279-E1279)*C1279</f>
        <v>5700</v>
      </c>
      <c r="I1279" s="12">
        <v>0</v>
      </c>
      <c r="J1279" s="81">
        <f t="shared" ref="J1279:J1282" si="724">H1279+I1279</f>
        <v>5700</v>
      </c>
    </row>
    <row r="1280" spans="1:10">
      <c r="A1280" s="6">
        <v>42572</v>
      </c>
      <c r="B1280" s="78" t="s">
        <v>62</v>
      </c>
      <c r="C1280" s="78">
        <v>5000</v>
      </c>
      <c r="D1280" s="78" t="s">
        <v>13</v>
      </c>
      <c r="E1280" s="42">
        <v>106.15</v>
      </c>
      <c r="F1280" s="42">
        <v>105.15</v>
      </c>
      <c r="G1280" s="42">
        <v>2</v>
      </c>
      <c r="H1280" s="81">
        <f t="shared" si="723"/>
        <v>-5000</v>
      </c>
      <c r="I1280" s="12">
        <v>0</v>
      </c>
      <c r="J1280" s="81">
        <f t="shared" si="724"/>
        <v>-5000</v>
      </c>
    </row>
    <row r="1281" spans="1:10">
      <c r="A1281" s="6">
        <v>42571</v>
      </c>
      <c r="B1281" s="78" t="s">
        <v>442</v>
      </c>
      <c r="C1281" s="78">
        <v>200</v>
      </c>
      <c r="D1281" s="78" t="s">
        <v>13</v>
      </c>
      <c r="E1281" s="42">
        <v>2800</v>
      </c>
      <c r="F1281" s="42">
        <v>2822</v>
      </c>
      <c r="G1281" s="42">
        <v>2</v>
      </c>
      <c r="H1281" s="81">
        <f t="shared" si="723"/>
        <v>4400</v>
      </c>
      <c r="I1281" s="12">
        <v>0</v>
      </c>
      <c r="J1281" s="81">
        <f t="shared" si="724"/>
        <v>4400</v>
      </c>
    </row>
    <row r="1282" spans="1:10">
      <c r="A1282" s="6">
        <v>42571</v>
      </c>
      <c r="B1282" s="78" t="s">
        <v>443</v>
      </c>
      <c r="C1282" s="78">
        <v>10000</v>
      </c>
      <c r="D1282" s="78" t="s">
        <v>13</v>
      </c>
      <c r="E1282" s="42">
        <v>49.1</v>
      </c>
      <c r="F1282" s="42">
        <v>49.5</v>
      </c>
      <c r="G1282" s="42">
        <v>50</v>
      </c>
      <c r="H1282" s="81">
        <f t="shared" si="723"/>
        <v>3999.9999999999859</v>
      </c>
      <c r="I1282" s="12">
        <f>(G1282-F1282)*C1282</f>
        <v>5000</v>
      </c>
      <c r="J1282" s="81">
        <f t="shared" si="724"/>
        <v>8999.9999999999854</v>
      </c>
    </row>
    <row r="1283" spans="1:10">
      <c r="A1283" s="6">
        <v>42570</v>
      </c>
      <c r="B1283" s="78" t="s">
        <v>394</v>
      </c>
      <c r="C1283" s="78">
        <v>8000</v>
      </c>
      <c r="D1283" s="78" t="s">
        <v>18</v>
      </c>
      <c r="E1283" s="42">
        <v>101.6</v>
      </c>
      <c r="F1283" s="42">
        <v>101</v>
      </c>
      <c r="G1283" s="42">
        <v>100</v>
      </c>
      <c r="H1283" s="79">
        <f t="shared" ref="H1283:H1288" si="725">IF(D1283="LONG",(F1283-E1283)*C1283,(E1283-F1283)*C1283)</f>
        <v>4799.9999999999545</v>
      </c>
      <c r="I1283" s="79">
        <f>(IF(D1283="SHORT",IF(G1283="",0,F1283-G1283),IF(D1283="LONG",IF(G1283="",0,G1283-F1283))))*C1283</f>
        <v>8000</v>
      </c>
      <c r="J1283" s="79">
        <f t="shared" ref="J1283:J1288" si="726">(H1283+I1283)</f>
        <v>12799.999999999955</v>
      </c>
    </row>
    <row r="1284" spans="1:10">
      <c r="A1284" s="6">
        <v>42570</v>
      </c>
      <c r="B1284" s="78" t="s">
        <v>169</v>
      </c>
      <c r="C1284" s="78">
        <v>5000</v>
      </c>
      <c r="D1284" s="78" t="s">
        <v>18</v>
      </c>
      <c r="E1284" s="42">
        <v>153.5</v>
      </c>
      <c r="F1284" s="42">
        <v>154.5</v>
      </c>
      <c r="G1284" s="42">
        <v>0</v>
      </c>
      <c r="H1284" s="79">
        <f t="shared" si="725"/>
        <v>-5000</v>
      </c>
      <c r="I1284" s="79">
        <v>0</v>
      </c>
      <c r="J1284" s="79">
        <f t="shared" si="726"/>
        <v>-5000</v>
      </c>
    </row>
    <row r="1285" spans="1:10">
      <c r="A1285" s="6">
        <v>42570</v>
      </c>
      <c r="B1285" s="78" t="s">
        <v>444</v>
      </c>
      <c r="C1285" s="78">
        <v>2000</v>
      </c>
      <c r="D1285" s="78" t="s">
        <v>13</v>
      </c>
      <c r="E1285" s="42">
        <v>218</v>
      </c>
      <c r="F1285" s="42">
        <v>219.5</v>
      </c>
      <c r="G1285" s="42">
        <v>2210</v>
      </c>
      <c r="H1285" s="79" t="s">
        <v>429</v>
      </c>
      <c r="I1285" s="79">
        <v>0</v>
      </c>
      <c r="J1285" s="79" t="s">
        <v>429</v>
      </c>
    </row>
    <row r="1286" spans="1:10">
      <c r="A1286" s="6">
        <v>42569</v>
      </c>
      <c r="B1286" s="78" t="s">
        <v>169</v>
      </c>
      <c r="C1286" s="78">
        <v>5000</v>
      </c>
      <c r="D1286" s="78" t="s">
        <v>13</v>
      </c>
      <c r="E1286" s="42">
        <v>157</v>
      </c>
      <c r="F1286" s="42">
        <v>157.6</v>
      </c>
      <c r="G1286" s="42">
        <v>158.6</v>
      </c>
      <c r="H1286" s="81">
        <f t="shared" ref="H1286:H1291" si="727">(F1286-E1286)*C1286</f>
        <v>2999.9999999999718</v>
      </c>
      <c r="I1286" s="12">
        <f t="shared" ref="I1286:I1291" si="728">(G1286-F1286)*C1286</f>
        <v>5000</v>
      </c>
      <c r="J1286" s="81">
        <f t="shared" ref="J1286:J1291" si="729">H1286+I1286</f>
        <v>7999.9999999999718</v>
      </c>
    </row>
    <row r="1287" spans="1:10">
      <c r="A1287" s="6">
        <v>42569</v>
      </c>
      <c r="B1287" s="78" t="s">
        <v>23</v>
      </c>
      <c r="C1287" s="78">
        <v>3000</v>
      </c>
      <c r="D1287" s="78" t="s">
        <v>13</v>
      </c>
      <c r="E1287" s="42">
        <v>233</v>
      </c>
      <c r="F1287" s="42">
        <v>231.5</v>
      </c>
      <c r="G1287" s="42">
        <v>0</v>
      </c>
      <c r="H1287" s="81">
        <f t="shared" si="727"/>
        <v>-4500</v>
      </c>
      <c r="I1287" s="12">
        <v>0</v>
      </c>
      <c r="J1287" s="81">
        <f t="shared" si="729"/>
        <v>-4500</v>
      </c>
    </row>
    <row r="1288" spans="1:10">
      <c r="A1288" s="6">
        <v>42566</v>
      </c>
      <c r="B1288" s="78" t="s">
        <v>169</v>
      </c>
      <c r="C1288" s="78">
        <v>5000</v>
      </c>
      <c r="D1288" s="78" t="s">
        <v>18</v>
      </c>
      <c r="E1288" s="42">
        <v>157.5</v>
      </c>
      <c r="F1288" s="42">
        <v>156.75</v>
      </c>
      <c r="G1288" s="42">
        <v>155.75</v>
      </c>
      <c r="H1288" s="79">
        <f t="shared" si="725"/>
        <v>3750</v>
      </c>
      <c r="I1288" s="79">
        <f>(IF(D1288="SHORT",IF(G1288="",0,F1288-G1288),IF(D1288="LONG",IF(G1288="",0,G1288-F1288))))*C1288</f>
        <v>5000</v>
      </c>
      <c r="J1288" s="79">
        <f t="shared" si="726"/>
        <v>8750</v>
      </c>
    </row>
    <row r="1289" spans="1:10">
      <c r="A1289" s="6">
        <v>42566</v>
      </c>
      <c r="B1289" s="78" t="s">
        <v>405</v>
      </c>
      <c r="C1289" s="78">
        <v>6000</v>
      </c>
      <c r="D1289" s="78" t="s">
        <v>13</v>
      </c>
      <c r="E1289" s="42">
        <v>166</v>
      </c>
      <c r="F1289" s="42">
        <v>166.6</v>
      </c>
      <c r="G1289" s="42">
        <v>166.9</v>
      </c>
      <c r="H1289" s="81">
        <f t="shared" si="727"/>
        <v>3599.9999999999659</v>
      </c>
      <c r="I1289" s="12">
        <f t="shared" si="728"/>
        <v>1800.0000000000682</v>
      </c>
      <c r="J1289" s="81">
        <f t="shared" si="729"/>
        <v>5400.0000000000346</v>
      </c>
    </row>
    <row r="1290" spans="1:10">
      <c r="A1290" s="6">
        <v>42565</v>
      </c>
      <c r="B1290" s="78" t="s">
        <v>313</v>
      </c>
      <c r="C1290" s="78">
        <v>300</v>
      </c>
      <c r="D1290" s="78" t="s">
        <v>13</v>
      </c>
      <c r="E1290" s="42">
        <v>1176</v>
      </c>
      <c r="F1290" s="42">
        <v>1186</v>
      </c>
      <c r="G1290" s="42">
        <v>1200</v>
      </c>
      <c r="H1290" s="81">
        <f t="shared" si="727"/>
        <v>3000</v>
      </c>
      <c r="I1290" s="12">
        <f t="shared" si="728"/>
        <v>4200</v>
      </c>
      <c r="J1290" s="81">
        <f t="shared" si="729"/>
        <v>7200</v>
      </c>
    </row>
    <row r="1291" spans="1:10">
      <c r="A1291" s="6">
        <v>42565</v>
      </c>
      <c r="B1291" s="78" t="s">
        <v>169</v>
      </c>
      <c r="C1291" s="78">
        <v>5000</v>
      </c>
      <c r="D1291" s="78" t="s">
        <v>13</v>
      </c>
      <c r="E1291" s="42">
        <v>158</v>
      </c>
      <c r="F1291" s="42">
        <v>158.75</v>
      </c>
      <c r="G1291" s="42">
        <v>159</v>
      </c>
      <c r="H1291" s="81">
        <f t="shared" si="727"/>
        <v>3750</v>
      </c>
      <c r="I1291" s="12">
        <f t="shared" si="728"/>
        <v>1250</v>
      </c>
      <c r="J1291" s="81">
        <f t="shared" si="729"/>
        <v>5000</v>
      </c>
    </row>
    <row r="1292" spans="1:10">
      <c r="A1292" s="6">
        <v>42564</v>
      </c>
      <c r="B1292" s="78" t="s">
        <v>313</v>
      </c>
      <c r="C1292" s="78">
        <v>300</v>
      </c>
      <c r="D1292" s="78" t="s">
        <v>18</v>
      </c>
      <c r="E1292" s="42">
        <v>1172</v>
      </c>
      <c r="F1292" s="42">
        <v>1162</v>
      </c>
      <c r="G1292" s="42">
        <v>0</v>
      </c>
      <c r="H1292" s="79">
        <f t="shared" ref="H1292:H1296" si="730">IF(D1292="LONG",(F1292-E1292)*C1292,(E1292-F1292)*C1292)</f>
        <v>3000</v>
      </c>
      <c r="I1292" s="79">
        <v>0</v>
      </c>
      <c r="J1292" s="79">
        <f t="shared" ref="J1292:J1296" si="731">(H1292+I1292)</f>
        <v>3000</v>
      </c>
    </row>
    <row r="1293" spans="1:10">
      <c r="A1293" s="6">
        <v>42564</v>
      </c>
      <c r="B1293" s="78" t="s">
        <v>290</v>
      </c>
      <c r="C1293" s="78">
        <v>2000</v>
      </c>
      <c r="D1293" s="78" t="s">
        <v>18</v>
      </c>
      <c r="E1293" s="42">
        <v>373</v>
      </c>
      <c r="F1293" s="42">
        <v>371.5</v>
      </c>
      <c r="G1293" s="42">
        <v>0</v>
      </c>
      <c r="H1293" s="79">
        <f t="shared" si="730"/>
        <v>3000</v>
      </c>
      <c r="I1293" s="79">
        <v>0</v>
      </c>
      <c r="J1293" s="79">
        <f t="shared" si="731"/>
        <v>3000</v>
      </c>
    </row>
    <row r="1294" spans="1:10">
      <c r="A1294" s="6">
        <v>42563</v>
      </c>
      <c r="B1294" s="78" t="s">
        <v>169</v>
      </c>
      <c r="C1294" s="78">
        <v>5000</v>
      </c>
      <c r="D1294" s="78" t="s">
        <v>18</v>
      </c>
      <c r="E1294" s="42">
        <v>157</v>
      </c>
      <c r="F1294" s="42">
        <v>156.35</v>
      </c>
      <c r="G1294" s="42">
        <v>0</v>
      </c>
      <c r="H1294" s="79">
        <f t="shared" si="730"/>
        <v>3250.0000000000282</v>
      </c>
      <c r="I1294" s="79">
        <v>0</v>
      </c>
      <c r="J1294" s="79">
        <f t="shared" si="731"/>
        <v>3250.0000000000282</v>
      </c>
    </row>
    <row r="1295" spans="1:10">
      <c r="A1295" s="6">
        <v>42563</v>
      </c>
      <c r="B1295" s="78" t="s">
        <v>290</v>
      </c>
      <c r="C1295" s="78">
        <v>2000</v>
      </c>
      <c r="D1295" s="78" t="s">
        <v>18</v>
      </c>
      <c r="E1295" s="42">
        <v>378.5</v>
      </c>
      <c r="F1295" s="42">
        <v>377</v>
      </c>
      <c r="G1295" s="42">
        <v>0</v>
      </c>
      <c r="H1295" s="79">
        <f t="shared" si="730"/>
        <v>3000</v>
      </c>
      <c r="I1295" s="79">
        <v>0</v>
      </c>
      <c r="J1295" s="79">
        <f t="shared" si="731"/>
        <v>3000</v>
      </c>
    </row>
    <row r="1296" spans="1:10">
      <c r="A1296" s="6">
        <v>42563</v>
      </c>
      <c r="B1296" s="78" t="s">
        <v>353</v>
      </c>
      <c r="C1296" s="78">
        <v>600</v>
      </c>
      <c r="D1296" s="78" t="s">
        <v>18</v>
      </c>
      <c r="E1296" s="42">
        <v>1140</v>
      </c>
      <c r="F1296" s="42">
        <v>1145</v>
      </c>
      <c r="G1296" s="42">
        <v>0</v>
      </c>
      <c r="H1296" s="79">
        <f t="shared" si="730"/>
        <v>-3000</v>
      </c>
      <c r="I1296" s="79">
        <v>0</v>
      </c>
      <c r="J1296" s="79">
        <f t="shared" si="731"/>
        <v>-3000</v>
      </c>
    </row>
    <row r="1297" spans="1:10">
      <c r="A1297" s="6">
        <v>42562</v>
      </c>
      <c r="B1297" s="78" t="s">
        <v>169</v>
      </c>
      <c r="C1297" s="78">
        <v>5000</v>
      </c>
      <c r="D1297" s="78" t="s">
        <v>13</v>
      </c>
      <c r="E1297" s="42">
        <v>158</v>
      </c>
      <c r="F1297" s="42">
        <v>158.75</v>
      </c>
      <c r="G1297" s="42">
        <v>159.5</v>
      </c>
      <c r="H1297" s="81">
        <f>(F1297-E1297)*C1297</f>
        <v>3750</v>
      </c>
      <c r="I1297" s="12">
        <f>(G1297-F1297)*C1297</f>
        <v>3750</v>
      </c>
      <c r="J1297" s="81">
        <f>H1297+I1297</f>
        <v>7500</v>
      </c>
    </row>
    <row r="1298" spans="1:10">
      <c r="A1298" s="6">
        <v>42562</v>
      </c>
      <c r="B1298" s="78" t="s">
        <v>445</v>
      </c>
      <c r="C1298" s="78">
        <v>500</v>
      </c>
      <c r="D1298" s="78" t="s">
        <v>18</v>
      </c>
      <c r="E1298" s="42">
        <v>592</v>
      </c>
      <c r="F1298" s="42">
        <v>587</v>
      </c>
      <c r="G1298" s="42">
        <v>583.04999999999995</v>
      </c>
      <c r="H1298" s="79">
        <f t="shared" ref="H1298:H1305" si="732">IF(D1298="LONG",(F1298-E1298)*C1298,(E1298-F1298)*C1298)</f>
        <v>2500</v>
      </c>
      <c r="I1298" s="79">
        <f>(IF(D1298="SHORT",IF(G1298="",0,F1298-G1298),IF(D1298="LONG",IF(G1298="",0,G1298-F1298))))*C1298</f>
        <v>1975.0000000000227</v>
      </c>
      <c r="J1298" s="79">
        <f t="shared" ref="J1298:J1305" si="733">(H1298+I1298)</f>
        <v>4475.0000000000227</v>
      </c>
    </row>
    <row r="1299" spans="1:10">
      <c r="A1299" s="6">
        <v>42559</v>
      </c>
      <c r="B1299" s="78" t="s">
        <v>76</v>
      </c>
      <c r="C1299" s="78">
        <v>4000</v>
      </c>
      <c r="D1299" s="78" t="s">
        <v>18</v>
      </c>
      <c r="E1299" s="42">
        <v>174.8</v>
      </c>
      <c r="F1299" s="42">
        <v>173.6</v>
      </c>
      <c r="G1299" s="42">
        <v>0</v>
      </c>
      <c r="H1299" s="79">
        <f t="shared" si="732"/>
        <v>4800.0000000000682</v>
      </c>
      <c r="I1299" s="79">
        <v>0</v>
      </c>
      <c r="J1299" s="79">
        <f t="shared" si="733"/>
        <v>4800.0000000000682</v>
      </c>
    </row>
    <row r="1300" spans="1:10">
      <c r="A1300" s="6">
        <v>42559</v>
      </c>
      <c r="B1300" s="78" t="s">
        <v>439</v>
      </c>
      <c r="C1300" s="78">
        <v>3000</v>
      </c>
      <c r="D1300" s="78" t="s">
        <v>18</v>
      </c>
      <c r="E1300" s="42">
        <v>151.15</v>
      </c>
      <c r="F1300" s="42">
        <v>150.15</v>
      </c>
      <c r="G1300" s="42">
        <v>0</v>
      </c>
      <c r="H1300" s="79">
        <f t="shared" si="732"/>
        <v>3000</v>
      </c>
      <c r="I1300" s="79">
        <v>0</v>
      </c>
      <c r="J1300" s="79">
        <f t="shared" si="733"/>
        <v>3000</v>
      </c>
    </row>
    <row r="1301" spans="1:10">
      <c r="A1301" s="6">
        <v>42558</v>
      </c>
      <c r="B1301" s="78" t="s">
        <v>269</v>
      </c>
      <c r="C1301" s="78">
        <v>7000</v>
      </c>
      <c r="D1301" s="78" t="s">
        <v>18</v>
      </c>
      <c r="E1301" s="42">
        <v>98.8</v>
      </c>
      <c r="F1301" s="42">
        <v>98.1</v>
      </c>
      <c r="G1301" s="42">
        <v>0</v>
      </c>
      <c r="H1301" s="79">
        <f t="shared" si="732"/>
        <v>4900.00000000002</v>
      </c>
      <c r="I1301" s="79">
        <v>0</v>
      </c>
      <c r="J1301" s="79">
        <f t="shared" si="733"/>
        <v>4900.00000000002</v>
      </c>
    </row>
    <row r="1302" spans="1:10">
      <c r="A1302" s="6">
        <v>42558</v>
      </c>
      <c r="B1302" s="78" t="s">
        <v>394</v>
      </c>
      <c r="C1302" s="78">
        <v>8000</v>
      </c>
      <c r="D1302" s="78" t="s">
        <v>18</v>
      </c>
      <c r="E1302" s="42">
        <v>105</v>
      </c>
      <c r="F1302" s="42">
        <v>104.5</v>
      </c>
      <c r="G1302" s="42">
        <v>104</v>
      </c>
      <c r="H1302" s="79">
        <f t="shared" si="732"/>
        <v>4000</v>
      </c>
      <c r="I1302" s="79">
        <f>(IF(D1302="SHORT",IF(G1302="",0,F1302-G1302),IF(D1302="LONG",IF(G1302="",0,G1302-F1302))))*C1302</f>
        <v>4000</v>
      </c>
      <c r="J1302" s="79">
        <f t="shared" si="733"/>
        <v>8000</v>
      </c>
    </row>
    <row r="1303" spans="1:10">
      <c r="A1303" s="6">
        <v>42556</v>
      </c>
      <c r="B1303" s="78" t="s">
        <v>64</v>
      </c>
      <c r="C1303" s="78">
        <v>1000</v>
      </c>
      <c r="D1303" s="78" t="s">
        <v>18</v>
      </c>
      <c r="E1303" s="42">
        <v>777</v>
      </c>
      <c r="F1303" s="42">
        <v>773</v>
      </c>
      <c r="G1303" s="42">
        <v>0</v>
      </c>
      <c r="H1303" s="79">
        <f t="shared" si="732"/>
        <v>4000</v>
      </c>
      <c r="I1303" s="79">
        <v>0</v>
      </c>
      <c r="J1303" s="79">
        <f t="shared" si="733"/>
        <v>4000</v>
      </c>
    </row>
    <row r="1304" spans="1:10">
      <c r="A1304" s="6">
        <v>42556</v>
      </c>
      <c r="B1304" s="78" t="s">
        <v>445</v>
      </c>
      <c r="C1304" s="78">
        <v>800</v>
      </c>
      <c r="D1304" s="78" t="s">
        <v>13</v>
      </c>
      <c r="E1304" s="42">
        <v>619.1</v>
      </c>
      <c r="F1304" s="42">
        <v>614</v>
      </c>
      <c r="G1304" s="42">
        <v>0</v>
      </c>
      <c r="H1304" s="79">
        <f t="shared" si="732"/>
        <v>-4080.0000000000182</v>
      </c>
      <c r="I1304" s="79">
        <v>0</v>
      </c>
      <c r="J1304" s="79">
        <f t="shared" si="733"/>
        <v>-4080.0000000000182</v>
      </c>
    </row>
    <row r="1305" spans="1:10">
      <c r="A1305" s="6">
        <v>42556</v>
      </c>
      <c r="B1305" s="78" t="s">
        <v>98</v>
      </c>
      <c r="C1305" s="78">
        <v>1100</v>
      </c>
      <c r="D1305" s="78" t="s">
        <v>18</v>
      </c>
      <c r="E1305" s="42">
        <v>617.5</v>
      </c>
      <c r="F1305" s="42">
        <v>616</v>
      </c>
      <c r="G1305" s="42">
        <v>0</v>
      </c>
      <c r="H1305" s="79">
        <f t="shared" si="732"/>
        <v>1650</v>
      </c>
      <c r="I1305" s="79">
        <v>0</v>
      </c>
      <c r="J1305" s="79">
        <f t="shared" si="733"/>
        <v>1650</v>
      </c>
    </row>
    <row r="1306" spans="1:10">
      <c r="A1306" s="6">
        <v>42555</v>
      </c>
      <c r="B1306" s="78" t="s">
        <v>213</v>
      </c>
      <c r="C1306" s="78">
        <v>1000</v>
      </c>
      <c r="D1306" s="78" t="s">
        <v>13</v>
      </c>
      <c r="E1306" s="42">
        <v>558</v>
      </c>
      <c r="F1306" s="42">
        <v>564</v>
      </c>
      <c r="G1306" s="42">
        <v>570</v>
      </c>
      <c r="H1306" s="81">
        <f t="shared" ref="H1306:H1311" si="734">(F1306-E1306)*C1306</f>
        <v>6000</v>
      </c>
      <c r="I1306" s="12">
        <f t="shared" ref="I1306:I1311" si="735">(G1306-F1306)*C1306</f>
        <v>6000</v>
      </c>
      <c r="J1306" s="81">
        <f t="shared" ref="J1306:J1311" si="736">H1306+I1306</f>
        <v>12000</v>
      </c>
    </row>
    <row r="1307" spans="1:10">
      <c r="A1307" s="6">
        <v>42555</v>
      </c>
      <c r="B1307" s="78" t="s">
        <v>206</v>
      </c>
      <c r="C1307" s="78">
        <v>1500</v>
      </c>
      <c r="D1307" s="78" t="s">
        <v>13</v>
      </c>
      <c r="E1307" s="42">
        <v>406.2</v>
      </c>
      <c r="F1307" s="42">
        <v>408.9</v>
      </c>
      <c r="G1307" s="42">
        <v>0</v>
      </c>
      <c r="H1307" s="79">
        <f t="shared" ref="H1307:H1315" si="737">IF(D1307="LONG",(F1307-E1307)*C1307,(E1307-F1307)*C1307)</f>
        <v>4049.9999999999827</v>
      </c>
      <c r="I1307" s="79">
        <v>0</v>
      </c>
      <c r="J1307" s="79">
        <f t="shared" ref="J1307:J1315" si="738">(H1307+I1307)</f>
        <v>4049.9999999999827</v>
      </c>
    </row>
    <row r="1308" spans="1:10">
      <c r="A1308" s="6">
        <v>42552</v>
      </c>
      <c r="B1308" s="78" t="s">
        <v>446</v>
      </c>
      <c r="C1308" s="78">
        <v>800</v>
      </c>
      <c r="D1308" s="78" t="s">
        <v>13</v>
      </c>
      <c r="E1308" s="42">
        <v>688</v>
      </c>
      <c r="F1308" s="42">
        <v>691</v>
      </c>
      <c r="G1308" s="42">
        <v>0</v>
      </c>
      <c r="H1308" s="79">
        <f t="shared" si="737"/>
        <v>2400</v>
      </c>
      <c r="I1308" s="79">
        <v>0</v>
      </c>
      <c r="J1308" s="79">
        <f t="shared" si="738"/>
        <v>2400</v>
      </c>
    </row>
    <row r="1309" spans="1:10">
      <c r="A1309" s="80"/>
      <c r="B1309" s="80"/>
      <c r="C1309" s="80"/>
      <c r="D1309" s="80"/>
      <c r="E1309" s="80"/>
      <c r="F1309" s="80"/>
      <c r="G1309" s="80"/>
      <c r="H1309" s="80"/>
      <c r="I1309" s="80"/>
      <c r="J1309" s="82"/>
    </row>
    <row r="1310" spans="1:10">
      <c r="A1310" s="6">
        <v>42551</v>
      </c>
      <c r="B1310" s="78" t="s">
        <v>169</v>
      </c>
      <c r="C1310" s="78">
        <v>5000</v>
      </c>
      <c r="D1310" s="78" t="s">
        <v>13</v>
      </c>
      <c r="E1310" s="42">
        <v>145.25</v>
      </c>
      <c r="F1310" s="42">
        <v>146</v>
      </c>
      <c r="G1310" s="42">
        <v>147</v>
      </c>
      <c r="H1310" s="81">
        <f t="shared" si="734"/>
        <v>3750</v>
      </c>
      <c r="I1310" s="12">
        <f t="shared" si="735"/>
        <v>5000</v>
      </c>
      <c r="J1310" s="81">
        <f t="shared" si="736"/>
        <v>8750</v>
      </c>
    </row>
    <row r="1311" spans="1:10">
      <c r="A1311" s="6">
        <v>42551</v>
      </c>
      <c r="B1311" s="78" t="s">
        <v>426</v>
      </c>
      <c r="C1311" s="78">
        <v>700</v>
      </c>
      <c r="D1311" s="78" t="s">
        <v>13</v>
      </c>
      <c r="E1311" s="42">
        <v>1080</v>
      </c>
      <c r="F1311" s="42">
        <v>1084</v>
      </c>
      <c r="G1311" s="42">
        <v>1090</v>
      </c>
      <c r="H1311" s="81">
        <f t="shared" si="734"/>
        <v>2800</v>
      </c>
      <c r="I1311" s="12">
        <f t="shared" si="735"/>
        <v>4200</v>
      </c>
      <c r="J1311" s="81">
        <f t="shared" si="736"/>
        <v>7000</v>
      </c>
    </row>
    <row r="1312" spans="1:10">
      <c r="A1312" s="6">
        <v>42550</v>
      </c>
      <c r="B1312" s="78" t="s">
        <v>420</v>
      </c>
      <c r="C1312" s="78">
        <v>3400</v>
      </c>
      <c r="D1312" s="78" t="s">
        <v>18</v>
      </c>
      <c r="E1312" s="42">
        <v>167</v>
      </c>
      <c r="F1312" s="42">
        <v>166</v>
      </c>
      <c r="G1312" s="42">
        <v>164.65</v>
      </c>
      <c r="H1312" s="79">
        <f t="shared" si="737"/>
        <v>3400</v>
      </c>
      <c r="I1312" s="79">
        <f>(IF(D1312="SHORT",IF(G1312="",0,F1312-G1312),IF(D1312="LONG",IF(G1312="",0,G1312-F1312))))*C1312</f>
        <v>4589.9999999999809</v>
      </c>
      <c r="J1312" s="79">
        <f t="shared" si="738"/>
        <v>7989.9999999999809</v>
      </c>
    </row>
    <row r="1313" spans="1:10">
      <c r="A1313" s="6">
        <v>42550</v>
      </c>
      <c r="B1313" s="78" t="s">
        <v>120</v>
      </c>
      <c r="C1313" s="78">
        <v>1000</v>
      </c>
      <c r="D1313" s="78" t="s">
        <v>13</v>
      </c>
      <c r="E1313" s="42">
        <v>587</v>
      </c>
      <c r="F1313" s="42">
        <v>589.29999999999995</v>
      </c>
      <c r="G1313" s="42">
        <v>0</v>
      </c>
      <c r="H1313" s="79">
        <f t="shared" si="737"/>
        <v>2299.9999999999545</v>
      </c>
      <c r="I1313" s="79">
        <v>0</v>
      </c>
      <c r="J1313" s="79">
        <f t="shared" si="738"/>
        <v>2299.9999999999545</v>
      </c>
    </row>
    <row r="1314" spans="1:10">
      <c r="A1314" s="6">
        <v>42549</v>
      </c>
      <c r="B1314" s="78" t="s">
        <v>447</v>
      </c>
      <c r="C1314" s="78">
        <v>2000</v>
      </c>
      <c r="D1314" s="78" t="s">
        <v>13</v>
      </c>
      <c r="E1314" s="42">
        <v>214.5</v>
      </c>
      <c r="F1314" s="42">
        <v>216</v>
      </c>
      <c r="G1314" s="42">
        <v>0</v>
      </c>
      <c r="H1314" s="79">
        <f t="shared" si="737"/>
        <v>3000</v>
      </c>
      <c r="I1314" s="79">
        <v>0</v>
      </c>
      <c r="J1314" s="79">
        <f t="shared" si="738"/>
        <v>3000</v>
      </c>
    </row>
    <row r="1315" spans="1:10">
      <c r="A1315" s="6">
        <v>42549</v>
      </c>
      <c r="B1315" s="78" t="s">
        <v>49</v>
      </c>
      <c r="C1315" s="78">
        <v>1000</v>
      </c>
      <c r="D1315" s="78" t="s">
        <v>18</v>
      </c>
      <c r="E1315" s="42">
        <v>548</v>
      </c>
      <c r="F1315" s="42">
        <v>546</v>
      </c>
      <c r="G1315" s="42">
        <v>0</v>
      </c>
      <c r="H1315" s="79">
        <f t="shared" si="737"/>
        <v>2000</v>
      </c>
      <c r="I1315" s="79">
        <v>0</v>
      </c>
      <c r="J1315" s="79">
        <f t="shared" si="738"/>
        <v>2000</v>
      </c>
    </row>
    <row r="1316" spans="1:10">
      <c r="A1316" s="6">
        <v>42548</v>
      </c>
      <c r="B1316" s="78" t="s">
        <v>169</v>
      </c>
      <c r="C1316" s="78">
        <v>5000</v>
      </c>
      <c r="D1316" s="78" t="s">
        <v>13</v>
      </c>
      <c r="E1316" s="42">
        <v>134.75</v>
      </c>
      <c r="F1316" s="42">
        <v>135.25</v>
      </c>
      <c r="G1316" s="42">
        <v>136</v>
      </c>
      <c r="H1316" s="81">
        <f>(F1316-E1316)*C1316</f>
        <v>2500</v>
      </c>
      <c r="I1316" s="12">
        <f>(G1316-F1316)*C1316</f>
        <v>3750</v>
      </c>
      <c r="J1316" s="81">
        <f>H1316+I1316</f>
        <v>6250</v>
      </c>
    </row>
    <row r="1317" spans="1:10">
      <c r="A1317" s="6">
        <v>42548</v>
      </c>
      <c r="B1317" s="78" t="s">
        <v>49</v>
      </c>
      <c r="C1317" s="78">
        <v>1000</v>
      </c>
      <c r="D1317" s="78" t="s">
        <v>18</v>
      </c>
      <c r="E1317" s="42">
        <v>543.5</v>
      </c>
      <c r="F1317" s="42">
        <v>546.5</v>
      </c>
      <c r="G1317" s="42">
        <v>0</v>
      </c>
      <c r="H1317" s="79">
        <f t="shared" ref="H1317:H1319" si="739">IF(D1317="LONG",(F1317-E1317)*C1317,(E1317-F1317)*C1317)</f>
        <v>-3000</v>
      </c>
      <c r="I1317" s="79">
        <v>0</v>
      </c>
      <c r="J1317" s="79">
        <f t="shared" ref="J1317:J1319" si="740">(H1317+I1317)</f>
        <v>-3000</v>
      </c>
    </row>
    <row r="1318" spans="1:10">
      <c r="A1318" s="6">
        <v>42545</v>
      </c>
      <c r="B1318" s="78" t="s">
        <v>169</v>
      </c>
      <c r="C1318" s="78">
        <v>5000</v>
      </c>
      <c r="D1318" s="78" t="s">
        <v>18</v>
      </c>
      <c r="E1318" s="42">
        <v>128.80000000000001</v>
      </c>
      <c r="F1318" s="42">
        <v>128.30000000000001</v>
      </c>
      <c r="G1318" s="42">
        <v>127.5</v>
      </c>
      <c r="H1318" s="79">
        <f t="shared" si="739"/>
        <v>2500</v>
      </c>
      <c r="I1318" s="79">
        <f>(IF(D1318="SHORT",IF(G1318="",0,F1318-G1318),IF(D1318="LONG",IF(G1318="",0,G1318-F1318))))*C1318</f>
        <v>4000.0000000000568</v>
      </c>
      <c r="J1318" s="79">
        <f t="shared" si="740"/>
        <v>6500.0000000000564</v>
      </c>
    </row>
    <row r="1319" spans="1:10">
      <c r="A1319" s="6">
        <v>42545</v>
      </c>
      <c r="B1319" s="78" t="s">
        <v>120</v>
      </c>
      <c r="C1319" s="78">
        <v>1000</v>
      </c>
      <c r="D1319" s="78" t="s">
        <v>18</v>
      </c>
      <c r="E1319" s="42">
        <v>561</v>
      </c>
      <c r="F1319" s="42">
        <v>558.5</v>
      </c>
      <c r="G1319" s="42">
        <v>555</v>
      </c>
      <c r="H1319" s="79">
        <f t="shared" si="739"/>
        <v>2500</v>
      </c>
      <c r="I1319" s="79">
        <f>(IF(D1319="SHORT",IF(G1319="",0,F1319-G1319),IF(D1319="LONG",IF(G1319="",0,G1319-F1319))))*C1319</f>
        <v>3500</v>
      </c>
      <c r="J1319" s="79">
        <f t="shared" si="740"/>
        <v>6000</v>
      </c>
    </row>
    <row r="1320" spans="1:10">
      <c r="A1320" s="6">
        <v>42544</v>
      </c>
      <c r="B1320" s="78" t="s">
        <v>169</v>
      </c>
      <c r="C1320" s="78">
        <v>5000</v>
      </c>
      <c r="D1320" s="78" t="s">
        <v>13</v>
      </c>
      <c r="E1320" s="42">
        <v>138.5</v>
      </c>
      <c r="F1320" s="42">
        <v>139</v>
      </c>
      <c r="G1320" s="42">
        <v>139.30000000000001</v>
      </c>
      <c r="H1320" s="81">
        <f t="shared" ref="H1320:H1326" si="741">(F1320-E1320)*C1320</f>
        <v>2500</v>
      </c>
      <c r="I1320" s="12">
        <f t="shared" ref="I1320:I1325" si="742">(G1320-F1320)*C1320</f>
        <v>1500.0000000000568</v>
      </c>
      <c r="J1320" s="81">
        <f t="shared" ref="J1320:J1326" si="743">H1320+I1320</f>
        <v>4000.0000000000568</v>
      </c>
    </row>
    <row r="1321" spans="1:10">
      <c r="A1321" s="6">
        <v>42544</v>
      </c>
      <c r="B1321" s="78" t="s">
        <v>335</v>
      </c>
      <c r="C1321" s="78">
        <v>7000</v>
      </c>
      <c r="D1321" s="78" t="s">
        <v>18</v>
      </c>
      <c r="E1321" s="42">
        <v>99.5</v>
      </c>
      <c r="F1321" s="42">
        <v>99.1</v>
      </c>
      <c r="G1321" s="42">
        <v>0</v>
      </c>
      <c r="H1321" s="79">
        <f>IF(D1321="LONG",(F1321-E1321)*C1321,(E1321-F1321)*C1321)</f>
        <v>2800.00000000004</v>
      </c>
      <c r="I1321" s="79">
        <v>0</v>
      </c>
      <c r="J1321" s="79">
        <f>(H1321+I1321)</f>
        <v>2800.00000000004</v>
      </c>
    </row>
    <row r="1322" spans="1:10">
      <c r="A1322" s="6">
        <v>42544</v>
      </c>
      <c r="B1322" s="78" t="s">
        <v>290</v>
      </c>
      <c r="C1322" s="78">
        <v>2000</v>
      </c>
      <c r="D1322" s="78" t="s">
        <v>13</v>
      </c>
      <c r="E1322" s="42">
        <v>365</v>
      </c>
      <c r="F1322" s="42">
        <v>363</v>
      </c>
      <c r="G1322" s="42">
        <v>0</v>
      </c>
      <c r="H1322" s="79">
        <f>IF(D1322="LONG",(F1322-E1322)*C1322,(E1322-F1322)*C1322)</f>
        <v>-4000</v>
      </c>
      <c r="I1322" s="79">
        <v>0</v>
      </c>
      <c r="J1322" s="79">
        <f>(H1322+I1322)</f>
        <v>-4000</v>
      </c>
    </row>
    <row r="1323" spans="1:10">
      <c r="A1323" s="6">
        <v>42543</v>
      </c>
      <c r="B1323" s="78" t="s">
        <v>120</v>
      </c>
      <c r="C1323" s="78">
        <v>1000</v>
      </c>
      <c r="D1323" s="78" t="s">
        <v>13</v>
      </c>
      <c r="E1323" s="42">
        <v>582.5</v>
      </c>
      <c r="F1323" s="42">
        <v>585</v>
      </c>
      <c r="G1323" s="42">
        <v>588.5</v>
      </c>
      <c r="H1323" s="81">
        <f t="shared" si="741"/>
        <v>2500</v>
      </c>
      <c r="I1323" s="12">
        <f t="shared" si="742"/>
        <v>3500</v>
      </c>
      <c r="J1323" s="81">
        <f t="shared" si="743"/>
        <v>6000</v>
      </c>
    </row>
    <row r="1324" spans="1:10">
      <c r="A1324" s="6">
        <v>42543</v>
      </c>
      <c r="B1324" s="78" t="s">
        <v>337</v>
      </c>
      <c r="C1324" s="78">
        <v>1500</v>
      </c>
      <c r="D1324" s="78" t="s">
        <v>13</v>
      </c>
      <c r="E1324" s="42">
        <v>395</v>
      </c>
      <c r="F1324" s="42">
        <v>392.5</v>
      </c>
      <c r="G1324" s="42">
        <v>0</v>
      </c>
      <c r="H1324" s="81">
        <f t="shared" si="741"/>
        <v>-3750</v>
      </c>
      <c r="I1324" s="12">
        <v>0</v>
      </c>
      <c r="J1324" s="81">
        <f t="shared" si="743"/>
        <v>-3750</v>
      </c>
    </row>
    <row r="1325" spans="1:10">
      <c r="A1325" s="6">
        <v>42542</v>
      </c>
      <c r="B1325" s="78" t="s">
        <v>335</v>
      </c>
      <c r="C1325" s="78">
        <v>7000</v>
      </c>
      <c r="D1325" s="78" t="s">
        <v>13</v>
      </c>
      <c r="E1325" s="42">
        <v>100.5</v>
      </c>
      <c r="F1325" s="42">
        <v>101</v>
      </c>
      <c r="G1325" s="42">
        <v>101.7</v>
      </c>
      <c r="H1325" s="81">
        <f t="shared" si="741"/>
        <v>3500</v>
      </c>
      <c r="I1325" s="12">
        <f t="shared" si="742"/>
        <v>4900.00000000002</v>
      </c>
      <c r="J1325" s="81">
        <f t="shared" si="743"/>
        <v>8400.00000000002</v>
      </c>
    </row>
    <row r="1326" spans="1:10">
      <c r="A1326" s="6">
        <v>42542</v>
      </c>
      <c r="B1326" s="78" t="s">
        <v>337</v>
      </c>
      <c r="C1326" s="78">
        <v>1500</v>
      </c>
      <c r="D1326" s="78" t="s">
        <v>13</v>
      </c>
      <c r="E1326" s="42">
        <v>400.5</v>
      </c>
      <c r="F1326" s="42">
        <v>402.5</v>
      </c>
      <c r="G1326" s="42">
        <v>0</v>
      </c>
      <c r="H1326" s="81">
        <f t="shared" si="741"/>
        <v>3000</v>
      </c>
      <c r="I1326" s="12">
        <v>0</v>
      </c>
      <c r="J1326" s="81">
        <f t="shared" si="743"/>
        <v>3000</v>
      </c>
    </row>
    <row r="1327" spans="1:10">
      <c r="A1327" s="6">
        <v>42542</v>
      </c>
      <c r="B1327" s="78" t="s">
        <v>288</v>
      </c>
      <c r="C1327" s="78">
        <v>1600</v>
      </c>
      <c r="D1327" s="78" t="s">
        <v>18</v>
      </c>
      <c r="E1327" s="42">
        <v>356.5</v>
      </c>
      <c r="F1327" s="42">
        <v>359</v>
      </c>
      <c r="G1327" s="42">
        <v>0</v>
      </c>
      <c r="H1327" s="79">
        <f>IF(D1327="LONG",(F1327-E1327)*C1327,(E1327-F1327)*C1327)</f>
        <v>-4000</v>
      </c>
      <c r="I1327" s="79">
        <v>0</v>
      </c>
      <c r="J1327" s="79">
        <f>(H1327+I1327)</f>
        <v>-4000</v>
      </c>
    </row>
    <row r="1328" spans="1:10">
      <c r="A1328" s="6">
        <v>42541</v>
      </c>
      <c r="B1328" s="78" t="s">
        <v>169</v>
      </c>
      <c r="C1328" s="78">
        <v>5000</v>
      </c>
      <c r="D1328" s="78" t="s">
        <v>13</v>
      </c>
      <c r="E1328" s="42">
        <v>136.25</v>
      </c>
      <c r="F1328" s="42">
        <v>137</v>
      </c>
      <c r="G1328" s="42">
        <v>138</v>
      </c>
      <c r="H1328" s="81">
        <f t="shared" ref="H1328:H1332" si="744">(F1328-E1328)*C1328</f>
        <v>3750</v>
      </c>
      <c r="I1328" s="12">
        <f>(G1328-F1328)*C1328</f>
        <v>5000</v>
      </c>
      <c r="J1328" s="81">
        <f t="shared" ref="J1328:J1332" si="745">H1328+I1328</f>
        <v>8750</v>
      </c>
    </row>
    <row r="1329" spans="1:10">
      <c r="A1329" s="6">
        <v>42541</v>
      </c>
      <c r="B1329" s="78" t="s">
        <v>448</v>
      </c>
      <c r="C1329" s="78">
        <v>600</v>
      </c>
      <c r="D1329" s="78" t="s">
        <v>18</v>
      </c>
      <c r="E1329" s="42">
        <v>1118</v>
      </c>
      <c r="F1329" s="42">
        <v>1112</v>
      </c>
      <c r="G1329" s="42">
        <v>1104</v>
      </c>
      <c r="H1329" s="79">
        <f t="shared" ref="H1329:H1334" si="746">IF(D1329="LONG",(F1329-E1329)*C1329,(E1329-F1329)*C1329)</f>
        <v>3600</v>
      </c>
      <c r="I1329" s="79">
        <f>(IF(D1329="SHORT",IF(G1329="",0,F1329-G1329),IF(D1329="LONG",IF(G1329="",0,G1329-F1329))))*C1329</f>
        <v>4800</v>
      </c>
      <c r="J1329" s="79">
        <f t="shared" ref="J1329:J1334" si="747">(H1329+I1329)</f>
        <v>8400</v>
      </c>
    </row>
    <row r="1330" spans="1:10">
      <c r="A1330" s="6">
        <v>42538</v>
      </c>
      <c r="B1330" s="78" t="s">
        <v>169</v>
      </c>
      <c r="C1330" s="78">
        <v>5000</v>
      </c>
      <c r="D1330" s="78" t="s">
        <v>13</v>
      </c>
      <c r="E1330" s="42">
        <v>135.25</v>
      </c>
      <c r="F1330" s="42">
        <v>136</v>
      </c>
      <c r="G1330" s="42">
        <v>0</v>
      </c>
      <c r="H1330" s="81">
        <f t="shared" si="744"/>
        <v>3750</v>
      </c>
      <c r="I1330" s="12">
        <v>0</v>
      </c>
      <c r="J1330" s="81">
        <f t="shared" si="745"/>
        <v>3750</v>
      </c>
    </row>
    <row r="1331" spans="1:10">
      <c r="A1331" s="6">
        <v>42538</v>
      </c>
      <c r="B1331" s="78" t="s">
        <v>41</v>
      </c>
      <c r="C1331" s="78">
        <v>5000</v>
      </c>
      <c r="D1331" s="78" t="s">
        <v>13</v>
      </c>
      <c r="E1331" s="42">
        <v>119.1</v>
      </c>
      <c r="F1331" s="42">
        <v>119.35</v>
      </c>
      <c r="G1331" s="42">
        <v>0</v>
      </c>
      <c r="H1331" s="81">
        <f t="shared" si="744"/>
        <v>1250</v>
      </c>
      <c r="I1331" s="12">
        <v>0</v>
      </c>
      <c r="J1331" s="81">
        <f t="shared" si="745"/>
        <v>1250</v>
      </c>
    </row>
    <row r="1332" spans="1:10">
      <c r="A1332" s="6">
        <v>42538</v>
      </c>
      <c r="B1332" s="78" t="s">
        <v>120</v>
      </c>
      <c r="C1332" s="78">
        <v>1000</v>
      </c>
      <c r="D1332" s="78" t="s">
        <v>13</v>
      </c>
      <c r="E1332" s="42">
        <v>587</v>
      </c>
      <c r="F1332" s="42">
        <v>582</v>
      </c>
      <c r="G1332" s="42">
        <v>0</v>
      </c>
      <c r="H1332" s="81">
        <f t="shared" si="744"/>
        <v>-5000</v>
      </c>
      <c r="I1332" s="12">
        <v>0</v>
      </c>
      <c r="J1332" s="81">
        <f t="shared" si="745"/>
        <v>-5000</v>
      </c>
    </row>
    <row r="1333" spans="1:10">
      <c r="A1333" s="6">
        <v>42537</v>
      </c>
      <c r="B1333" s="78" t="s">
        <v>449</v>
      </c>
      <c r="C1333" s="78">
        <v>3200</v>
      </c>
      <c r="D1333" s="78" t="s">
        <v>18</v>
      </c>
      <c r="E1333" s="42">
        <v>175</v>
      </c>
      <c r="F1333" s="42">
        <v>174</v>
      </c>
      <c r="G1333" s="42">
        <v>172.5</v>
      </c>
      <c r="H1333" s="79">
        <f t="shared" si="746"/>
        <v>3200</v>
      </c>
      <c r="I1333" s="79">
        <f>(IF(D1333="SHORT",IF(G1333="",0,F1333-G1333),IF(D1333="LONG",IF(G1333="",0,G1333-F1333))))*C1333</f>
        <v>4800</v>
      </c>
      <c r="J1333" s="79">
        <f t="shared" si="747"/>
        <v>8000</v>
      </c>
    </row>
    <row r="1334" spans="1:10">
      <c r="A1334" s="6">
        <v>42537</v>
      </c>
      <c r="B1334" s="78" t="s">
        <v>450</v>
      </c>
      <c r="C1334" s="78">
        <v>600</v>
      </c>
      <c r="D1334" s="78" t="s">
        <v>18</v>
      </c>
      <c r="E1334" s="42">
        <v>992</v>
      </c>
      <c r="F1334" s="42">
        <v>987.5</v>
      </c>
      <c r="G1334" s="42">
        <v>0</v>
      </c>
      <c r="H1334" s="79">
        <f t="shared" si="746"/>
        <v>2700</v>
      </c>
      <c r="I1334" s="79">
        <v>0</v>
      </c>
      <c r="J1334" s="79">
        <f t="shared" si="747"/>
        <v>2700</v>
      </c>
    </row>
    <row r="1335" spans="1:10">
      <c r="A1335" s="6">
        <v>42536</v>
      </c>
      <c r="B1335" s="78" t="s">
        <v>120</v>
      </c>
      <c r="C1335" s="78">
        <v>1000</v>
      </c>
      <c r="D1335" s="78" t="s">
        <v>13</v>
      </c>
      <c r="E1335" s="42">
        <v>568</v>
      </c>
      <c r="F1335" s="42">
        <v>571</v>
      </c>
      <c r="G1335" s="42">
        <v>575</v>
      </c>
      <c r="H1335" s="81">
        <f t="shared" ref="H1335:H1340" si="748">(F1335-E1335)*C1335</f>
        <v>3000</v>
      </c>
      <c r="I1335" s="12">
        <f>(G1335-F1335)*C1335</f>
        <v>4000</v>
      </c>
      <c r="J1335" s="81">
        <f t="shared" ref="J1335:J1340" si="749">H1335+I1335</f>
        <v>7000</v>
      </c>
    </row>
    <row r="1336" spans="1:10">
      <c r="A1336" s="6">
        <v>42536</v>
      </c>
      <c r="B1336" s="78" t="s">
        <v>140</v>
      </c>
      <c r="C1336" s="78">
        <v>2200</v>
      </c>
      <c r="D1336" s="78" t="s">
        <v>13</v>
      </c>
      <c r="E1336" s="42">
        <v>206.5</v>
      </c>
      <c r="F1336" s="42">
        <v>208</v>
      </c>
      <c r="G1336" s="42">
        <v>209.2</v>
      </c>
      <c r="H1336" s="81">
        <f t="shared" si="748"/>
        <v>3300</v>
      </c>
      <c r="I1336" s="12">
        <f>(G1336-F1336)*C1336</f>
        <v>2639.999999999975</v>
      </c>
      <c r="J1336" s="81">
        <f t="shared" si="749"/>
        <v>5939.9999999999745</v>
      </c>
    </row>
    <row r="1337" spans="1:10">
      <c r="A1337" s="6">
        <v>42535</v>
      </c>
      <c r="B1337" s="78" t="s">
        <v>65</v>
      </c>
      <c r="C1337" s="78">
        <v>1700</v>
      </c>
      <c r="D1337" s="78" t="s">
        <v>18</v>
      </c>
      <c r="E1337" s="42">
        <v>306.5</v>
      </c>
      <c r="F1337" s="42">
        <v>304.8</v>
      </c>
      <c r="G1337" s="42">
        <v>0</v>
      </c>
      <c r="H1337" s="79">
        <f>IF(D1337="LONG",(F1337-E1337)*C1337,(E1337-F1337)*C1337)</f>
        <v>2889.9999999999809</v>
      </c>
      <c r="I1337" s="79">
        <v>0</v>
      </c>
      <c r="J1337" s="79">
        <f>(H1337+I1337)</f>
        <v>2889.9999999999809</v>
      </c>
    </row>
    <row r="1338" spans="1:10">
      <c r="A1338" s="6">
        <v>42535</v>
      </c>
      <c r="B1338" s="78" t="s">
        <v>317</v>
      </c>
      <c r="C1338" s="78">
        <v>3100</v>
      </c>
      <c r="D1338" s="78" t="s">
        <v>13</v>
      </c>
      <c r="E1338" s="42">
        <v>148.5</v>
      </c>
      <c r="F1338" s="42">
        <v>149.4</v>
      </c>
      <c r="G1338" s="42">
        <v>0</v>
      </c>
      <c r="H1338" s="81">
        <f t="shared" si="748"/>
        <v>2790.0000000000177</v>
      </c>
      <c r="I1338" s="12">
        <v>0</v>
      </c>
      <c r="J1338" s="81">
        <f t="shared" si="749"/>
        <v>2790.0000000000177</v>
      </c>
    </row>
    <row r="1339" spans="1:10">
      <c r="A1339" s="6">
        <v>42535</v>
      </c>
      <c r="B1339" s="78" t="s">
        <v>353</v>
      </c>
      <c r="C1339" s="78">
        <v>600</v>
      </c>
      <c r="D1339" s="78" t="s">
        <v>13</v>
      </c>
      <c r="E1339" s="42">
        <v>1006</v>
      </c>
      <c r="F1339" s="42">
        <v>1001</v>
      </c>
      <c r="G1339" s="42">
        <v>0</v>
      </c>
      <c r="H1339" s="81">
        <f t="shared" si="748"/>
        <v>-3000</v>
      </c>
      <c r="I1339" s="12">
        <v>0</v>
      </c>
      <c r="J1339" s="81">
        <f t="shared" si="749"/>
        <v>-3000</v>
      </c>
    </row>
    <row r="1340" spans="1:10">
      <c r="A1340" s="6">
        <v>42535</v>
      </c>
      <c r="B1340" s="78" t="s">
        <v>335</v>
      </c>
      <c r="C1340" s="78">
        <v>7000</v>
      </c>
      <c r="D1340" s="78" t="s">
        <v>13</v>
      </c>
      <c r="E1340" s="42">
        <v>105.7</v>
      </c>
      <c r="F1340" s="42">
        <v>105.7</v>
      </c>
      <c r="G1340" s="42">
        <v>0</v>
      </c>
      <c r="H1340" s="81">
        <f t="shared" si="748"/>
        <v>0</v>
      </c>
      <c r="I1340" s="12">
        <v>0</v>
      </c>
      <c r="J1340" s="81">
        <f t="shared" si="749"/>
        <v>0</v>
      </c>
    </row>
    <row r="1341" spans="1:10">
      <c r="A1341" s="6">
        <v>42534</v>
      </c>
      <c r="B1341" s="78" t="s">
        <v>86</v>
      </c>
      <c r="C1341" s="78">
        <v>450</v>
      </c>
      <c r="D1341" s="78" t="s">
        <v>18</v>
      </c>
      <c r="E1341" s="42">
        <v>1245</v>
      </c>
      <c r="F1341" s="42">
        <v>1253</v>
      </c>
      <c r="G1341" s="42">
        <v>0</v>
      </c>
      <c r="H1341" s="79">
        <f>IF(D1341="LONG",(F1341-E1341)*C1341,(E1341-F1341)*C1341)</f>
        <v>-3600</v>
      </c>
      <c r="I1341" s="79">
        <v>0</v>
      </c>
      <c r="J1341" s="79">
        <f>(H1341+I1341)</f>
        <v>-3600</v>
      </c>
    </row>
    <row r="1342" spans="1:10">
      <c r="A1342" s="6">
        <v>42534</v>
      </c>
      <c r="B1342" s="78" t="s">
        <v>353</v>
      </c>
      <c r="C1342" s="78">
        <v>600</v>
      </c>
      <c r="D1342" s="78" t="s">
        <v>13</v>
      </c>
      <c r="E1342" s="42">
        <v>1006</v>
      </c>
      <c r="F1342" s="42">
        <v>1010</v>
      </c>
      <c r="G1342" s="42">
        <v>0</v>
      </c>
      <c r="H1342" s="81">
        <f>(F1342-E1342)*C1342</f>
        <v>2400</v>
      </c>
      <c r="I1342" s="12">
        <v>0</v>
      </c>
      <c r="J1342" s="81">
        <f>H1342+I1342</f>
        <v>2400</v>
      </c>
    </row>
    <row r="1343" spans="1:10">
      <c r="A1343" s="6">
        <v>42534</v>
      </c>
      <c r="B1343" s="78" t="s">
        <v>391</v>
      </c>
      <c r="C1343" s="78">
        <v>1300</v>
      </c>
      <c r="D1343" s="78" t="s">
        <v>13</v>
      </c>
      <c r="E1343" s="42">
        <v>254.6</v>
      </c>
      <c r="F1343" s="42">
        <v>252.6</v>
      </c>
      <c r="G1343" s="42">
        <v>0</v>
      </c>
      <c r="H1343" s="79">
        <f t="shared" ref="H1343:H1348" si="750">IF(D1343="LONG",(F1343-E1343)*C1343,(E1343-F1343)*C1343)</f>
        <v>-2600</v>
      </c>
      <c r="I1343" s="79">
        <v>0</v>
      </c>
      <c r="J1343" s="79">
        <f t="shared" ref="J1343:J1348" si="751">(H1343+I1343)</f>
        <v>-2600</v>
      </c>
    </row>
    <row r="1344" spans="1:10">
      <c r="A1344" s="6">
        <v>42534</v>
      </c>
      <c r="B1344" s="78" t="s">
        <v>339</v>
      </c>
      <c r="C1344" s="78">
        <v>1000</v>
      </c>
      <c r="D1344" s="78" t="s">
        <v>13</v>
      </c>
      <c r="E1344" s="42">
        <v>674</v>
      </c>
      <c r="F1344" s="42">
        <v>669</v>
      </c>
      <c r="G1344" s="42">
        <v>0</v>
      </c>
      <c r="H1344" s="79">
        <f t="shared" si="750"/>
        <v>-5000</v>
      </c>
      <c r="I1344" s="79">
        <v>0</v>
      </c>
      <c r="J1344" s="79">
        <f t="shared" si="751"/>
        <v>-5000</v>
      </c>
    </row>
    <row r="1345" spans="1:10">
      <c r="A1345" s="6">
        <v>42531</v>
      </c>
      <c r="B1345" s="78" t="s">
        <v>57</v>
      </c>
      <c r="C1345" s="78">
        <v>500</v>
      </c>
      <c r="D1345" s="78" t="s">
        <v>13</v>
      </c>
      <c r="E1345" s="42">
        <v>779</v>
      </c>
      <c r="F1345" s="42">
        <v>769</v>
      </c>
      <c r="G1345" s="42">
        <v>0</v>
      </c>
      <c r="H1345" s="79">
        <f t="shared" si="750"/>
        <v>-5000</v>
      </c>
      <c r="I1345" s="79">
        <v>0</v>
      </c>
      <c r="J1345" s="79">
        <f t="shared" si="751"/>
        <v>-5000</v>
      </c>
    </row>
    <row r="1346" spans="1:10">
      <c r="A1346" s="6">
        <v>42531</v>
      </c>
      <c r="B1346" s="78" t="s">
        <v>289</v>
      </c>
      <c r="C1346" s="78">
        <v>400</v>
      </c>
      <c r="D1346" s="78" t="s">
        <v>13</v>
      </c>
      <c r="E1346" s="42">
        <v>1132</v>
      </c>
      <c r="F1346" s="42">
        <v>1124</v>
      </c>
      <c r="G1346" s="42">
        <v>0</v>
      </c>
      <c r="H1346" s="79">
        <f t="shared" si="750"/>
        <v>-3200</v>
      </c>
      <c r="I1346" s="79">
        <v>0</v>
      </c>
      <c r="J1346" s="79">
        <f t="shared" si="751"/>
        <v>-3200</v>
      </c>
    </row>
    <row r="1347" spans="1:10">
      <c r="A1347" s="6">
        <v>42530</v>
      </c>
      <c r="B1347" s="78" t="s">
        <v>289</v>
      </c>
      <c r="C1347" s="78">
        <v>400</v>
      </c>
      <c r="D1347" s="78" t="s">
        <v>18</v>
      </c>
      <c r="E1347" s="42">
        <v>1130</v>
      </c>
      <c r="F1347" s="42">
        <v>1122</v>
      </c>
      <c r="G1347" s="42">
        <v>1117.5</v>
      </c>
      <c r="H1347" s="79">
        <f t="shared" si="750"/>
        <v>3200</v>
      </c>
      <c r="I1347" s="79">
        <f>(IF(D1347="SHORT",IF(G1347="",0,F1347-G1347),IF(D1347="LONG",IF(G1347="",0,G1347-F1347))))*C1347</f>
        <v>1800</v>
      </c>
      <c r="J1347" s="79">
        <f t="shared" si="751"/>
        <v>5000</v>
      </c>
    </row>
    <row r="1348" spans="1:10">
      <c r="A1348" s="6">
        <v>42530</v>
      </c>
      <c r="B1348" s="78" t="s">
        <v>315</v>
      </c>
      <c r="C1348" s="78">
        <v>700</v>
      </c>
      <c r="D1348" s="78" t="s">
        <v>13</v>
      </c>
      <c r="E1348" s="42">
        <v>766</v>
      </c>
      <c r="F1348" s="42">
        <v>760</v>
      </c>
      <c r="G1348" s="42">
        <v>0</v>
      </c>
      <c r="H1348" s="79">
        <f t="shared" si="750"/>
        <v>-4200</v>
      </c>
      <c r="I1348" s="79">
        <v>0</v>
      </c>
      <c r="J1348" s="79">
        <f t="shared" si="751"/>
        <v>-4200</v>
      </c>
    </row>
    <row r="1349" spans="1:10">
      <c r="A1349" s="6">
        <v>42529</v>
      </c>
      <c r="B1349" s="78" t="s">
        <v>169</v>
      </c>
      <c r="C1349" s="78">
        <v>5000</v>
      </c>
      <c r="D1349" s="78" t="s">
        <v>13</v>
      </c>
      <c r="E1349" s="42">
        <v>136.5</v>
      </c>
      <c r="F1349" s="42">
        <v>137.1</v>
      </c>
      <c r="G1349" s="42">
        <v>137.85</v>
      </c>
      <c r="H1349" s="81">
        <f>(F1349-E1349)*C1349</f>
        <v>2999.9999999999718</v>
      </c>
      <c r="I1349" s="12">
        <f>(G1349-F1349)*C1349</f>
        <v>3750</v>
      </c>
      <c r="J1349" s="81">
        <f>H1349+I1349</f>
        <v>6749.9999999999718</v>
      </c>
    </row>
    <row r="1350" spans="1:10">
      <c r="A1350" s="6">
        <v>42529</v>
      </c>
      <c r="B1350" s="78" t="s">
        <v>343</v>
      </c>
      <c r="C1350" s="78">
        <v>6000</v>
      </c>
      <c r="D1350" s="78" t="s">
        <v>13</v>
      </c>
      <c r="E1350" s="42">
        <v>98.7</v>
      </c>
      <c r="F1350" s="42">
        <v>97.9</v>
      </c>
      <c r="G1350" s="42">
        <v>0</v>
      </c>
      <c r="H1350" s="79">
        <f t="shared" ref="H1350:H1354" si="752">IF(D1350="LONG",(F1350-E1350)*C1350,(E1350-F1350)*C1350)</f>
        <v>-4799.9999999999827</v>
      </c>
      <c r="I1350" s="79">
        <v>0</v>
      </c>
      <c r="J1350" s="79">
        <f t="shared" ref="J1350:J1354" si="753">(H1350+I1350)</f>
        <v>-4799.9999999999827</v>
      </c>
    </row>
    <row r="1351" spans="1:10">
      <c r="A1351" s="6">
        <v>42529</v>
      </c>
      <c r="B1351" s="78" t="s">
        <v>315</v>
      </c>
      <c r="C1351" s="78">
        <v>700</v>
      </c>
      <c r="D1351" s="78" t="s">
        <v>18</v>
      </c>
      <c r="E1351" s="42">
        <v>772</v>
      </c>
      <c r="F1351" s="42">
        <v>778</v>
      </c>
      <c r="G1351" s="42">
        <v>0</v>
      </c>
      <c r="H1351" s="79">
        <f t="shared" si="752"/>
        <v>-4200</v>
      </c>
      <c r="I1351" s="79">
        <v>0</v>
      </c>
      <c r="J1351" s="79">
        <f t="shared" si="753"/>
        <v>-4200</v>
      </c>
    </row>
    <row r="1352" spans="1:10">
      <c r="A1352" s="6">
        <v>42528</v>
      </c>
      <c r="B1352" s="78" t="s">
        <v>23</v>
      </c>
      <c r="C1352" s="78">
        <v>2000</v>
      </c>
      <c r="D1352" s="78" t="s">
        <v>13</v>
      </c>
      <c r="E1352" s="42">
        <v>202.7</v>
      </c>
      <c r="F1352" s="42">
        <v>204.2</v>
      </c>
      <c r="G1352" s="42">
        <v>206.2</v>
      </c>
      <c r="H1352" s="81">
        <f>(F1352-E1352)*C1352</f>
        <v>3000</v>
      </c>
      <c r="I1352" s="12">
        <f>(G1352-F1352)*C1352</f>
        <v>4000</v>
      </c>
      <c r="J1352" s="81">
        <f>H1352+I1352</f>
        <v>7000</v>
      </c>
    </row>
    <row r="1353" spans="1:10">
      <c r="A1353" s="6">
        <v>42528</v>
      </c>
      <c r="B1353" s="78" t="s">
        <v>49</v>
      </c>
      <c r="C1353" s="78">
        <v>1000</v>
      </c>
      <c r="D1353" s="78" t="s">
        <v>18</v>
      </c>
      <c r="E1353" s="42">
        <v>605</v>
      </c>
      <c r="F1353" s="42">
        <v>602</v>
      </c>
      <c r="G1353" s="42">
        <v>598</v>
      </c>
      <c r="H1353" s="79">
        <f t="shared" si="752"/>
        <v>3000</v>
      </c>
      <c r="I1353" s="79">
        <f>(IF(D1353="SHORT",IF(G1353="",0,F1353-G1353),IF(D1353="LONG",IF(G1353="",0,G1353-F1353))))*C1353</f>
        <v>4000</v>
      </c>
      <c r="J1353" s="79">
        <f t="shared" si="753"/>
        <v>7000</v>
      </c>
    </row>
    <row r="1354" spans="1:10">
      <c r="A1354" s="6">
        <v>42527</v>
      </c>
      <c r="B1354" s="78" t="s">
        <v>169</v>
      </c>
      <c r="C1354" s="78">
        <v>5000</v>
      </c>
      <c r="D1354" s="78" t="s">
        <v>18</v>
      </c>
      <c r="E1354" s="42">
        <v>133</v>
      </c>
      <c r="F1354" s="42">
        <v>132.4</v>
      </c>
      <c r="G1354" s="42">
        <v>131.85</v>
      </c>
      <c r="H1354" s="79">
        <f t="shared" si="752"/>
        <v>2999.9999999999718</v>
      </c>
      <c r="I1354" s="79">
        <f>(IF(D1354="SHORT",IF(G1354="",0,F1354-G1354),IF(D1354="LONG",IF(G1354="",0,G1354-F1354))))*C1354</f>
        <v>2750.0000000000568</v>
      </c>
      <c r="J1354" s="79">
        <f t="shared" si="753"/>
        <v>5750.0000000000291</v>
      </c>
    </row>
    <row r="1355" spans="1:10">
      <c r="A1355" s="6">
        <v>42527</v>
      </c>
      <c r="B1355" s="78" t="s">
        <v>49</v>
      </c>
      <c r="C1355" s="78">
        <v>1000</v>
      </c>
      <c r="D1355" s="78" t="s">
        <v>13</v>
      </c>
      <c r="E1355" s="42">
        <v>608.5</v>
      </c>
      <c r="F1355" s="42">
        <v>612.5</v>
      </c>
      <c r="G1355" s="42">
        <v>614.9</v>
      </c>
      <c r="H1355" s="81">
        <f t="shared" ref="H1355:H1360" si="754">(F1355-E1355)*C1355</f>
        <v>4000</v>
      </c>
      <c r="I1355" s="12">
        <f t="shared" ref="I1355:I1360" si="755">(G1355-F1355)*C1355</f>
        <v>2399.9999999999773</v>
      </c>
      <c r="J1355" s="81">
        <f t="shared" ref="J1355:J1360" si="756">H1355+I1355</f>
        <v>6399.9999999999773</v>
      </c>
    </row>
    <row r="1356" spans="1:10">
      <c r="A1356" s="6">
        <v>42524</v>
      </c>
      <c r="B1356" s="78" t="s">
        <v>343</v>
      </c>
      <c r="C1356" s="78">
        <v>6000</v>
      </c>
      <c r="D1356" s="78" t="s">
        <v>13</v>
      </c>
      <c r="E1356" s="42">
        <v>97.85</v>
      </c>
      <c r="F1356" s="42">
        <v>98.6</v>
      </c>
      <c r="G1356" s="42">
        <v>0</v>
      </c>
      <c r="H1356" s="79">
        <f t="shared" ref="H1356:H1361" si="757">IF(D1356="LONG",(F1356-E1356)*C1356,(E1356-F1356)*C1356)</f>
        <v>4500</v>
      </c>
      <c r="I1356" s="79">
        <v>0</v>
      </c>
      <c r="J1356" s="79">
        <f t="shared" ref="J1356:J1361" si="758">(H1356+I1356)</f>
        <v>4500</v>
      </c>
    </row>
    <row r="1357" spans="1:10">
      <c r="A1357" s="6">
        <v>42524</v>
      </c>
      <c r="B1357" s="78" t="s">
        <v>315</v>
      </c>
      <c r="C1357" s="78">
        <v>700</v>
      </c>
      <c r="D1357" s="78" t="s">
        <v>13</v>
      </c>
      <c r="E1357" s="42">
        <v>796</v>
      </c>
      <c r="F1357" s="42">
        <v>789</v>
      </c>
      <c r="G1357" s="42">
        <v>0</v>
      </c>
      <c r="H1357" s="79">
        <f t="shared" si="757"/>
        <v>-4900</v>
      </c>
      <c r="I1357" s="79">
        <v>0</v>
      </c>
      <c r="J1357" s="79">
        <f t="shared" si="758"/>
        <v>-4900</v>
      </c>
    </row>
    <row r="1358" spans="1:10">
      <c r="A1358" s="6">
        <v>42523</v>
      </c>
      <c r="B1358" s="78" t="s">
        <v>451</v>
      </c>
      <c r="C1358" s="78">
        <v>200</v>
      </c>
      <c r="D1358" s="78" t="s">
        <v>13</v>
      </c>
      <c r="E1358" s="42">
        <v>3085</v>
      </c>
      <c r="F1358" s="42">
        <v>3110</v>
      </c>
      <c r="G1358" s="42">
        <v>3139</v>
      </c>
      <c r="H1358" s="81">
        <f t="shared" si="754"/>
        <v>5000</v>
      </c>
      <c r="I1358" s="12">
        <f t="shared" si="755"/>
        <v>5800</v>
      </c>
      <c r="J1358" s="81">
        <f t="shared" si="756"/>
        <v>10800</v>
      </c>
    </row>
    <row r="1359" spans="1:10">
      <c r="A1359" s="6">
        <v>42523</v>
      </c>
      <c r="B1359" s="78" t="s">
        <v>356</v>
      </c>
      <c r="C1359" s="78">
        <v>600</v>
      </c>
      <c r="D1359" s="78" t="s">
        <v>13</v>
      </c>
      <c r="E1359" s="42">
        <v>820</v>
      </c>
      <c r="F1359" s="42">
        <v>826</v>
      </c>
      <c r="G1359" s="42">
        <v>834</v>
      </c>
      <c r="H1359" s="81">
        <f t="shared" si="754"/>
        <v>3600</v>
      </c>
      <c r="I1359" s="12">
        <f t="shared" si="755"/>
        <v>4800</v>
      </c>
      <c r="J1359" s="81">
        <f t="shared" si="756"/>
        <v>8400</v>
      </c>
    </row>
    <row r="1360" spans="1:10">
      <c r="A1360" s="6">
        <v>42522</v>
      </c>
      <c r="B1360" s="78" t="s">
        <v>169</v>
      </c>
      <c r="C1360" s="78">
        <v>5000</v>
      </c>
      <c r="D1360" s="78" t="s">
        <v>13</v>
      </c>
      <c r="E1360" s="42">
        <v>129.75</v>
      </c>
      <c r="F1360" s="42">
        <v>130.5</v>
      </c>
      <c r="G1360" s="42">
        <v>131.5</v>
      </c>
      <c r="H1360" s="81">
        <f t="shared" si="754"/>
        <v>3750</v>
      </c>
      <c r="I1360" s="12">
        <f t="shared" si="755"/>
        <v>5000</v>
      </c>
      <c r="J1360" s="81">
        <f t="shared" si="756"/>
        <v>8750</v>
      </c>
    </row>
    <row r="1361" spans="1:10">
      <c r="A1361" s="6">
        <v>42522</v>
      </c>
      <c r="B1361" s="78" t="s">
        <v>313</v>
      </c>
      <c r="C1361" s="78">
        <v>300</v>
      </c>
      <c r="D1361" s="78" t="s">
        <v>18</v>
      </c>
      <c r="E1361" s="42">
        <v>1025</v>
      </c>
      <c r="F1361" s="42">
        <v>1015</v>
      </c>
      <c r="G1361" s="42">
        <v>1007.1</v>
      </c>
      <c r="H1361" s="79">
        <f t="shared" si="757"/>
        <v>3000</v>
      </c>
      <c r="I1361" s="79">
        <f>(IF(D1361="SHORT",IF(G1361="",0,F1361-G1361),IF(D1361="LONG",IF(G1361="",0,G1361-F1361))))*C1361</f>
        <v>2369.9999999999932</v>
      </c>
      <c r="J1361" s="79">
        <f t="shared" si="758"/>
        <v>5369.9999999999927</v>
      </c>
    </row>
    <row r="1362" spans="1:10">
      <c r="A1362" s="80"/>
      <c r="B1362" s="80"/>
      <c r="C1362" s="80"/>
      <c r="D1362" s="80"/>
      <c r="E1362" s="80"/>
      <c r="F1362" s="80"/>
      <c r="G1362" s="80"/>
      <c r="H1362" s="80"/>
      <c r="I1362" s="80"/>
      <c r="J1362" s="82"/>
    </row>
    <row r="1363" spans="1:10">
      <c r="A1363" s="6">
        <v>42521</v>
      </c>
      <c r="B1363" s="78" t="s">
        <v>106</v>
      </c>
      <c r="C1363" s="78">
        <v>900</v>
      </c>
      <c r="D1363" s="78" t="s">
        <v>18</v>
      </c>
      <c r="E1363" s="42">
        <v>595</v>
      </c>
      <c r="F1363" s="42">
        <v>590</v>
      </c>
      <c r="G1363" s="42">
        <v>0</v>
      </c>
      <c r="H1363" s="79">
        <f>IF(D1363="LONG",(F1363-E1363)*C1363,(E1363-F1363)*C1363)</f>
        <v>4500</v>
      </c>
      <c r="I1363" s="79">
        <v>0</v>
      </c>
      <c r="J1363" s="79">
        <f>(H1363+I1363)</f>
        <v>4500</v>
      </c>
    </row>
    <row r="1364" spans="1:10">
      <c r="A1364" s="6">
        <v>42521</v>
      </c>
      <c r="B1364" s="78" t="s">
        <v>86</v>
      </c>
      <c r="C1364" s="78">
        <v>450</v>
      </c>
      <c r="D1364" s="78" t="s">
        <v>13</v>
      </c>
      <c r="E1364" s="42">
        <v>1193</v>
      </c>
      <c r="F1364" s="42">
        <v>1201</v>
      </c>
      <c r="G1364" s="42">
        <v>1208.8499999999999</v>
      </c>
      <c r="H1364" s="81">
        <f>(F1364-E1364)*C1364</f>
        <v>3600</v>
      </c>
      <c r="I1364" s="12">
        <f>(G1364-F1364)*C1364</f>
        <v>3532.4999999999591</v>
      </c>
      <c r="J1364" s="81">
        <f>H1364+I1364</f>
        <v>7132.4999999999591</v>
      </c>
    </row>
    <row r="1365" spans="1:10">
      <c r="A1365" s="6">
        <v>42521</v>
      </c>
      <c r="B1365" s="78" t="s">
        <v>169</v>
      </c>
      <c r="C1365" s="78">
        <v>5000</v>
      </c>
      <c r="D1365" s="78" t="s">
        <v>18</v>
      </c>
      <c r="E1365" s="42">
        <v>127.5</v>
      </c>
      <c r="F1365" s="42">
        <v>128.35</v>
      </c>
      <c r="G1365" s="42">
        <v>0</v>
      </c>
      <c r="H1365" s="79">
        <f t="shared" ref="H1365:H1370" si="759">IF(D1365="LONG",(F1365-E1365)*C1365,(E1365-F1365)*C1365)</f>
        <v>-4249.9999999999718</v>
      </c>
      <c r="I1365" s="79">
        <v>0</v>
      </c>
      <c r="J1365" s="79">
        <f t="shared" ref="J1365:J1370" si="760">(H1365+I1365)</f>
        <v>-4249.9999999999718</v>
      </c>
    </row>
    <row r="1366" spans="1:10">
      <c r="A1366" s="6">
        <v>42520</v>
      </c>
      <c r="B1366" s="78" t="s">
        <v>321</v>
      </c>
      <c r="C1366" s="78">
        <v>1300</v>
      </c>
      <c r="D1366" s="78" t="s">
        <v>18</v>
      </c>
      <c r="E1366" s="42">
        <v>555</v>
      </c>
      <c r="F1366" s="42">
        <v>552</v>
      </c>
      <c r="G1366" s="42">
        <v>548</v>
      </c>
      <c r="H1366" s="79">
        <f t="shared" si="759"/>
        <v>3900</v>
      </c>
      <c r="I1366" s="79">
        <f>(IF(D1366="SHORT",IF(G1366="",0,F1366-G1366),IF(D1366="LONG",IF(G1366="",0,G1366-F1366))))*C1366</f>
        <v>5200</v>
      </c>
      <c r="J1366" s="79">
        <f t="shared" si="760"/>
        <v>9100</v>
      </c>
    </row>
    <row r="1367" spans="1:10">
      <c r="A1367" s="6">
        <v>42520</v>
      </c>
      <c r="B1367" s="78" t="s">
        <v>33</v>
      </c>
      <c r="C1367" s="78">
        <v>1500</v>
      </c>
      <c r="D1367" s="78" t="s">
        <v>13</v>
      </c>
      <c r="E1367" s="42">
        <v>359.5</v>
      </c>
      <c r="F1367" s="42">
        <v>361.8</v>
      </c>
      <c r="G1367" s="42">
        <v>0</v>
      </c>
      <c r="H1367" s="79">
        <f t="shared" si="759"/>
        <v>3450.0000000000173</v>
      </c>
      <c r="I1367" s="79">
        <v>0</v>
      </c>
      <c r="J1367" s="79">
        <f t="shared" si="760"/>
        <v>3450.0000000000173</v>
      </c>
    </row>
    <row r="1368" spans="1:10">
      <c r="A1368" s="6">
        <v>42517</v>
      </c>
      <c r="B1368" s="78" t="s">
        <v>321</v>
      </c>
      <c r="C1368" s="78">
        <v>1300</v>
      </c>
      <c r="D1368" s="78" t="s">
        <v>18</v>
      </c>
      <c r="E1368" s="42">
        <v>552</v>
      </c>
      <c r="F1368" s="42">
        <v>549</v>
      </c>
      <c r="G1368" s="42">
        <v>0</v>
      </c>
      <c r="H1368" s="79">
        <f t="shared" si="759"/>
        <v>3900</v>
      </c>
      <c r="I1368" s="79">
        <v>0</v>
      </c>
      <c r="J1368" s="79">
        <f t="shared" si="760"/>
        <v>3900</v>
      </c>
    </row>
    <row r="1369" spans="1:10">
      <c r="A1369" s="6">
        <v>42517</v>
      </c>
      <c r="B1369" s="78" t="s">
        <v>313</v>
      </c>
      <c r="C1369" s="78">
        <v>300</v>
      </c>
      <c r="D1369" s="78" t="s">
        <v>18</v>
      </c>
      <c r="E1369" s="42">
        <v>1120</v>
      </c>
      <c r="F1369" s="42">
        <v>1110</v>
      </c>
      <c r="G1369" s="42">
        <v>0</v>
      </c>
      <c r="H1369" s="79">
        <f t="shared" si="759"/>
        <v>3000</v>
      </c>
      <c r="I1369" s="79">
        <v>0</v>
      </c>
      <c r="J1369" s="79">
        <f t="shared" si="760"/>
        <v>3000</v>
      </c>
    </row>
    <row r="1370" spans="1:10">
      <c r="A1370" s="6">
        <v>42517</v>
      </c>
      <c r="B1370" s="78" t="s">
        <v>324</v>
      </c>
      <c r="C1370" s="78">
        <v>800</v>
      </c>
      <c r="D1370" s="78" t="s">
        <v>18</v>
      </c>
      <c r="E1370" s="42">
        <v>629</v>
      </c>
      <c r="F1370" s="42">
        <v>629</v>
      </c>
      <c r="G1370" s="42">
        <v>0</v>
      </c>
      <c r="H1370" s="79">
        <f t="shared" si="759"/>
        <v>0</v>
      </c>
      <c r="I1370" s="79">
        <v>0</v>
      </c>
      <c r="J1370" s="79">
        <f t="shared" si="760"/>
        <v>0</v>
      </c>
    </row>
    <row r="1371" spans="1:10">
      <c r="A1371" s="6">
        <v>42516</v>
      </c>
      <c r="B1371" s="78" t="s">
        <v>313</v>
      </c>
      <c r="C1371" s="78">
        <v>300</v>
      </c>
      <c r="D1371" s="78" t="s">
        <v>13</v>
      </c>
      <c r="E1371" s="42">
        <v>1089</v>
      </c>
      <c r="F1371" s="42">
        <v>1099</v>
      </c>
      <c r="G1371" s="42">
        <v>1113</v>
      </c>
      <c r="H1371" s="81">
        <f>(F1371-E1371)*C1371</f>
        <v>3000</v>
      </c>
      <c r="I1371" s="12">
        <f>(G1371-F1371)*C1371</f>
        <v>4200</v>
      </c>
      <c r="J1371" s="81">
        <f>H1371+I1371</f>
        <v>7200</v>
      </c>
    </row>
    <row r="1372" spans="1:10">
      <c r="A1372" s="6">
        <v>42516</v>
      </c>
      <c r="B1372" s="78" t="s">
        <v>321</v>
      </c>
      <c r="C1372" s="78">
        <v>1300</v>
      </c>
      <c r="D1372" s="78" t="s">
        <v>13</v>
      </c>
      <c r="E1372" s="42">
        <v>513.1</v>
      </c>
      <c r="F1372" s="42">
        <v>516.1</v>
      </c>
      <c r="G1372" s="42">
        <v>518.54999999999995</v>
      </c>
      <c r="H1372" s="81">
        <f>(F1372-E1372)*C1372</f>
        <v>3900</v>
      </c>
      <c r="I1372" s="12">
        <f>(G1372-F1372)*C1372</f>
        <v>3184.9999999999113</v>
      </c>
      <c r="J1372" s="81">
        <f>H1372+I1372</f>
        <v>7084.9999999999109</v>
      </c>
    </row>
    <row r="1373" spans="1:10">
      <c r="A1373" s="6">
        <v>42516</v>
      </c>
      <c r="B1373" s="78" t="s">
        <v>169</v>
      </c>
      <c r="C1373" s="78">
        <v>5000</v>
      </c>
      <c r="D1373" s="78" t="s">
        <v>18</v>
      </c>
      <c r="E1373" s="42">
        <v>122.75</v>
      </c>
      <c r="F1373" s="42">
        <v>122.75</v>
      </c>
      <c r="G1373" s="42">
        <v>0</v>
      </c>
      <c r="H1373" s="79">
        <f t="shared" ref="H1373:H1377" si="761">IF(D1373="LONG",(F1373-E1373)*C1373,(E1373-F1373)*C1373)</f>
        <v>0</v>
      </c>
      <c r="I1373" s="79">
        <v>0</v>
      </c>
      <c r="J1373" s="79">
        <f t="shared" ref="J1373:J1377" si="762">(H1373+I1373)</f>
        <v>0</v>
      </c>
    </row>
    <row r="1374" spans="1:10">
      <c r="A1374" s="6">
        <v>42515</v>
      </c>
      <c r="B1374" s="78" t="s">
        <v>404</v>
      </c>
      <c r="C1374" s="78">
        <v>700</v>
      </c>
      <c r="D1374" s="78" t="s">
        <v>18</v>
      </c>
      <c r="E1374" s="42">
        <v>916</v>
      </c>
      <c r="F1374" s="42">
        <v>912</v>
      </c>
      <c r="G1374" s="42">
        <v>906</v>
      </c>
      <c r="H1374" s="79">
        <f t="shared" si="761"/>
        <v>2800</v>
      </c>
      <c r="I1374" s="79">
        <f t="shared" ref="I1374:I1379" si="763">(IF(D1374="SHORT",IF(G1374="",0,F1374-G1374),IF(D1374="LONG",IF(G1374="",0,G1374-F1374))))*C1374</f>
        <v>4200</v>
      </c>
      <c r="J1374" s="79">
        <f t="shared" si="762"/>
        <v>7000</v>
      </c>
    </row>
    <row r="1375" spans="1:10">
      <c r="A1375" s="6">
        <v>42515</v>
      </c>
      <c r="B1375" s="78" t="s">
        <v>353</v>
      </c>
      <c r="C1375" s="78">
        <v>600</v>
      </c>
      <c r="D1375" s="78" t="s">
        <v>18</v>
      </c>
      <c r="E1375" s="42">
        <v>901</v>
      </c>
      <c r="F1375" s="42">
        <v>896</v>
      </c>
      <c r="G1375" s="42">
        <v>0</v>
      </c>
      <c r="H1375" s="79">
        <f t="shared" si="761"/>
        <v>3000</v>
      </c>
      <c r="I1375" s="79">
        <v>0</v>
      </c>
      <c r="J1375" s="79">
        <f t="shared" si="762"/>
        <v>3000</v>
      </c>
    </row>
    <row r="1376" spans="1:10">
      <c r="A1376" s="6">
        <v>42514</v>
      </c>
      <c r="B1376" s="78" t="s">
        <v>343</v>
      </c>
      <c r="C1376" s="78">
        <v>6000</v>
      </c>
      <c r="D1376" s="78" t="s">
        <v>18</v>
      </c>
      <c r="E1376" s="42">
        <v>92.6</v>
      </c>
      <c r="F1376" s="42">
        <v>92.1</v>
      </c>
      <c r="G1376" s="42">
        <v>91.4</v>
      </c>
      <c r="H1376" s="79">
        <f t="shared" si="761"/>
        <v>3000</v>
      </c>
      <c r="I1376" s="79">
        <f t="shared" si="763"/>
        <v>4199.9999999999318</v>
      </c>
      <c r="J1376" s="79">
        <f t="shared" si="762"/>
        <v>7199.9999999999318</v>
      </c>
    </row>
    <row r="1377" spans="1:10">
      <c r="A1377" s="6">
        <v>42514</v>
      </c>
      <c r="B1377" s="78" t="s">
        <v>148</v>
      </c>
      <c r="C1377" s="78">
        <v>8000</v>
      </c>
      <c r="D1377" s="78" t="s">
        <v>18</v>
      </c>
      <c r="E1377" s="42">
        <v>66.75</v>
      </c>
      <c r="F1377" s="42">
        <v>66.25</v>
      </c>
      <c r="G1377" s="42">
        <v>0</v>
      </c>
      <c r="H1377" s="79">
        <f t="shared" si="761"/>
        <v>4000</v>
      </c>
      <c r="I1377" s="79">
        <v>0</v>
      </c>
      <c r="J1377" s="79">
        <f t="shared" si="762"/>
        <v>4000</v>
      </c>
    </row>
    <row r="1378" spans="1:10">
      <c r="A1378" s="6">
        <v>42513</v>
      </c>
      <c r="B1378" s="78" t="s">
        <v>321</v>
      </c>
      <c r="C1378" s="78">
        <v>1300</v>
      </c>
      <c r="D1378" s="78" t="s">
        <v>18</v>
      </c>
      <c r="E1378" s="42">
        <v>509</v>
      </c>
      <c r="F1378" s="42">
        <v>506</v>
      </c>
      <c r="G1378" s="42">
        <v>501.8</v>
      </c>
      <c r="H1378" s="79">
        <f t="shared" ref="H1378:H1383" si="764">IF(D1378="LONG",(F1378-E1378)*C1378,(E1378-F1378)*C1378)</f>
        <v>3900</v>
      </c>
      <c r="I1378" s="79">
        <f t="shared" si="763"/>
        <v>5459.9999999999854</v>
      </c>
      <c r="J1378" s="79">
        <f t="shared" ref="J1378:J1383" si="765">(H1378+I1378)</f>
        <v>9359.9999999999854</v>
      </c>
    </row>
    <row r="1379" spans="1:10">
      <c r="A1379" s="6">
        <v>42513</v>
      </c>
      <c r="B1379" s="78" t="s">
        <v>158</v>
      </c>
      <c r="C1379" s="78">
        <v>2000</v>
      </c>
      <c r="D1379" s="78" t="s">
        <v>18</v>
      </c>
      <c r="E1379" s="42">
        <v>170</v>
      </c>
      <c r="F1379" s="42">
        <v>169</v>
      </c>
      <c r="G1379" s="42">
        <v>167.5</v>
      </c>
      <c r="H1379" s="79">
        <f t="shared" si="764"/>
        <v>2000</v>
      </c>
      <c r="I1379" s="79">
        <f t="shared" si="763"/>
        <v>3000</v>
      </c>
      <c r="J1379" s="79">
        <f t="shared" si="765"/>
        <v>5000</v>
      </c>
    </row>
    <row r="1380" spans="1:10">
      <c r="A1380" s="6">
        <v>42513</v>
      </c>
      <c r="B1380" s="78" t="s">
        <v>106</v>
      </c>
      <c r="C1380" s="78">
        <v>900</v>
      </c>
      <c r="D1380" s="78" t="s">
        <v>18</v>
      </c>
      <c r="E1380" s="42">
        <v>606</v>
      </c>
      <c r="F1380" s="42">
        <v>610</v>
      </c>
      <c r="G1380" s="42">
        <v>0</v>
      </c>
      <c r="H1380" s="79">
        <f t="shared" si="764"/>
        <v>-3600</v>
      </c>
      <c r="I1380" s="79">
        <v>0</v>
      </c>
      <c r="J1380" s="79">
        <f t="shared" si="765"/>
        <v>-3600</v>
      </c>
    </row>
    <row r="1381" spans="1:10">
      <c r="A1381" s="6">
        <v>42509</v>
      </c>
      <c r="B1381" s="78" t="s">
        <v>106</v>
      </c>
      <c r="C1381" s="78">
        <v>900</v>
      </c>
      <c r="D1381" s="78" t="s">
        <v>18</v>
      </c>
      <c r="E1381" s="42">
        <v>617</v>
      </c>
      <c r="F1381" s="42">
        <v>613</v>
      </c>
      <c r="G1381" s="42">
        <v>608</v>
      </c>
      <c r="H1381" s="79">
        <f t="shared" si="764"/>
        <v>3600</v>
      </c>
      <c r="I1381" s="79">
        <f>(IF(D1381="SHORT",IF(G1381="",0,F1381-G1381),IF(D1381="LONG",IF(G1381="",0,G1381-F1381))))*C1381</f>
        <v>4500</v>
      </c>
      <c r="J1381" s="79">
        <f t="shared" si="765"/>
        <v>8100</v>
      </c>
    </row>
    <row r="1382" spans="1:10">
      <c r="A1382" s="6">
        <v>42509</v>
      </c>
      <c r="B1382" s="78" t="s">
        <v>338</v>
      </c>
      <c r="C1382" s="78">
        <v>400</v>
      </c>
      <c r="D1382" s="78" t="s">
        <v>18</v>
      </c>
      <c r="E1382" s="42">
        <v>1574</v>
      </c>
      <c r="F1382" s="42">
        <v>1564</v>
      </c>
      <c r="G1382" s="42">
        <v>1558.9</v>
      </c>
      <c r="H1382" s="79">
        <f t="shared" si="764"/>
        <v>4000</v>
      </c>
      <c r="I1382" s="79">
        <f>(IF(D1382="SHORT",IF(G1382="",0,F1382-G1382),IF(D1382="LONG",IF(G1382="",0,G1382-F1382))))*C1382</f>
        <v>2039.9999999999636</v>
      </c>
      <c r="J1382" s="79">
        <f t="shared" si="765"/>
        <v>6039.9999999999636</v>
      </c>
    </row>
    <row r="1383" spans="1:10">
      <c r="A1383" s="6">
        <v>42509</v>
      </c>
      <c r="B1383" s="78" t="s">
        <v>184</v>
      </c>
      <c r="C1383" s="78">
        <v>4000</v>
      </c>
      <c r="D1383" s="78" t="s">
        <v>13</v>
      </c>
      <c r="E1383" s="42">
        <v>137</v>
      </c>
      <c r="F1383" s="42">
        <v>137.30000000000001</v>
      </c>
      <c r="G1383" s="42">
        <v>0</v>
      </c>
      <c r="H1383" s="79">
        <f t="shared" si="764"/>
        <v>1200.0000000000455</v>
      </c>
      <c r="I1383" s="79">
        <v>0</v>
      </c>
      <c r="J1383" s="79">
        <f t="shared" si="765"/>
        <v>1200.0000000000455</v>
      </c>
    </row>
    <row r="1384" spans="1:10">
      <c r="A1384" s="6">
        <v>42508</v>
      </c>
      <c r="B1384" s="78" t="s">
        <v>452</v>
      </c>
      <c r="C1384" s="78">
        <v>3400</v>
      </c>
      <c r="D1384" s="78" t="s">
        <v>13</v>
      </c>
      <c r="E1384" s="42">
        <v>149.15</v>
      </c>
      <c r="F1384" s="42">
        <v>150.15</v>
      </c>
      <c r="G1384" s="42">
        <v>151.15</v>
      </c>
      <c r="H1384" s="81">
        <f>(F1384-E1384)*C1384</f>
        <v>3400</v>
      </c>
      <c r="I1384" s="12">
        <f>(G1384-F1384)*C1384</f>
        <v>3400</v>
      </c>
      <c r="J1384" s="81">
        <f>H1384+I1384</f>
        <v>6800</v>
      </c>
    </row>
    <row r="1385" spans="1:10">
      <c r="A1385" s="6">
        <v>42508</v>
      </c>
      <c r="B1385" s="78" t="s">
        <v>158</v>
      </c>
      <c r="C1385" s="78">
        <v>2000</v>
      </c>
      <c r="D1385" s="78" t="s">
        <v>13</v>
      </c>
      <c r="E1385" s="42">
        <v>174.5</v>
      </c>
      <c r="F1385" s="42">
        <v>175.5</v>
      </c>
      <c r="G1385" s="42">
        <v>176.25</v>
      </c>
      <c r="H1385" s="81">
        <f>(F1385-E1385)*C1385</f>
        <v>2000</v>
      </c>
      <c r="I1385" s="12">
        <f>(G1385-F1385)*C1385</f>
        <v>1500</v>
      </c>
      <c r="J1385" s="81">
        <f>H1385+I1385</f>
        <v>3500</v>
      </c>
    </row>
    <row r="1386" spans="1:10">
      <c r="A1386" s="6">
        <v>42508</v>
      </c>
      <c r="B1386" s="78" t="s">
        <v>71</v>
      </c>
      <c r="C1386" s="78">
        <v>500</v>
      </c>
      <c r="D1386" s="78" t="s">
        <v>18</v>
      </c>
      <c r="E1386" s="42">
        <v>725</v>
      </c>
      <c r="F1386" s="42">
        <v>732</v>
      </c>
      <c r="G1386" s="42">
        <v>0</v>
      </c>
      <c r="H1386" s="79">
        <f>IF(D1386="LONG",(F1386-E1386)*C1386,(E1386-F1386)*C1386)</f>
        <v>-3500</v>
      </c>
      <c r="I1386" s="79">
        <v>0</v>
      </c>
      <c r="J1386" s="79">
        <f>(H1386+I1386)</f>
        <v>-3500</v>
      </c>
    </row>
    <row r="1387" spans="1:10">
      <c r="A1387" s="6">
        <v>42507</v>
      </c>
      <c r="B1387" s="78" t="s">
        <v>49</v>
      </c>
      <c r="C1387" s="78">
        <v>1000</v>
      </c>
      <c r="D1387" s="78" t="s">
        <v>18</v>
      </c>
      <c r="E1387" s="42">
        <v>586.75</v>
      </c>
      <c r="F1387" s="42">
        <v>583.25</v>
      </c>
      <c r="G1387" s="42">
        <v>580.75</v>
      </c>
      <c r="H1387" s="79">
        <f>IF(D1387="LONG",(F1387-E1387)*C1387,(E1387-F1387)*C1387)</f>
        <v>3500</v>
      </c>
      <c r="I1387" s="79">
        <f>(IF(D1387="SHORT",IF(G1387="",0,F1387-G1387),IF(D1387="LONG",IF(G1387="",0,G1387-F1387))))*C1387</f>
        <v>2500</v>
      </c>
      <c r="J1387" s="79">
        <f>(H1387+I1387)</f>
        <v>6000</v>
      </c>
    </row>
    <row r="1388" spans="1:10">
      <c r="A1388" s="6">
        <v>42507</v>
      </c>
      <c r="B1388" s="78" t="s">
        <v>424</v>
      </c>
      <c r="C1388" s="78">
        <v>500</v>
      </c>
      <c r="D1388" s="78" t="s">
        <v>13</v>
      </c>
      <c r="E1388" s="42">
        <v>713.25</v>
      </c>
      <c r="F1388" s="42">
        <v>719.25</v>
      </c>
      <c r="G1388" s="42">
        <v>0</v>
      </c>
      <c r="H1388" s="79">
        <f t="shared" ref="H1388:H1398" si="766">IF(D1388="LONG",(F1388-E1388)*C1388,(E1388-F1388)*C1388)</f>
        <v>3000</v>
      </c>
      <c r="I1388" s="79">
        <v>0</v>
      </c>
      <c r="J1388" s="79">
        <f t="shared" ref="J1388:J1398" si="767">(H1388+I1388)</f>
        <v>3000</v>
      </c>
    </row>
    <row r="1389" spans="1:10">
      <c r="A1389" s="6">
        <v>42506</v>
      </c>
      <c r="B1389" s="78" t="s">
        <v>169</v>
      </c>
      <c r="C1389" s="78">
        <v>5000</v>
      </c>
      <c r="D1389" s="78" t="s">
        <v>13</v>
      </c>
      <c r="E1389" s="42">
        <v>121.75</v>
      </c>
      <c r="F1389" s="42">
        <v>120.9</v>
      </c>
      <c r="G1389" s="42">
        <v>0</v>
      </c>
      <c r="H1389" s="79">
        <f t="shared" si="766"/>
        <v>-4249.9999999999718</v>
      </c>
      <c r="I1389" s="79">
        <v>0</v>
      </c>
      <c r="J1389" s="79">
        <f t="shared" si="767"/>
        <v>-4249.9999999999718</v>
      </c>
    </row>
    <row r="1390" spans="1:10">
      <c r="A1390" s="6">
        <v>42506</v>
      </c>
      <c r="B1390" s="78" t="s">
        <v>181</v>
      </c>
      <c r="C1390" s="78">
        <v>2000</v>
      </c>
      <c r="D1390" s="78" t="s">
        <v>13</v>
      </c>
      <c r="E1390" s="42">
        <v>360.85</v>
      </c>
      <c r="F1390" s="42">
        <v>359.5</v>
      </c>
      <c r="G1390" s="42">
        <v>0</v>
      </c>
      <c r="H1390" s="79">
        <f t="shared" si="766"/>
        <v>-2700.0000000000455</v>
      </c>
      <c r="I1390" s="79">
        <v>0</v>
      </c>
      <c r="J1390" s="79">
        <f t="shared" si="767"/>
        <v>-2700.0000000000455</v>
      </c>
    </row>
    <row r="1391" spans="1:10">
      <c r="A1391" s="6">
        <v>42503</v>
      </c>
      <c r="B1391" s="78" t="s">
        <v>424</v>
      </c>
      <c r="C1391" s="78">
        <v>500</v>
      </c>
      <c r="D1391" s="78" t="s">
        <v>13</v>
      </c>
      <c r="E1391" s="42">
        <v>716</v>
      </c>
      <c r="F1391" s="42">
        <v>722</v>
      </c>
      <c r="G1391" s="42">
        <v>0</v>
      </c>
      <c r="H1391" s="79">
        <f t="shared" si="766"/>
        <v>3000</v>
      </c>
      <c r="I1391" s="79">
        <v>0</v>
      </c>
      <c r="J1391" s="79">
        <f t="shared" si="767"/>
        <v>3000</v>
      </c>
    </row>
    <row r="1392" spans="1:10">
      <c r="A1392" s="6">
        <v>42503</v>
      </c>
      <c r="B1392" s="78" t="s">
        <v>169</v>
      </c>
      <c r="C1392" s="78">
        <v>5000</v>
      </c>
      <c r="D1392" s="78" t="s">
        <v>13</v>
      </c>
      <c r="E1392" s="42">
        <v>122.8</v>
      </c>
      <c r="F1392" s="42">
        <v>121.8</v>
      </c>
      <c r="G1392" s="42">
        <v>0</v>
      </c>
      <c r="H1392" s="79">
        <f t="shared" si="766"/>
        <v>-5000</v>
      </c>
      <c r="I1392" s="79">
        <v>0</v>
      </c>
      <c r="J1392" s="79">
        <f t="shared" si="767"/>
        <v>-5000</v>
      </c>
    </row>
    <row r="1393" spans="1:10">
      <c r="A1393" s="6">
        <v>42503</v>
      </c>
      <c r="B1393" s="78" t="s">
        <v>65</v>
      </c>
      <c r="C1393" s="78">
        <v>1700</v>
      </c>
      <c r="D1393" s="78" t="s">
        <v>13</v>
      </c>
      <c r="E1393" s="42">
        <v>299.5</v>
      </c>
      <c r="F1393" s="42">
        <v>301.5</v>
      </c>
      <c r="G1393" s="42">
        <v>0</v>
      </c>
      <c r="H1393" s="79">
        <f t="shared" si="766"/>
        <v>3400</v>
      </c>
      <c r="I1393" s="79">
        <v>0</v>
      </c>
      <c r="J1393" s="79">
        <f t="shared" si="767"/>
        <v>3400</v>
      </c>
    </row>
    <row r="1394" spans="1:10">
      <c r="A1394" s="6">
        <v>42502</v>
      </c>
      <c r="B1394" s="78" t="s">
        <v>338</v>
      </c>
      <c r="C1394" s="78">
        <v>400</v>
      </c>
      <c r="D1394" s="78" t="s">
        <v>18</v>
      </c>
      <c r="E1394" s="42">
        <v>1547</v>
      </c>
      <c r="F1394" s="42">
        <v>1541</v>
      </c>
      <c r="G1394" s="42">
        <v>0</v>
      </c>
      <c r="H1394" s="79">
        <f t="shared" si="766"/>
        <v>2400</v>
      </c>
      <c r="I1394" s="79">
        <v>0</v>
      </c>
      <c r="J1394" s="79">
        <f t="shared" si="767"/>
        <v>2400</v>
      </c>
    </row>
    <row r="1395" spans="1:10">
      <c r="A1395" s="6">
        <v>42502</v>
      </c>
      <c r="B1395" s="78" t="s">
        <v>453</v>
      </c>
      <c r="C1395" s="78">
        <v>375</v>
      </c>
      <c r="D1395" s="78" t="s">
        <v>18</v>
      </c>
      <c r="E1395" s="42">
        <v>950</v>
      </c>
      <c r="F1395" s="42">
        <v>942</v>
      </c>
      <c r="G1395" s="42">
        <v>0</v>
      </c>
      <c r="H1395" s="79">
        <f t="shared" si="766"/>
        <v>3000</v>
      </c>
      <c r="I1395" s="79">
        <v>0</v>
      </c>
      <c r="J1395" s="79">
        <f t="shared" si="767"/>
        <v>3000</v>
      </c>
    </row>
    <row r="1396" spans="1:10">
      <c r="A1396" s="6">
        <v>42501</v>
      </c>
      <c r="B1396" s="78" t="s">
        <v>315</v>
      </c>
      <c r="C1396" s="78">
        <v>700</v>
      </c>
      <c r="D1396" s="78" t="s">
        <v>13</v>
      </c>
      <c r="E1396" s="42">
        <v>818</v>
      </c>
      <c r="F1396" s="42">
        <v>823</v>
      </c>
      <c r="G1396" s="42">
        <v>0</v>
      </c>
      <c r="H1396" s="79">
        <f t="shared" si="766"/>
        <v>3500</v>
      </c>
      <c r="I1396" s="79">
        <v>0</v>
      </c>
      <c r="J1396" s="79">
        <f t="shared" si="767"/>
        <v>3500</v>
      </c>
    </row>
    <row r="1397" spans="1:10">
      <c r="A1397" s="6">
        <v>42501</v>
      </c>
      <c r="B1397" s="78" t="s">
        <v>313</v>
      </c>
      <c r="C1397" s="78">
        <v>300</v>
      </c>
      <c r="D1397" s="78" t="s">
        <v>13</v>
      </c>
      <c r="E1397" s="42">
        <v>1280</v>
      </c>
      <c r="F1397" s="42">
        <v>1270</v>
      </c>
      <c r="G1397" s="42">
        <v>0</v>
      </c>
      <c r="H1397" s="79">
        <f t="shared" si="766"/>
        <v>-3000</v>
      </c>
      <c r="I1397" s="79">
        <v>0</v>
      </c>
      <c r="J1397" s="79">
        <f t="shared" si="767"/>
        <v>-3000</v>
      </c>
    </row>
    <row r="1398" spans="1:10">
      <c r="A1398" s="6">
        <v>42501</v>
      </c>
      <c r="B1398" s="78" t="s">
        <v>321</v>
      </c>
      <c r="C1398" s="78">
        <v>1300</v>
      </c>
      <c r="D1398" s="78" t="s">
        <v>13</v>
      </c>
      <c r="E1398" s="42">
        <v>554</v>
      </c>
      <c r="F1398" s="42">
        <v>550</v>
      </c>
      <c r="G1398" s="42">
        <v>0</v>
      </c>
      <c r="H1398" s="79">
        <f t="shared" si="766"/>
        <v>-5200</v>
      </c>
      <c r="I1398" s="79">
        <v>0</v>
      </c>
      <c r="J1398" s="79">
        <f t="shared" si="767"/>
        <v>-5200</v>
      </c>
    </row>
    <row r="1399" spans="1:10">
      <c r="A1399" s="6">
        <v>42500</v>
      </c>
      <c r="B1399" s="78" t="s">
        <v>106</v>
      </c>
      <c r="C1399" s="78">
        <v>900</v>
      </c>
      <c r="D1399" s="78" t="s">
        <v>13</v>
      </c>
      <c r="E1399" s="42">
        <v>663</v>
      </c>
      <c r="F1399" s="42">
        <v>667</v>
      </c>
      <c r="G1399" s="42">
        <v>671.5</v>
      </c>
      <c r="H1399" s="81">
        <f>(F1399-E1399)*C1399</f>
        <v>3600</v>
      </c>
      <c r="I1399" s="12">
        <f>(G1399-F1399)*C1399</f>
        <v>4050</v>
      </c>
      <c r="J1399" s="81">
        <f>H1399+I1399</f>
        <v>7650</v>
      </c>
    </row>
    <row r="1400" spans="1:10">
      <c r="A1400" s="6">
        <v>42500</v>
      </c>
      <c r="B1400" s="78" t="s">
        <v>321</v>
      </c>
      <c r="C1400" s="78">
        <v>1300</v>
      </c>
      <c r="D1400" s="78" t="s">
        <v>13</v>
      </c>
      <c r="E1400" s="42">
        <v>544</v>
      </c>
      <c r="F1400" s="42">
        <v>548</v>
      </c>
      <c r="G1400" s="42">
        <v>552.45000000000005</v>
      </c>
      <c r="H1400" s="81">
        <f>(F1400-E1400)*C1400</f>
        <v>5200</v>
      </c>
      <c r="I1400" s="12">
        <f>(G1400-F1400)*C1400</f>
        <v>5785.0000000000591</v>
      </c>
      <c r="J1400" s="81">
        <f>H1400+I1400</f>
        <v>10985.000000000058</v>
      </c>
    </row>
    <row r="1401" spans="1:10">
      <c r="A1401" s="6">
        <v>42499</v>
      </c>
      <c r="B1401" s="78" t="s">
        <v>454</v>
      </c>
      <c r="C1401" s="78">
        <v>2000</v>
      </c>
      <c r="D1401" s="78" t="s">
        <v>13</v>
      </c>
      <c r="E1401" s="42">
        <v>301</v>
      </c>
      <c r="F1401" s="42">
        <v>302.8</v>
      </c>
      <c r="G1401" s="42">
        <v>0</v>
      </c>
      <c r="H1401" s="79">
        <f t="shared" ref="H1401:H1406" si="768">IF(D1401="LONG",(F1401-E1401)*C1401,(E1401-F1401)*C1401)</f>
        <v>3600.0000000000227</v>
      </c>
      <c r="I1401" s="79">
        <v>0</v>
      </c>
      <c r="J1401" s="79">
        <f t="shared" ref="J1401:J1406" si="769">(H1401+I1401)</f>
        <v>3600.0000000000227</v>
      </c>
    </row>
    <row r="1402" spans="1:10">
      <c r="A1402" s="6">
        <v>42499</v>
      </c>
      <c r="B1402" s="78" t="s">
        <v>451</v>
      </c>
      <c r="C1402" s="78">
        <v>200</v>
      </c>
      <c r="D1402" s="78" t="s">
        <v>13</v>
      </c>
      <c r="E1402" s="42">
        <v>2960</v>
      </c>
      <c r="F1402" s="42">
        <v>2985</v>
      </c>
      <c r="G1402" s="42">
        <v>0</v>
      </c>
      <c r="H1402" s="79">
        <f t="shared" si="768"/>
        <v>5000</v>
      </c>
      <c r="I1402" s="79">
        <v>0</v>
      </c>
      <c r="J1402" s="79">
        <f t="shared" si="769"/>
        <v>5000</v>
      </c>
    </row>
    <row r="1403" spans="1:10">
      <c r="A1403" s="6">
        <v>42496</v>
      </c>
      <c r="B1403" s="78" t="s">
        <v>455</v>
      </c>
      <c r="C1403" s="78">
        <v>2100</v>
      </c>
      <c r="D1403" s="78" t="s">
        <v>13</v>
      </c>
      <c r="E1403" s="42">
        <v>219</v>
      </c>
      <c r="F1403" s="42">
        <v>221.2</v>
      </c>
      <c r="G1403" s="42">
        <v>0</v>
      </c>
      <c r="H1403" s="79">
        <f t="shared" si="768"/>
        <v>4619.9999999999764</v>
      </c>
      <c r="I1403" s="79">
        <v>0</v>
      </c>
      <c r="J1403" s="79">
        <f t="shared" si="769"/>
        <v>4619.9999999999764</v>
      </c>
    </row>
    <row r="1404" spans="1:10">
      <c r="A1404" s="6">
        <v>42496</v>
      </c>
      <c r="B1404" s="78" t="s">
        <v>65</v>
      </c>
      <c r="C1404" s="78">
        <v>1700</v>
      </c>
      <c r="D1404" s="78" t="s">
        <v>18</v>
      </c>
      <c r="E1404" s="42">
        <v>276.5</v>
      </c>
      <c r="F1404" s="42">
        <v>274.5</v>
      </c>
      <c r="G1404" s="42">
        <v>0</v>
      </c>
      <c r="H1404" s="79">
        <f t="shared" si="768"/>
        <v>3400</v>
      </c>
      <c r="I1404" s="79">
        <v>0</v>
      </c>
      <c r="J1404" s="79">
        <f t="shared" si="769"/>
        <v>3400</v>
      </c>
    </row>
    <row r="1405" spans="1:10">
      <c r="A1405" s="6">
        <v>42496</v>
      </c>
      <c r="B1405" s="78" t="s">
        <v>456</v>
      </c>
      <c r="C1405" s="78">
        <v>800</v>
      </c>
      <c r="D1405" s="78" t="s">
        <v>13</v>
      </c>
      <c r="E1405" s="42">
        <v>680</v>
      </c>
      <c r="F1405" s="42">
        <v>688</v>
      </c>
      <c r="G1405" s="42">
        <v>0</v>
      </c>
      <c r="H1405" s="79">
        <f t="shared" si="768"/>
        <v>6400</v>
      </c>
      <c r="I1405" s="79">
        <v>0</v>
      </c>
      <c r="J1405" s="79">
        <f t="shared" si="769"/>
        <v>6400</v>
      </c>
    </row>
    <row r="1406" spans="1:10">
      <c r="A1406" s="6">
        <v>42496</v>
      </c>
      <c r="B1406" s="78" t="s">
        <v>315</v>
      </c>
      <c r="C1406" s="78">
        <v>700</v>
      </c>
      <c r="D1406" s="78" t="s">
        <v>13</v>
      </c>
      <c r="E1406" s="42">
        <v>810</v>
      </c>
      <c r="F1406" s="42">
        <v>804</v>
      </c>
      <c r="G1406" s="42">
        <v>0</v>
      </c>
      <c r="H1406" s="79">
        <f t="shared" si="768"/>
        <v>-4200</v>
      </c>
      <c r="I1406" s="79">
        <v>0</v>
      </c>
      <c r="J1406" s="79">
        <f t="shared" si="769"/>
        <v>-4200</v>
      </c>
    </row>
    <row r="1407" spans="1:10">
      <c r="A1407" s="6">
        <v>42495</v>
      </c>
      <c r="B1407" s="78" t="s">
        <v>353</v>
      </c>
      <c r="C1407" s="78">
        <v>600</v>
      </c>
      <c r="D1407" s="78" t="s">
        <v>18</v>
      </c>
      <c r="E1407" s="42">
        <v>942</v>
      </c>
      <c r="F1407" s="42">
        <v>938</v>
      </c>
      <c r="G1407" s="42">
        <v>935</v>
      </c>
      <c r="H1407" s="79">
        <f t="shared" ref="H1407:H1417" si="770">IF(D1407="LONG",(F1407-E1407)*C1407,(E1407-F1407)*C1407)</f>
        <v>2400</v>
      </c>
      <c r="I1407" s="79">
        <f t="shared" ref="I1407:I1412" si="771">(IF(D1407="SHORT",IF(G1407="",0,F1407-G1407),IF(D1407="LONG",IF(G1407="",0,G1407-F1407))))*C1407</f>
        <v>1800</v>
      </c>
      <c r="J1407" s="79">
        <f t="shared" ref="J1407:J1417" si="772">(H1407+I1407)</f>
        <v>4200</v>
      </c>
    </row>
    <row r="1408" spans="1:10">
      <c r="A1408" s="6">
        <v>42495</v>
      </c>
      <c r="B1408" s="78" t="s">
        <v>280</v>
      </c>
      <c r="C1408" s="78">
        <v>800</v>
      </c>
      <c r="D1408" s="78" t="s">
        <v>13</v>
      </c>
      <c r="E1408" s="42">
        <v>542</v>
      </c>
      <c r="F1408" s="42">
        <v>545.4</v>
      </c>
      <c r="G1408" s="42">
        <v>0</v>
      </c>
      <c r="H1408" s="79">
        <f t="shared" si="770"/>
        <v>2719.9999999999818</v>
      </c>
      <c r="I1408" s="79">
        <v>0</v>
      </c>
      <c r="J1408" s="79">
        <f t="shared" si="772"/>
        <v>2719.9999999999818</v>
      </c>
    </row>
    <row r="1409" spans="1:10">
      <c r="A1409" s="6">
        <v>42495</v>
      </c>
      <c r="B1409" s="78" t="s">
        <v>106</v>
      </c>
      <c r="C1409" s="78">
        <v>900</v>
      </c>
      <c r="D1409" s="78" t="s">
        <v>18</v>
      </c>
      <c r="E1409" s="42">
        <v>624</v>
      </c>
      <c r="F1409" s="42">
        <v>630</v>
      </c>
      <c r="G1409" s="42">
        <v>0</v>
      </c>
      <c r="H1409" s="79">
        <f t="shared" si="770"/>
        <v>-5400</v>
      </c>
      <c r="I1409" s="79">
        <v>0</v>
      </c>
      <c r="J1409" s="79">
        <f t="shared" si="772"/>
        <v>-5400</v>
      </c>
    </row>
    <row r="1410" spans="1:10">
      <c r="A1410" s="6">
        <v>42495</v>
      </c>
      <c r="B1410" s="78" t="s">
        <v>120</v>
      </c>
      <c r="C1410" s="78">
        <v>1000</v>
      </c>
      <c r="D1410" s="78" t="s">
        <v>13</v>
      </c>
      <c r="E1410" s="42">
        <v>531.5</v>
      </c>
      <c r="F1410" s="42">
        <v>527.5</v>
      </c>
      <c r="G1410" s="42">
        <v>0</v>
      </c>
      <c r="H1410" s="79">
        <f t="shared" si="770"/>
        <v>-4000</v>
      </c>
      <c r="I1410" s="79">
        <v>0</v>
      </c>
      <c r="J1410" s="79">
        <f t="shared" si="772"/>
        <v>-4000</v>
      </c>
    </row>
    <row r="1411" spans="1:10">
      <c r="A1411" s="6">
        <v>42494</v>
      </c>
      <c r="B1411" s="78" t="s">
        <v>344</v>
      </c>
      <c r="C1411" s="78">
        <v>8000</v>
      </c>
      <c r="D1411" s="78" t="s">
        <v>18</v>
      </c>
      <c r="E1411" s="42">
        <v>57.1</v>
      </c>
      <c r="F1411" s="42">
        <v>56.6</v>
      </c>
      <c r="G1411" s="42">
        <v>56</v>
      </c>
      <c r="H1411" s="79">
        <f t="shared" si="770"/>
        <v>4000</v>
      </c>
      <c r="I1411" s="79">
        <f t="shared" si="771"/>
        <v>4800.0000000000109</v>
      </c>
      <c r="J1411" s="79">
        <f t="shared" si="772"/>
        <v>8800.0000000000109</v>
      </c>
    </row>
    <row r="1412" spans="1:10">
      <c r="A1412" s="6">
        <v>42494</v>
      </c>
      <c r="B1412" s="78" t="s">
        <v>447</v>
      </c>
      <c r="C1412" s="78">
        <v>2000</v>
      </c>
      <c r="D1412" s="78" t="s">
        <v>18</v>
      </c>
      <c r="E1412" s="42">
        <v>196</v>
      </c>
      <c r="F1412" s="42">
        <v>195</v>
      </c>
      <c r="G1412" s="42">
        <v>193.5</v>
      </c>
      <c r="H1412" s="79">
        <f t="shared" si="770"/>
        <v>2000</v>
      </c>
      <c r="I1412" s="79">
        <f t="shared" si="771"/>
        <v>3000</v>
      </c>
      <c r="J1412" s="79">
        <f t="shared" si="772"/>
        <v>5000</v>
      </c>
    </row>
    <row r="1413" spans="1:10">
      <c r="A1413" s="6">
        <v>42494</v>
      </c>
      <c r="B1413" s="78" t="s">
        <v>313</v>
      </c>
      <c r="C1413" s="78">
        <v>300</v>
      </c>
      <c r="D1413" s="78" t="s">
        <v>13</v>
      </c>
      <c r="E1413" s="42">
        <v>1132</v>
      </c>
      <c r="F1413" s="42">
        <v>1120</v>
      </c>
      <c r="G1413" s="42">
        <v>0</v>
      </c>
      <c r="H1413" s="79">
        <f t="shared" si="770"/>
        <v>-3600</v>
      </c>
      <c r="I1413" s="79">
        <v>0</v>
      </c>
      <c r="J1413" s="79">
        <f t="shared" si="772"/>
        <v>-3600</v>
      </c>
    </row>
    <row r="1414" spans="1:10">
      <c r="A1414" s="6">
        <v>42493</v>
      </c>
      <c r="B1414" s="78" t="s">
        <v>324</v>
      </c>
      <c r="C1414" s="78">
        <v>800</v>
      </c>
      <c r="D1414" s="78" t="s">
        <v>18</v>
      </c>
      <c r="E1414" s="42">
        <v>636</v>
      </c>
      <c r="F1414" s="42">
        <v>630</v>
      </c>
      <c r="G1414" s="42">
        <v>624</v>
      </c>
      <c r="H1414" s="79">
        <f t="shared" si="770"/>
        <v>4800</v>
      </c>
      <c r="I1414" s="79">
        <f t="shared" ref="I1414:I1419" si="773">(IF(D1414="SHORT",IF(G1414="",0,F1414-G1414),IF(D1414="LONG",IF(G1414="",0,G1414-F1414))))*C1414</f>
        <v>4800</v>
      </c>
      <c r="J1414" s="79">
        <f t="shared" si="772"/>
        <v>9600</v>
      </c>
    </row>
    <row r="1415" spans="1:10">
      <c r="A1415" s="6">
        <v>42493</v>
      </c>
      <c r="B1415" s="78" t="s">
        <v>314</v>
      </c>
      <c r="C1415" s="78">
        <v>3000</v>
      </c>
      <c r="D1415" s="78" t="s">
        <v>18</v>
      </c>
      <c r="E1415" s="42">
        <v>162</v>
      </c>
      <c r="F1415" s="42">
        <v>161</v>
      </c>
      <c r="G1415" s="42">
        <v>159</v>
      </c>
      <c r="H1415" s="79">
        <f t="shared" si="770"/>
        <v>3000</v>
      </c>
      <c r="I1415" s="79">
        <f t="shared" si="773"/>
        <v>6000</v>
      </c>
      <c r="J1415" s="79">
        <f t="shared" si="772"/>
        <v>9000</v>
      </c>
    </row>
    <row r="1416" spans="1:10">
      <c r="A1416" s="6">
        <v>42492</v>
      </c>
      <c r="B1416" s="78" t="s">
        <v>457</v>
      </c>
      <c r="C1416" s="78">
        <v>200</v>
      </c>
      <c r="D1416" s="78" t="s">
        <v>18</v>
      </c>
      <c r="E1416" s="42">
        <v>2518</v>
      </c>
      <c r="F1416" s="42">
        <v>2505.5500000000002</v>
      </c>
      <c r="G1416" s="42">
        <v>0</v>
      </c>
      <c r="H1416" s="79">
        <f t="shared" si="770"/>
        <v>2489.9999999999636</v>
      </c>
      <c r="I1416" s="79">
        <v>0</v>
      </c>
      <c r="J1416" s="79">
        <f t="shared" si="772"/>
        <v>2489.9999999999636</v>
      </c>
    </row>
    <row r="1417" spans="1:10">
      <c r="A1417" s="6">
        <v>42492</v>
      </c>
      <c r="B1417" s="78" t="s">
        <v>313</v>
      </c>
      <c r="C1417" s="78">
        <v>300</v>
      </c>
      <c r="D1417" s="78" t="s">
        <v>13</v>
      </c>
      <c r="E1417" s="42">
        <v>1182</v>
      </c>
      <c r="F1417" s="42">
        <v>1197</v>
      </c>
      <c r="G1417" s="42">
        <v>0</v>
      </c>
      <c r="H1417" s="79">
        <f t="shared" si="770"/>
        <v>4500</v>
      </c>
      <c r="I1417" s="79">
        <v>0</v>
      </c>
      <c r="J1417" s="79">
        <f t="shared" si="772"/>
        <v>4500</v>
      </c>
    </row>
    <row r="1418" spans="1:10">
      <c r="A1418" s="80"/>
      <c r="B1418" s="80"/>
      <c r="C1418" s="80"/>
      <c r="D1418" s="80"/>
      <c r="E1418" s="80"/>
      <c r="F1418" s="80"/>
      <c r="G1418" s="80"/>
      <c r="H1418" s="80"/>
      <c r="I1418" s="80"/>
      <c r="J1418" s="82"/>
    </row>
    <row r="1419" spans="1:10">
      <c r="A1419" s="6">
        <v>42489</v>
      </c>
      <c r="B1419" s="78" t="s">
        <v>314</v>
      </c>
      <c r="C1419" s="78">
        <v>3000</v>
      </c>
      <c r="D1419" s="78" t="s">
        <v>18</v>
      </c>
      <c r="E1419" s="42">
        <v>162</v>
      </c>
      <c r="F1419" s="42">
        <v>161</v>
      </c>
      <c r="G1419" s="42">
        <v>159.5</v>
      </c>
      <c r="H1419" s="79">
        <f t="shared" ref="H1419:H1421" si="774">IF(D1419="LONG",(F1419-E1419)*C1419,(E1419-F1419)*C1419)</f>
        <v>3000</v>
      </c>
      <c r="I1419" s="79">
        <f t="shared" si="773"/>
        <v>4500</v>
      </c>
      <c r="J1419" s="79">
        <f t="shared" ref="J1419:J1421" si="775">(H1419+I1419)</f>
        <v>7500</v>
      </c>
    </row>
    <row r="1420" spans="1:10">
      <c r="A1420" s="6">
        <v>42489</v>
      </c>
      <c r="B1420" s="78" t="s">
        <v>324</v>
      </c>
      <c r="C1420" s="78">
        <v>800</v>
      </c>
      <c r="D1420" s="78" t="s">
        <v>13</v>
      </c>
      <c r="E1420" s="42">
        <v>632</v>
      </c>
      <c r="F1420" s="42">
        <v>627</v>
      </c>
      <c r="G1420" s="42">
        <v>0</v>
      </c>
      <c r="H1420" s="79">
        <f t="shared" si="774"/>
        <v>-4000</v>
      </c>
      <c r="I1420" s="79">
        <v>0</v>
      </c>
      <c r="J1420" s="79">
        <f t="shared" si="775"/>
        <v>-4000</v>
      </c>
    </row>
    <row r="1421" spans="1:10">
      <c r="A1421" s="6">
        <v>42488</v>
      </c>
      <c r="B1421" s="78" t="s">
        <v>283</v>
      </c>
      <c r="C1421" s="78">
        <v>2000</v>
      </c>
      <c r="D1421" s="78" t="s">
        <v>18</v>
      </c>
      <c r="E1421" s="42">
        <v>126.2</v>
      </c>
      <c r="F1421" s="42">
        <v>125.2</v>
      </c>
      <c r="G1421" s="42">
        <v>123.8</v>
      </c>
      <c r="H1421" s="79">
        <f t="shared" si="774"/>
        <v>2000</v>
      </c>
      <c r="I1421" s="79">
        <f>(IF(D1421="SHORT",IF(G1421="",0,F1421-G1421),IF(D1421="LONG",IF(G1421="",0,G1421-F1421))))*C1421</f>
        <v>2800.0000000000114</v>
      </c>
      <c r="J1421" s="79">
        <f t="shared" si="775"/>
        <v>4800.0000000000109</v>
      </c>
    </row>
    <row r="1422" spans="1:10">
      <c r="A1422" s="6">
        <v>42487</v>
      </c>
      <c r="B1422" s="78" t="s">
        <v>313</v>
      </c>
      <c r="C1422" s="78">
        <v>300</v>
      </c>
      <c r="D1422" s="78" t="s">
        <v>13</v>
      </c>
      <c r="E1422" s="42">
        <v>1330</v>
      </c>
      <c r="F1422" s="42">
        <v>1340</v>
      </c>
      <c r="G1422" s="42">
        <v>1349</v>
      </c>
      <c r="H1422" s="81">
        <f>(F1422-E1422)*C1422</f>
        <v>3000</v>
      </c>
      <c r="I1422" s="12">
        <f>(G1422-F1422)*C1422</f>
        <v>2700</v>
      </c>
      <c r="J1422" s="81">
        <f>H1422+I1422</f>
        <v>5700</v>
      </c>
    </row>
    <row r="1423" spans="1:10">
      <c r="A1423" s="6">
        <v>42487</v>
      </c>
      <c r="B1423" s="78" t="s">
        <v>169</v>
      </c>
      <c r="C1423" s="78">
        <v>5000</v>
      </c>
      <c r="D1423" s="78" t="s">
        <v>18</v>
      </c>
      <c r="E1423" s="42">
        <v>123.1</v>
      </c>
      <c r="F1423" s="42">
        <v>124.1</v>
      </c>
      <c r="G1423" s="42">
        <v>0</v>
      </c>
      <c r="H1423" s="79">
        <f t="shared" ref="H1423:H1427" si="776">IF(D1423="LONG",(F1423-E1423)*C1423,(E1423-F1423)*C1423)</f>
        <v>-5000</v>
      </c>
      <c r="I1423" s="79">
        <v>0</v>
      </c>
      <c r="J1423" s="79">
        <f t="shared" ref="J1423:J1427" si="777">(H1423+I1423)</f>
        <v>-5000</v>
      </c>
    </row>
    <row r="1424" spans="1:10">
      <c r="A1424" s="6">
        <v>42487</v>
      </c>
      <c r="B1424" s="78" t="s">
        <v>458</v>
      </c>
      <c r="C1424" s="78">
        <v>600</v>
      </c>
      <c r="D1424" s="78" t="s">
        <v>13</v>
      </c>
      <c r="E1424" s="42">
        <v>1000</v>
      </c>
      <c r="F1424" s="42">
        <v>990</v>
      </c>
      <c r="G1424" s="42">
        <v>0</v>
      </c>
      <c r="H1424" s="79">
        <f t="shared" si="776"/>
        <v>-6000</v>
      </c>
      <c r="I1424" s="79">
        <v>0</v>
      </c>
      <c r="J1424" s="79">
        <f t="shared" si="777"/>
        <v>-6000</v>
      </c>
    </row>
    <row r="1425" spans="1:10">
      <c r="A1425" s="6">
        <v>42486</v>
      </c>
      <c r="B1425" s="78" t="s">
        <v>338</v>
      </c>
      <c r="C1425" s="78">
        <v>400</v>
      </c>
      <c r="D1425" s="78" t="s">
        <v>13</v>
      </c>
      <c r="E1425" s="42">
        <v>1508</v>
      </c>
      <c r="F1425" s="42">
        <v>1518</v>
      </c>
      <c r="G1425" s="42">
        <v>1532</v>
      </c>
      <c r="H1425" s="81">
        <f>(F1425-E1425)*C1425</f>
        <v>4000</v>
      </c>
      <c r="I1425" s="12">
        <f>(G1425-F1425)*C1425</f>
        <v>5600</v>
      </c>
      <c r="J1425" s="81">
        <f>H1425+I1425</f>
        <v>9600</v>
      </c>
    </row>
    <row r="1426" spans="1:10">
      <c r="A1426" s="6">
        <v>42486</v>
      </c>
      <c r="B1426" s="78" t="s">
        <v>106</v>
      </c>
      <c r="C1426" s="78">
        <v>900</v>
      </c>
      <c r="D1426" s="78" t="s">
        <v>18</v>
      </c>
      <c r="E1426" s="42">
        <v>634</v>
      </c>
      <c r="F1426" s="42">
        <v>630</v>
      </c>
      <c r="G1426" s="42">
        <v>0</v>
      </c>
      <c r="H1426" s="79">
        <f t="shared" si="776"/>
        <v>3600</v>
      </c>
      <c r="I1426" s="79">
        <v>0</v>
      </c>
      <c r="J1426" s="79">
        <f t="shared" si="777"/>
        <v>3600</v>
      </c>
    </row>
    <row r="1427" spans="1:10">
      <c r="A1427" s="6">
        <v>42486</v>
      </c>
      <c r="B1427" s="78" t="s">
        <v>169</v>
      </c>
      <c r="C1427" s="78">
        <v>5000</v>
      </c>
      <c r="D1427" s="78" t="s">
        <v>18</v>
      </c>
      <c r="E1427" s="42">
        <v>121.5</v>
      </c>
      <c r="F1427" s="42">
        <v>121.5</v>
      </c>
      <c r="G1427" s="42">
        <v>0</v>
      </c>
      <c r="H1427" s="79">
        <f t="shared" si="776"/>
        <v>0</v>
      </c>
      <c r="I1427" s="79">
        <v>0</v>
      </c>
      <c r="J1427" s="79">
        <f t="shared" si="777"/>
        <v>0</v>
      </c>
    </row>
    <row r="1428" spans="1:10">
      <c r="A1428" s="6">
        <v>42485</v>
      </c>
      <c r="B1428" s="78" t="s">
        <v>106</v>
      </c>
      <c r="C1428" s="78">
        <v>900</v>
      </c>
      <c r="D1428" s="78" t="s">
        <v>13</v>
      </c>
      <c r="E1428" s="42">
        <v>620</v>
      </c>
      <c r="F1428" s="42">
        <v>624</v>
      </c>
      <c r="G1428" s="42">
        <v>629.79999999999995</v>
      </c>
      <c r="H1428" s="81">
        <f>(F1428-E1428)*C1428</f>
        <v>3600</v>
      </c>
      <c r="I1428" s="12">
        <f>(G1428-F1428)*C1428</f>
        <v>5219.9999999999591</v>
      </c>
      <c r="J1428" s="81">
        <f>H1428+I1428</f>
        <v>8819.99999999996</v>
      </c>
    </row>
    <row r="1429" spans="1:10">
      <c r="A1429" s="6">
        <v>42485</v>
      </c>
      <c r="B1429" s="78" t="s">
        <v>313</v>
      </c>
      <c r="C1429" s="78">
        <v>300</v>
      </c>
      <c r="D1429" s="78" t="s">
        <v>18</v>
      </c>
      <c r="E1429" s="42">
        <v>1251</v>
      </c>
      <c r="F1429" s="42">
        <v>1243</v>
      </c>
      <c r="G1429" s="42">
        <v>0</v>
      </c>
      <c r="H1429" s="79">
        <f t="shared" ref="H1429:H1432" si="778">IF(D1429="LONG",(F1429-E1429)*C1429,(E1429-F1429)*C1429)</f>
        <v>2400</v>
      </c>
      <c r="I1429" s="79">
        <v>0</v>
      </c>
      <c r="J1429" s="79">
        <f t="shared" ref="J1429:J1432" si="779">(H1429+I1429)</f>
        <v>2400</v>
      </c>
    </row>
    <row r="1430" spans="1:10">
      <c r="A1430" s="6">
        <v>42482</v>
      </c>
      <c r="B1430" s="78" t="s">
        <v>120</v>
      </c>
      <c r="C1430" s="78">
        <v>1000</v>
      </c>
      <c r="D1430" s="78" t="s">
        <v>13</v>
      </c>
      <c r="E1430" s="42">
        <v>535</v>
      </c>
      <c r="F1430" s="42">
        <v>538</v>
      </c>
      <c r="G1430" s="42">
        <v>0</v>
      </c>
      <c r="H1430" s="79">
        <f t="shared" si="778"/>
        <v>3000</v>
      </c>
      <c r="I1430" s="79">
        <v>0</v>
      </c>
      <c r="J1430" s="79">
        <f t="shared" si="779"/>
        <v>3000</v>
      </c>
    </row>
    <row r="1431" spans="1:10">
      <c r="A1431" s="6">
        <v>42482</v>
      </c>
      <c r="B1431" s="78" t="s">
        <v>459</v>
      </c>
      <c r="C1431" s="78">
        <v>1000</v>
      </c>
      <c r="D1431" s="78" t="s">
        <v>18</v>
      </c>
      <c r="E1431" s="42">
        <v>583</v>
      </c>
      <c r="F1431" s="42">
        <v>578.20000000000005</v>
      </c>
      <c r="G1431" s="42">
        <v>0</v>
      </c>
      <c r="H1431" s="79">
        <f t="shared" si="778"/>
        <v>4799.9999999999545</v>
      </c>
      <c r="I1431" s="79">
        <v>0</v>
      </c>
      <c r="J1431" s="79">
        <f t="shared" si="779"/>
        <v>4799.9999999999545</v>
      </c>
    </row>
    <row r="1432" spans="1:10">
      <c r="A1432" s="6">
        <v>42482</v>
      </c>
      <c r="B1432" s="78" t="s">
        <v>106</v>
      </c>
      <c r="C1432" s="78">
        <v>900</v>
      </c>
      <c r="D1432" s="78" t="s">
        <v>13</v>
      </c>
      <c r="E1432" s="42">
        <v>621</v>
      </c>
      <c r="F1432" s="42">
        <v>616</v>
      </c>
      <c r="G1432" s="42">
        <v>0</v>
      </c>
      <c r="H1432" s="79">
        <f t="shared" si="778"/>
        <v>-4500</v>
      </c>
      <c r="I1432" s="79">
        <v>0</v>
      </c>
      <c r="J1432" s="79">
        <f t="shared" si="779"/>
        <v>-4500</v>
      </c>
    </row>
    <row r="1433" spans="1:10">
      <c r="A1433" s="6">
        <v>42481</v>
      </c>
      <c r="B1433" s="78" t="s">
        <v>346</v>
      </c>
      <c r="C1433" s="78">
        <v>150</v>
      </c>
      <c r="D1433" s="78" t="s">
        <v>13</v>
      </c>
      <c r="E1433" s="42">
        <v>3130</v>
      </c>
      <c r="F1433" s="42">
        <v>3150</v>
      </c>
      <c r="G1433" s="42">
        <v>3165.2</v>
      </c>
      <c r="H1433" s="81">
        <f>(F1433-E1433)*C1433</f>
        <v>3000</v>
      </c>
      <c r="I1433" s="12">
        <f>(G1433-F1433)*C1433</f>
        <v>2279.9999999999727</v>
      </c>
      <c r="J1433" s="81">
        <f>H1433+I1433</f>
        <v>5279.9999999999727</v>
      </c>
    </row>
    <row r="1434" spans="1:10">
      <c r="A1434" s="6">
        <v>42481</v>
      </c>
      <c r="B1434" s="78" t="s">
        <v>344</v>
      </c>
      <c r="C1434" s="78">
        <v>8000</v>
      </c>
      <c r="D1434" s="78" t="s">
        <v>18</v>
      </c>
      <c r="E1434" s="42">
        <v>54.35</v>
      </c>
      <c r="F1434" s="42">
        <v>53.85</v>
      </c>
      <c r="G1434" s="42">
        <v>0</v>
      </c>
      <c r="H1434" s="79">
        <f t="shared" ref="H1434:H1439" si="780">IF(D1434="LONG",(F1434-E1434)*C1434,(E1434-F1434)*C1434)</f>
        <v>4000</v>
      </c>
      <c r="I1434" s="79">
        <v>0</v>
      </c>
      <c r="J1434" s="79">
        <f t="shared" ref="J1434:J1439" si="781">(H1434+I1434)</f>
        <v>4000</v>
      </c>
    </row>
    <row r="1435" spans="1:10">
      <c r="A1435" s="6">
        <v>42481</v>
      </c>
      <c r="B1435" s="78" t="s">
        <v>313</v>
      </c>
      <c r="C1435" s="78">
        <v>300</v>
      </c>
      <c r="D1435" s="78" t="s">
        <v>13</v>
      </c>
      <c r="E1435" s="42">
        <v>1318</v>
      </c>
      <c r="F1435" s="42">
        <v>1308</v>
      </c>
      <c r="G1435" s="42">
        <v>0</v>
      </c>
      <c r="H1435" s="79">
        <f t="shared" si="780"/>
        <v>-3000</v>
      </c>
      <c r="I1435" s="79">
        <v>0</v>
      </c>
      <c r="J1435" s="79">
        <f t="shared" si="781"/>
        <v>-3000</v>
      </c>
    </row>
    <row r="1436" spans="1:10">
      <c r="A1436" s="6">
        <v>42480</v>
      </c>
      <c r="B1436" s="78" t="s">
        <v>49</v>
      </c>
      <c r="C1436" s="78">
        <v>1000</v>
      </c>
      <c r="D1436" s="78" t="s">
        <v>18</v>
      </c>
      <c r="E1436" s="42">
        <v>504</v>
      </c>
      <c r="F1436" s="42">
        <v>501</v>
      </c>
      <c r="G1436" s="42">
        <v>498.5</v>
      </c>
      <c r="H1436" s="79">
        <f t="shared" si="780"/>
        <v>3000</v>
      </c>
      <c r="I1436" s="79">
        <f>(IF(D1436="SHORT",IF(G1436="",0,F1436-G1436),IF(D1436="LONG",IF(G1436="",0,G1436-F1436))))*C1436</f>
        <v>2500</v>
      </c>
      <c r="J1436" s="79">
        <f t="shared" si="781"/>
        <v>5500</v>
      </c>
    </row>
    <row r="1437" spans="1:10">
      <c r="A1437" s="6">
        <v>42480</v>
      </c>
      <c r="B1437" s="78" t="s">
        <v>321</v>
      </c>
      <c r="C1437" s="78">
        <v>1300</v>
      </c>
      <c r="D1437" s="78" t="s">
        <v>13</v>
      </c>
      <c r="E1437" s="42">
        <v>569</v>
      </c>
      <c r="F1437" s="42">
        <v>565</v>
      </c>
      <c r="G1437" s="42">
        <v>0</v>
      </c>
      <c r="H1437" s="79">
        <f t="shared" si="780"/>
        <v>-5200</v>
      </c>
      <c r="I1437" s="79">
        <v>0</v>
      </c>
      <c r="J1437" s="79">
        <f t="shared" si="781"/>
        <v>-5200</v>
      </c>
    </row>
    <row r="1438" spans="1:10">
      <c r="A1438" s="6">
        <v>42478</v>
      </c>
      <c r="B1438" s="78" t="s">
        <v>321</v>
      </c>
      <c r="C1438" s="78">
        <v>1300</v>
      </c>
      <c r="D1438" s="78" t="s">
        <v>18</v>
      </c>
      <c r="E1438" s="42">
        <v>569</v>
      </c>
      <c r="F1438" s="42">
        <v>566</v>
      </c>
      <c r="G1438" s="42">
        <v>561</v>
      </c>
      <c r="H1438" s="79">
        <f t="shared" si="780"/>
        <v>3900</v>
      </c>
      <c r="I1438" s="79">
        <f>(IF(D1438="SHORT",IF(G1438="",0,F1438-G1438),IF(D1438="LONG",IF(G1438="",0,G1438-F1438))))*C1438</f>
        <v>6500</v>
      </c>
      <c r="J1438" s="79">
        <f t="shared" si="781"/>
        <v>10400</v>
      </c>
    </row>
    <row r="1439" spans="1:10">
      <c r="A1439" s="6">
        <v>42478</v>
      </c>
      <c r="B1439" s="78" t="s">
        <v>432</v>
      </c>
      <c r="C1439" s="78">
        <v>3200</v>
      </c>
      <c r="D1439" s="78" t="s">
        <v>13</v>
      </c>
      <c r="E1439" s="42">
        <v>168.25</v>
      </c>
      <c r="F1439" s="42">
        <v>169.25</v>
      </c>
      <c r="G1439" s="42">
        <v>0</v>
      </c>
      <c r="H1439" s="79">
        <f t="shared" si="780"/>
        <v>3200</v>
      </c>
      <c r="I1439" s="79">
        <v>0</v>
      </c>
      <c r="J1439" s="79">
        <f t="shared" si="781"/>
        <v>3200</v>
      </c>
    </row>
    <row r="1440" spans="1:10">
      <c r="A1440" s="6">
        <v>42473</v>
      </c>
      <c r="B1440" s="78" t="s">
        <v>432</v>
      </c>
      <c r="C1440" s="78">
        <v>3200</v>
      </c>
      <c r="D1440" s="78" t="s">
        <v>13</v>
      </c>
      <c r="E1440" s="42">
        <v>166.3</v>
      </c>
      <c r="F1440" s="42">
        <v>167.3</v>
      </c>
      <c r="G1440" s="42">
        <v>168.8</v>
      </c>
      <c r="H1440" s="81">
        <f>(F1440-E1440)*C1440</f>
        <v>3200</v>
      </c>
      <c r="I1440" s="12">
        <f>(G1440-F1440)*C1440</f>
        <v>4800</v>
      </c>
      <c r="J1440" s="81">
        <f>H1440+I1440</f>
        <v>8000</v>
      </c>
    </row>
    <row r="1441" spans="1:10">
      <c r="A1441" s="6">
        <v>42473</v>
      </c>
      <c r="B1441" s="78" t="s">
        <v>460</v>
      </c>
      <c r="C1441" s="78">
        <v>400</v>
      </c>
      <c r="D1441" s="78" t="s">
        <v>13</v>
      </c>
      <c r="E1441" s="42">
        <v>1487</v>
      </c>
      <c r="F1441" s="42">
        <v>1495</v>
      </c>
      <c r="G1441" s="42">
        <v>0</v>
      </c>
      <c r="H1441" s="79">
        <f t="shared" ref="H1441:H1444" si="782">IF(D1441="LONG",(F1441-E1441)*C1441,(E1441-F1441)*C1441)</f>
        <v>3200</v>
      </c>
      <c r="I1441" s="79">
        <v>0</v>
      </c>
      <c r="J1441" s="79">
        <f t="shared" ref="J1441:J1444" si="783">(H1441+I1441)</f>
        <v>3200</v>
      </c>
    </row>
    <row r="1442" spans="1:10">
      <c r="A1442" s="6">
        <v>42472</v>
      </c>
      <c r="B1442" s="78" t="s">
        <v>321</v>
      </c>
      <c r="C1442" s="78">
        <v>1300</v>
      </c>
      <c r="D1442" s="78" t="s">
        <v>18</v>
      </c>
      <c r="E1442" s="42">
        <v>576</v>
      </c>
      <c r="F1442" s="42">
        <v>572</v>
      </c>
      <c r="G1442" s="42">
        <v>0</v>
      </c>
      <c r="H1442" s="79">
        <f t="shared" si="782"/>
        <v>5200</v>
      </c>
      <c r="I1442" s="79">
        <v>0</v>
      </c>
      <c r="J1442" s="79">
        <f t="shared" si="783"/>
        <v>5200</v>
      </c>
    </row>
    <row r="1443" spans="1:10">
      <c r="A1443" s="6">
        <v>42472</v>
      </c>
      <c r="B1443" s="78" t="s">
        <v>106</v>
      </c>
      <c r="C1443" s="78">
        <v>900</v>
      </c>
      <c r="D1443" s="78" t="s">
        <v>13</v>
      </c>
      <c r="E1443" s="42">
        <v>643</v>
      </c>
      <c r="F1443" s="42">
        <v>646.35</v>
      </c>
      <c r="G1443" s="42">
        <v>0</v>
      </c>
      <c r="H1443" s="79">
        <f t="shared" si="782"/>
        <v>3015.0000000000205</v>
      </c>
      <c r="I1443" s="79">
        <v>0</v>
      </c>
      <c r="J1443" s="79">
        <f t="shared" si="783"/>
        <v>3015.0000000000205</v>
      </c>
    </row>
    <row r="1444" spans="1:10">
      <c r="A1444" s="6">
        <v>42472</v>
      </c>
      <c r="B1444" s="78" t="s">
        <v>169</v>
      </c>
      <c r="C1444" s="78">
        <v>5000</v>
      </c>
      <c r="D1444" s="78" t="s">
        <v>13</v>
      </c>
      <c r="E1444" s="42">
        <v>120</v>
      </c>
      <c r="F1444" s="42">
        <v>120</v>
      </c>
      <c r="G1444" s="42">
        <v>0</v>
      </c>
      <c r="H1444" s="79">
        <f t="shared" si="782"/>
        <v>0</v>
      </c>
      <c r="I1444" s="79">
        <v>0</v>
      </c>
      <c r="J1444" s="79">
        <f t="shared" si="783"/>
        <v>0</v>
      </c>
    </row>
    <row r="1445" spans="1:10">
      <c r="A1445" s="6">
        <v>42471</v>
      </c>
      <c r="B1445" s="78" t="s">
        <v>313</v>
      </c>
      <c r="C1445" s="78">
        <v>300</v>
      </c>
      <c r="D1445" s="78" t="s">
        <v>13</v>
      </c>
      <c r="E1445" s="42">
        <v>1253</v>
      </c>
      <c r="F1445" s="42">
        <v>1263</v>
      </c>
      <c r="G1445" s="42">
        <v>1271.05</v>
      </c>
      <c r="H1445" s="81">
        <f t="shared" ref="H1445:H1449" si="784">(F1445-E1445)*C1445</f>
        <v>3000</v>
      </c>
      <c r="I1445" s="12">
        <f t="shared" ref="I1445:I1449" si="785">(G1445-F1445)*C1445</f>
        <v>2414.9999999999864</v>
      </c>
      <c r="J1445" s="81">
        <f t="shared" ref="J1445:J1449" si="786">H1445+I1445</f>
        <v>5414.9999999999864</v>
      </c>
    </row>
    <row r="1446" spans="1:10">
      <c r="A1446" s="6">
        <v>42471</v>
      </c>
      <c r="B1446" s="78" t="s">
        <v>314</v>
      </c>
      <c r="C1446" s="78">
        <v>3000</v>
      </c>
      <c r="D1446" s="78" t="s">
        <v>13</v>
      </c>
      <c r="E1446" s="42">
        <v>167.5</v>
      </c>
      <c r="F1446" s="42">
        <v>166.5</v>
      </c>
      <c r="G1446" s="42">
        <v>0</v>
      </c>
      <c r="H1446" s="81">
        <f t="shared" si="784"/>
        <v>-3000</v>
      </c>
      <c r="I1446" s="12">
        <v>0</v>
      </c>
      <c r="J1446" s="81">
        <f t="shared" si="786"/>
        <v>-3000</v>
      </c>
    </row>
    <row r="1447" spans="1:10">
      <c r="A1447" s="6">
        <v>42468</v>
      </c>
      <c r="B1447" s="78" t="s">
        <v>106</v>
      </c>
      <c r="C1447" s="78">
        <v>900</v>
      </c>
      <c r="D1447" s="78" t="s">
        <v>18</v>
      </c>
      <c r="E1447" s="42">
        <v>624</v>
      </c>
      <c r="F1447" s="42">
        <v>620</v>
      </c>
      <c r="G1447" s="42">
        <v>614</v>
      </c>
      <c r="H1447" s="79">
        <f t="shared" ref="H1447:H1452" si="787">IF(D1447="LONG",(F1447-E1447)*C1447,(E1447-F1447)*C1447)</f>
        <v>3600</v>
      </c>
      <c r="I1447" s="79">
        <f>(IF(D1447="SHORT",IF(G1447="",0,F1447-G1447),IF(D1447="LONG",IF(G1447="",0,G1447-F1447))))*C1447</f>
        <v>5400</v>
      </c>
      <c r="J1447" s="79">
        <f t="shared" ref="J1447:J1452" si="788">(H1447+I1447)</f>
        <v>9000</v>
      </c>
    </row>
    <row r="1448" spans="1:10">
      <c r="A1448" s="6">
        <v>42468</v>
      </c>
      <c r="B1448" s="78" t="s">
        <v>461</v>
      </c>
      <c r="C1448" s="78">
        <v>900</v>
      </c>
      <c r="D1448" s="78" t="s">
        <v>13</v>
      </c>
      <c r="E1448" s="42">
        <v>617</v>
      </c>
      <c r="F1448" s="42">
        <v>621</v>
      </c>
      <c r="G1448" s="42">
        <v>627</v>
      </c>
      <c r="H1448" s="81">
        <f t="shared" si="784"/>
        <v>3600</v>
      </c>
      <c r="I1448" s="12">
        <f t="shared" si="785"/>
        <v>5400</v>
      </c>
      <c r="J1448" s="81">
        <f t="shared" si="786"/>
        <v>9000</v>
      </c>
    </row>
    <row r="1449" spans="1:10">
      <c r="A1449" s="6">
        <v>42467</v>
      </c>
      <c r="B1449" s="78" t="s">
        <v>346</v>
      </c>
      <c r="C1449" s="78">
        <v>150</v>
      </c>
      <c r="D1449" s="78" t="s">
        <v>13</v>
      </c>
      <c r="E1449" s="42">
        <v>3050</v>
      </c>
      <c r="F1449" s="42">
        <v>3070</v>
      </c>
      <c r="G1449" s="42">
        <v>3088.35</v>
      </c>
      <c r="H1449" s="81">
        <f t="shared" si="784"/>
        <v>3000</v>
      </c>
      <c r="I1449" s="12">
        <f t="shared" si="785"/>
        <v>2752.4999999999864</v>
      </c>
      <c r="J1449" s="81">
        <f t="shared" si="786"/>
        <v>5752.4999999999864</v>
      </c>
    </row>
    <row r="1450" spans="1:10">
      <c r="A1450" s="6">
        <v>42467</v>
      </c>
      <c r="B1450" s="78" t="s">
        <v>106</v>
      </c>
      <c r="C1450" s="78">
        <v>900</v>
      </c>
      <c r="D1450" s="78" t="s">
        <v>18</v>
      </c>
      <c r="E1450" s="42">
        <v>622</v>
      </c>
      <c r="F1450" s="42">
        <v>616</v>
      </c>
      <c r="G1450" s="42">
        <v>0</v>
      </c>
      <c r="H1450" s="79">
        <f t="shared" si="787"/>
        <v>5400</v>
      </c>
      <c r="I1450" s="79">
        <v>0</v>
      </c>
      <c r="J1450" s="79">
        <f t="shared" si="788"/>
        <v>5400</v>
      </c>
    </row>
    <row r="1451" spans="1:10">
      <c r="A1451" s="6">
        <v>42466</v>
      </c>
      <c r="B1451" s="78" t="s">
        <v>106</v>
      </c>
      <c r="C1451" s="78">
        <v>900</v>
      </c>
      <c r="D1451" s="78" t="s">
        <v>13</v>
      </c>
      <c r="E1451" s="42">
        <v>609</v>
      </c>
      <c r="F1451" s="42">
        <v>613</v>
      </c>
      <c r="G1451" s="42">
        <v>619</v>
      </c>
      <c r="H1451" s="81">
        <f t="shared" ref="H1451:H1457" si="789">(F1451-E1451)*C1451</f>
        <v>3600</v>
      </c>
      <c r="I1451" s="12">
        <f t="shared" ref="I1451:I1457" si="790">(G1451-F1451)*C1451</f>
        <v>5400</v>
      </c>
      <c r="J1451" s="81">
        <f t="shared" ref="J1451:J1457" si="791">H1451+I1451</f>
        <v>9000</v>
      </c>
    </row>
    <row r="1452" spans="1:10">
      <c r="A1452" s="6">
        <v>42466</v>
      </c>
      <c r="B1452" s="78" t="s">
        <v>344</v>
      </c>
      <c r="C1452" s="78">
        <v>8000</v>
      </c>
      <c r="D1452" s="78" t="s">
        <v>18</v>
      </c>
      <c r="E1452" s="42">
        <v>50</v>
      </c>
      <c r="F1452" s="42">
        <v>49.5</v>
      </c>
      <c r="G1452" s="42">
        <v>0</v>
      </c>
      <c r="H1452" s="79">
        <f t="shared" si="787"/>
        <v>4000</v>
      </c>
      <c r="I1452" s="79">
        <v>0</v>
      </c>
      <c r="J1452" s="79">
        <f t="shared" si="788"/>
        <v>4000</v>
      </c>
    </row>
    <row r="1453" spans="1:10">
      <c r="A1453" s="6">
        <v>42465</v>
      </c>
      <c r="B1453" s="78" t="s">
        <v>106</v>
      </c>
      <c r="C1453" s="78">
        <v>900</v>
      </c>
      <c r="D1453" s="78" t="s">
        <v>13</v>
      </c>
      <c r="E1453" s="42">
        <v>599</v>
      </c>
      <c r="F1453" s="42">
        <v>604</v>
      </c>
      <c r="G1453" s="42">
        <v>610</v>
      </c>
      <c r="H1453" s="81">
        <f t="shared" si="789"/>
        <v>4500</v>
      </c>
      <c r="I1453" s="12">
        <f t="shared" si="790"/>
        <v>5400</v>
      </c>
      <c r="J1453" s="81">
        <f t="shared" si="791"/>
        <v>9900</v>
      </c>
    </row>
    <row r="1454" spans="1:10">
      <c r="A1454" s="6">
        <v>42465</v>
      </c>
      <c r="B1454" s="78" t="s">
        <v>353</v>
      </c>
      <c r="C1454" s="78">
        <v>600</v>
      </c>
      <c r="D1454" s="78" t="s">
        <v>13</v>
      </c>
      <c r="E1454" s="42">
        <v>897</v>
      </c>
      <c r="F1454" s="42">
        <v>891</v>
      </c>
      <c r="G1454" s="42">
        <v>0</v>
      </c>
      <c r="H1454" s="81">
        <f t="shared" si="789"/>
        <v>-3600</v>
      </c>
      <c r="I1454" s="12">
        <v>0</v>
      </c>
      <c r="J1454" s="81">
        <f t="shared" si="791"/>
        <v>-3600</v>
      </c>
    </row>
    <row r="1455" spans="1:10">
      <c r="A1455" s="6">
        <v>42464</v>
      </c>
      <c r="B1455" s="78" t="s">
        <v>325</v>
      </c>
      <c r="C1455" s="78">
        <v>3000</v>
      </c>
      <c r="D1455" s="78" t="s">
        <v>13</v>
      </c>
      <c r="E1455" s="42">
        <v>165</v>
      </c>
      <c r="F1455" s="42">
        <v>163</v>
      </c>
      <c r="G1455" s="42">
        <v>0</v>
      </c>
      <c r="H1455" s="81">
        <f t="shared" si="789"/>
        <v>-6000</v>
      </c>
      <c r="I1455" s="12">
        <v>0</v>
      </c>
      <c r="J1455" s="81">
        <f t="shared" si="791"/>
        <v>-6000</v>
      </c>
    </row>
    <row r="1456" spans="1:10">
      <c r="A1456" s="6">
        <v>42461</v>
      </c>
      <c r="B1456" s="78" t="s">
        <v>106</v>
      </c>
      <c r="C1456" s="78">
        <v>900</v>
      </c>
      <c r="D1456" s="78" t="s">
        <v>13</v>
      </c>
      <c r="E1456" s="42">
        <v>565</v>
      </c>
      <c r="F1456" s="42">
        <v>569</v>
      </c>
      <c r="G1456" s="42">
        <v>572.5</v>
      </c>
      <c r="H1456" s="81">
        <f t="shared" si="789"/>
        <v>3600</v>
      </c>
      <c r="I1456" s="12">
        <f t="shared" si="790"/>
        <v>3150</v>
      </c>
      <c r="J1456" s="81">
        <f t="shared" si="791"/>
        <v>6750</v>
      </c>
    </row>
    <row r="1457" spans="1:10">
      <c r="A1457" s="6">
        <v>42461</v>
      </c>
      <c r="B1457" s="78" t="s">
        <v>462</v>
      </c>
      <c r="C1457" s="78">
        <v>600</v>
      </c>
      <c r="D1457" s="78" t="s">
        <v>13</v>
      </c>
      <c r="E1457" s="42">
        <v>733</v>
      </c>
      <c r="F1457" s="42">
        <v>738</v>
      </c>
      <c r="G1457" s="42">
        <v>745</v>
      </c>
      <c r="H1457" s="81">
        <f t="shared" si="789"/>
        <v>3000</v>
      </c>
      <c r="I1457" s="12">
        <f t="shared" si="790"/>
        <v>4200</v>
      </c>
      <c r="J1457" s="81">
        <f t="shared" si="791"/>
        <v>7200</v>
      </c>
    </row>
    <row r="1458" spans="1:10">
      <c r="A1458" s="6">
        <v>42461</v>
      </c>
      <c r="B1458" s="78" t="s">
        <v>310</v>
      </c>
      <c r="C1458" s="78">
        <v>8000</v>
      </c>
      <c r="D1458" s="78" t="s">
        <v>18</v>
      </c>
      <c r="E1458" s="42">
        <v>70.599999999999994</v>
      </c>
      <c r="F1458" s="42">
        <v>71.2</v>
      </c>
      <c r="G1458" s="42">
        <v>0</v>
      </c>
      <c r="H1458" s="79">
        <f t="shared" ref="H1458:H1462" si="792">IF(D1458="LONG",(F1458-E1458)*C1458,(E1458-F1458)*C1458)</f>
        <v>-4800.0000000000682</v>
      </c>
      <c r="I1458" s="79">
        <v>0</v>
      </c>
      <c r="J1458" s="79">
        <f t="shared" ref="J1458:J1462" si="793">(H1458+I1458)</f>
        <v>-4800.0000000000682</v>
      </c>
    </row>
    <row r="1459" spans="1:10">
      <c r="A1459" s="80"/>
      <c r="B1459" s="80"/>
      <c r="C1459" s="80"/>
      <c r="D1459" s="80"/>
      <c r="E1459" s="80"/>
      <c r="F1459" s="80"/>
      <c r="G1459" s="80"/>
      <c r="H1459" s="80"/>
      <c r="I1459" s="80"/>
      <c r="J1459" s="82"/>
    </row>
    <row r="1460" spans="1:10">
      <c r="A1460" s="6">
        <v>42460</v>
      </c>
      <c r="B1460" s="78" t="s">
        <v>106</v>
      </c>
      <c r="C1460" s="78">
        <v>900</v>
      </c>
      <c r="D1460" s="78" t="s">
        <v>18</v>
      </c>
      <c r="E1460" s="42">
        <v>547</v>
      </c>
      <c r="F1460" s="42">
        <v>543</v>
      </c>
      <c r="G1460" s="42">
        <v>537.6</v>
      </c>
      <c r="H1460" s="79">
        <f t="shared" si="792"/>
        <v>3600</v>
      </c>
      <c r="I1460" s="79">
        <f>(IF(D1460="SHORT",IF(G1460="",0,F1460-G1460),IF(D1460="LONG",IF(G1460="",0,G1460-F1460))))*C1460</f>
        <v>4859.99999999998</v>
      </c>
      <c r="J1460" s="79">
        <f t="shared" si="793"/>
        <v>8459.99999999998</v>
      </c>
    </row>
    <row r="1461" spans="1:10">
      <c r="A1461" s="6">
        <v>42460</v>
      </c>
      <c r="B1461" s="78" t="s">
        <v>344</v>
      </c>
      <c r="C1461" s="78">
        <v>8000</v>
      </c>
      <c r="D1461" s="78" t="s">
        <v>18</v>
      </c>
      <c r="E1461" s="42">
        <v>50.1</v>
      </c>
      <c r="F1461" s="42">
        <v>49.55</v>
      </c>
      <c r="G1461" s="42">
        <v>0</v>
      </c>
      <c r="H1461" s="79">
        <f t="shared" si="792"/>
        <v>4400.0000000000346</v>
      </c>
      <c r="I1461" s="79">
        <v>0</v>
      </c>
      <c r="J1461" s="79">
        <f t="shared" si="793"/>
        <v>4400.0000000000346</v>
      </c>
    </row>
    <row r="1462" spans="1:10">
      <c r="A1462" s="6">
        <v>42459</v>
      </c>
      <c r="B1462" s="78" t="s">
        <v>106</v>
      </c>
      <c r="C1462" s="78">
        <v>900</v>
      </c>
      <c r="D1462" s="78" t="s">
        <v>18</v>
      </c>
      <c r="E1462" s="42">
        <v>547</v>
      </c>
      <c r="F1462" s="42">
        <v>543</v>
      </c>
      <c r="G1462" s="42">
        <v>540.15</v>
      </c>
      <c r="H1462" s="79">
        <f t="shared" si="792"/>
        <v>3600</v>
      </c>
      <c r="I1462" s="79">
        <f>(IF(D1462="SHORT",IF(G1462="",0,F1462-G1462),IF(D1462="LONG",IF(G1462="",0,G1462-F1462))))*C1462</f>
        <v>2565.0000000000205</v>
      </c>
      <c r="J1462" s="79">
        <f t="shared" si="793"/>
        <v>6165.00000000002</v>
      </c>
    </row>
    <row r="1463" spans="1:10">
      <c r="A1463" s="6">
        <v>42458</v>
      </c>
      <c r="B1463" s="78" t="s">
        <v>463</v>
      </c>
      <c r="C1463" s="78">
        <v>125</v>
      </c>
      <c r="D1463" s="78" t="s">
        <v>13</v>
      </c>
      <c r="E1463" s="42">
        <v>3730</v>
      </c>
      <c r="F1463" s="42">
        <v>3750</v>
      </c>
      <c r="G1463" s="42">
        <v>3772.5</v>
      </c>
      <c r="H1463" s="81">
        <f t="shared" ref="H1463:H1467" si="794">(F1463-E1463)*C1463</f>
        <v>2500</v>
      </c>
      <c r="I1463" s="12">
        <f>(G1463-F1463)*C1463</f>
        <v>2812.5</v>
      </c>
      <c r="J1463" s="81">
        <f t="shared" ref="J1463:J1467" si="795">H1463+I1463</f>
        <v>5312.5</v>
      </c>
    </row>
    <row r="1464" spans="1:10">
      <c r="A1464" s="6">
        <v>42458</v>
      </c>
      <c r="B1464" s="78" t="s">
        <v>106</v>
      </c>
      <c r="C1464" s="78">
        <v>900</v>
      </c>
      <c r="D1464" s="78" t="s">
        <v>18</v>
      </c>
      <c r="E1464" s="42">
        <v>542</v>
      </c>
      <c r="F1464" s="42">
        <v>538</v>
      </c>
      <c r="G1464" s="42">
        <v>0</v>
      </c>
      <c r="H1464" s="81">
        <f>(E1464-F1464)*C1464</f>
        <v>3600</v>
      </c>
      <c r="I1464" s="81">
        <v>0</v>
      </c>
      <c r="J1464" s="81">
        <f t="shared" ref="J1464:J1468" si="796">(H1464+I1464)</f>
        <v>3600</v>
      </c>
    </row>
    <row r="1465" spans="1:10">
      <c r="A1465" s="6">
        <v>42458</v>
      </c>
      <c r="B1465" s="78" t="s">
        <v>70</v>
      </c>
      <c r="C1465" s="78">
        <v>3000</v>
      </c>
      <c r="D1465" s="78" t="s">
        <v>13</v>
      </c>
      <c r="E1465" s="42">
        <v>173.75</v>
      </c>
      <c r="F1465" s="42">
        <v>172.5</v>
      </c>
      <c r="G1465" s="42">
        <v>0</v>
      </c>
      <c r="H1465" s="81">
        <f t="shared" si="794"/>
        <v>-3750</v>
      </c>
      <c r="I1465" s="12">
        <v>0</v>
      </c>
      <c r="J1465" s="81">
        <f t="shared" si="795"/>
        <v>-3750</v>
      </c>
    </row>
    <row r="1466" spans="1:10">
      <c r="A1466" s="6">
        <v>42457</v>
      </c>
      <c r="B1466" s="78" t="s">
        <v>464</v>
      </c>
      <c r="C1466" s="78">
        <v>1000</v>
      </c>
      <c r="D1466" s="78" t="s">
        <v>18</v>
      </c>
      <c r="E1466" s="42">
        <v>527.5</v>
      </c>
      <c r="F1466" s="42">
        <v>524.5</v>
      </c>
      <c r="G1466" s="42">
        <v>521.5</v>
      </c>
      <c r="H1466" s="79">
        <f>IF(D1466="LONG",(F1466-E1466)*C1466,(E1466-F1466)*C1466)</f>
        <v>3000</v>
      </c>
      <c r="I1466" s="79">
        <f>(IF(D1466="SHORT",IF(G1466="",0,F1466-G1466),IF(D1466="LONG",IF(G1466="",0,G1466-F1466))))*C1466</f>
        <v>3000</v>
      </c>
      <c r="J1466" s="79">
        <f t="shared" si="796"/>
        <v>6000</v>
      </c>
    </row>
    <row r="1467" spans="1:10">
      <c r="A1467" s="6">
        <v>42457</v>
      </c>
      <c r="B1467" s="78" t="s">
        <v>465</v>
      </c>
      <c r="C1467" s="78">
        <v>500</v>
      </c>
      <c r="D1467" s="78" t="s">
        <v>13</v>
      </c>
      <c r="E1467" s="42">
        <v>821</v>
      </c>
      <c r="F1467" s="42">
        <v>811</v>
      </c>
      <c r="G1467" s="42">
        <v>0</v>
      </c>
      <c r="H1467" s="81">
        <f t="shared" si="794"/>
        <v>-5000</v>
      </c>
      <c r="I1467" s="12">
        <v>0</v>
      </c>
      <c r="J1467" s="81">
        <f t="shared" si="795"/>
        <v>-5000</v>
      </c>
    </row>
    <row r="1468" spans="1:10">
      <c r="A1468" s="6">
        <v>42451</v>
      </c>
      <c r="B1468" s="78" t="s">
        <v>325</v>
      </c>
      <c r="C1468" s="78">
        <v>2000</v>
      </c>
      <c r="D1468" s="78" t="s">
        <v>18</v>
      </c>
      <c r="E1468" s="42">
        <v>171.25</v>
      </c>
      <c r="F1468" s="42">
        <v>170</v>
      </c>
      <c r="G1468" s="42">
        <v>168</v>
      </c>
      <c r="H1468" s="79">
        <f>IF(D1468="LONG",(F1468-E1468)*C1468,(E1468-F1468)*C1468)</f>
        <v>2500</v>
      </c>
      <c r="I1468" s="79">
        <f>(IF(D1468="SHORT",IF(G1468="",0,F1468-G1468),IF(D1468="LONG",IF(G1468="",0,G1468-F1468))))*C1468</f>
        <v>4000</v>
      </c>
      <c r="J1468" s="79">
        <f t="shared" si="796"/>
        <v>6500</v>
      </c>
    </row>
    <row r="1469" spans="1:10">
      <c r="A1469" s="6">
        <v>42451</v>
      </c>
      <c r="B1469" s="78" t="s">
        <v>83</v>
      </c>
      <c r="C1469" s="78">
        <v>700</v>
      </c>
      <c r="D1469" s="78" t="s">
        <v>13</v>
      </c>
      <c r="E1469" s="42">
        <v>1119</v>
      </c>
      <c r="F1469" s="42">
        <v>1126</v>
      </c>
      <c r="G1469" s="42">
        <v>0</v>
      </c>
      <c r="H1469" s="81">
        <f t="shared" ref="H1469:H1472" si="797">(F1469-E1469)*C1469</f>
        <v>4900</v>
      </c>
      <c r="I1469" s="12">
        <v>0</v>
      </c>
      <c r="J1469" s="81">
        <f t="shared" ref="J1469:J1472" si="798">H1469+I1469</f>
        <v>4900</v>
      </c>
    </row>
    <row r="1470" spans="1:10">
      <c r="A1470" s="6">
        <v>42450</v>
      </c>
      <c r="B1470" s="78" t="s">
        <v>83</v>
      </c>
      <c r="C1470" s="78">
        <v>700</v>
      </c>
      <c r="D1470" s="78" t="s">
        <v>13</v>
      </c>
      <c r="E1470" s="42">
        <v>1112</v>
      </c>
      <c r="F1470" s="42">
        <v>1118</v>
      </c>
      <c r="G1470" s="42">
        <v>1124.95</v>
      </c>
      <c r="H1470" s="81">
        <f t="shared" si="797"/>
        <v>4200</v>
      </c>
      <c r="I1470" s="12">
        <f>(G1470-F1470)*C1470</f>
        <v>4865.0000000000318</v>
      </c>
      <c r="J1470" s="81">
        <f t="shared" si="798"/>
        <v>9065.0000000000327</v>
      </c>
    </row>
    <row r="1471" spans="1:10">
      <c r="A1471" s="6">
        <v>42450</v>
      </c>
      <c r="B1471" s="78" t="s">
        <v>70</v>
      </c>
      <c r="C1471" s="78">
        <v>3000</v>
      </c>
      <c r="D1471" s="78" t="s">
        <v>18</v>
      </c>
      <c r="E1471" s="42">
        <v>179.25</v>
      </c>
      <c r="F1471" s="42">
        <v>178</v>
      </c>
      <c r="G1471" s="42">
        <v>0</v>
      </c>
      <c r="H1471" s="81">
        <f t="shared" ref="H1471:H1474" si="799">(E1471-F1471)*C1471</f>
        <v>3750</v>
      </c>
      <c r="I1471" s="81">
        <v>0</v>
      </c>
      <c r="J1471" s="81">
        <f t="shared" ref="J1471:J1474" si="800">(H1471+I1471)</f>
        <v>3750</v>
      </c>
    </row>
    <row r="1472" spans="1:10">
      <c r="A1472" s="6">
        <v>42447</v>
      </c>
      <c r="B1472" s="78" t="s">
        <v>316</v>
      </c>
      <c r="C1472" s="78">
        <v>800</v>
      </c>
      <c r="D1472" s="78" t="s">
        <v>13</v>
      </c>
      <c r="E1472" s="42">
        <v>1285</v>
      </c>
      <c r="F1472" s="42">
        <v>1291</v>
      </c>
      <c r="G1472" s="42">
        <v>1300</v>
      </c>
      <c r="H1472" s="81">
        <f t="shared" si="797"/>
        <v>4800</v>
      </c>
      <c r="I1472" s="12">
        <f>(G1472-F1472)*C1472</f>
        <v>7200</v>
      </c>
      <c r="J1472" s="81">
        <f t="shared" si="798"/>
        <v>12000</v>
      </c>
    </row>
    <row r="1473" spans="1:10">
      <c r="A1473" s="6">
        <v>42447</v>
      </c>
      <c r="B1473" s="78" t="s">
        <v>83</v>
      </c>
      <c r="C1473" s="78">
        <v>700</v>
      </c>
      <c r="D1473" s="78" t="s">
        <v>18</v>
      </c>
      <c r="E1473" s="42">
        <v>1076</v>
      </c>
      <c r="F1473" s="42">
        <v>1070</v>
      </c>
      <c r="G1473" s="42">
        <v>0</v>
      </c>
      <c r="H1473" s="81">
        <f t="shared" si="799"/>
        <v>4200</v>
      </c>
      <c r="I1473" s="81">
        <v>0</v>
      </c>
      <c r="J1473" s="81">
        <f t="shared" si="800"/>
        <v>4200</v>
      </c>
    </row>
    <row r="1474" spans="1:10">
      <c r="A1474" s="6">
        <v>42446</v>
      </c>
      <c r="B1474" s="78" t="s">
        <v>70</v>
      </c>
      <c r="C1474" s="78">
        <v>3000</v>
      </c>
      <c r="D1474" s="78" t="s">
        <v>18</v>
      </c>
      <c r="E1474" s="42">
        <v>170</v>
      </c>
      <c r="F1474" s="42">
        <v>168.75</v>
      </c>
      <c r="G1474" s="42">
        <v>0</v>
      </c>
      <c r="H1474" s="81">
        <f t="shared" si="799"/>
        <v>3750</v>
      </c>
      <c r="I1474" s="81">
        <v>0</v>
      </c>
      <c r="J1474" s="81">
        <f t="shared" si="800"/>
        <v>3750</v>
      </c>
    </row>
    <row r="1475" spans="1:10">
      <c r="A1475" s="6">
        <v>42446</v>
      </c>
      <c r="B1475" s="78" t="s">
        <v>315</v>
      </c>
      <c r="C1475" s="78">
        <v>700</v>
      </c>
      <c r="D1475" s="78" t="s">
        <v>13</v>
      </c>
      <c r="E1475" s="42">
        <v>728.5</v>
      </c>
      <c r="F1475" s="42">
        <v>733.5</v>
      </c>
      <c r="G1475" s="42">
        <v>0</v>
      </c>
      <c r="H1475" s="81">
        <f t="shared" ref="H1475:H1480" si="801">(F1475-E1475)*C1475</f>
        <v>3500</v>
      </c>
      <c r="I1475" s="12">
        <v>0</v>
      </c>
      <c r="J1475" s="81">
        <f t="shared" ref="J1475:J1480" si="802">H1475+I1475</f>
        <v>3500</v>
      </c>
    </row>
    <row r="1476" spans="1:10">
      <c r="A1476" s="6">
        <v>42445</v>
      </c>
      <c r="B1476" s="78" t="s">
        <v>463</v>
      </c>
      <c r="C1476" s="78">
        <v>125</v>
      </c>
      <c r="D1476" s="78" t="s">
        <v>13</v>
      </c>
      <c r="E1476" s="42">
        <v>3665</v>
      </c>
      <c r="F1476" s="42">
        <v>3688.9</v>
      </c>
      <c r="G1476" s="42">
        <v>0</v>
      </c>
      <c r="H1476" s="81">
        <f t="shared" si="801"/>
        <v>2987.5000000000114</v>
      </c>
      <c r="I1476" s="12">
        <v>0</v>
      </c>
      <c r="J1476" s="81">
        <f t="shared" si="802"/>
        <v>2987.5000000000114</v>
      </c>
    </row>
    <row r="1477" spans="1:10">
      <c r="A1477" s="6">
        <v>42445</v>
      </c>
      <c r="B1477" s="11" t="s">
        <v>315</v>
      </c>
      <c r="C1477" s="11">
        <v>700</v>
      </c>
      <c r="D1477" s="11" t="s">
        <v>18</v>
      </c>
      <c r="E1477" s="12">
        <v>718</v>
      </c>
      <c r="F1477" s="12">
        <v>713</v>
      </c>
      <c r="G1477" s="12">
        <v>0</v>
      </c>
      <c r="H1477" s="81">
        <f>(E1477-F1477)*C1477</f>
        <v>3500</v>
      </c>
      <c r="I1477" s="81">
        <v>0</v>
      </c>
      <c r="J1477" s="81">
        <f>(H1477+I1477)</f>
        <v>3500</v>
      </c>
    </row>
    <row r="1478" spans="1:10">
      <c r="A1478" s="6">
        <v>42444</v>
      </c>
      <c r="B1478" s="11" t="s">
        <v>173</v>
      </c>
      <c r="C1478" s="11">
        <v>5000</v>
      </c>
      <c r="D1478" s="11" t="s">
        <v>13</v>
      </c>
      <c r="E1478" s="12">
        <v>105.25</v>
      </c>
      <c r="F1478" s="12">
        <v>106</v>
      </c>
      <c r="G1478" s="12">
        <v>107</v>
      </c>
      <c r="H1478" s="81">
        <f t="shared" si="801"/>
        <v>3750</v>
      </c>
      <c r="I1478" s="12">
        <f>(G1478-F1478)*C1478</f>
        <v>5000</v>
      </c>
      <c r="J1478" s="81">
        <f t="shared" si="802"/>
        <v>8750</v>
      </c>
    </row>
    <row r="1479" spans="1:10">
      <c r="A1479" s="6">
        <v>42444</v>
      </c>
      <c r="B1479" s="11" t="s">
        <v>466</v>
      </c>
      <c r="C1479" s="11">
        <v>1300</v>
      </c>
      <c r="D1479" s="11" t="s">
        <v>13</v>
      </c>
      <c r="E1479" s="12">
        <v>358.5</v>
      </c>
      <c r="F1479" s="12">
        <v>362.5</v>
      </c>
      <c r="G1479" s="12">
        <v>0</v>
      </c>
      <c r="H1479" s="81">
        <f t="shared" si="801"/>
        <v>5200</v>
      </c>
      <c r="I1479" s="12">
        <v>0</v>
      </c>
      <c r="J1479" s="81">
        <f t="shared" si="802"/>
        <v>5200</v>
      </c>
    </row>
    <row r="1480" spans="1:10">
      <c r="A1480" s="6">
        <v>42444</v>
      </c>
      <c r="B1480" s="11" t="s">
        <v>467</v>
      </c>
      <c r="C1480" s="11">
        <v>200</v>
      </c>
      <c r="D1480" s="11" t="s">
        <v>13</v>
      </c>
      <c r="E1480" s="12">
        <v>2800</v>
      </c>
      <c r="F1480" s="12">
        <v>2780</v>
      </c>
      <c r="G1480" s="12">
        <v>0</v>
      </c>
      <c r="H1480" s="81">
        <f t="shared" si="801"/>
        <v>-4000</v>
      </c>
      <c r="I1480" s="12">
        <v>0</v>
      </c>
      <c r="J1480" s="81">
        <f t="shared" si="802"/>
        <v>-4000</v>
      </c>
    </row>
    <row r="1481" spans="1:10">
      <c r="A1481" s="6">
        <v>42440</v>
      </c>
      <c r="B1481" s="78" t="s">
        <v>203</v>
      </c>
      <c r="C1481" s="78">
        <v>1300</v>
      </c>
      <c r="D1481" s="78" t="s">
        <v>13</v>
      </c>
      <c r="E1481" s="42">
        <v>500</v>
      </c>
      <c r="F1481" s="42">
        <v>505</v>
      </c>
      <c r="G1481" s="42">
        <v>0</v>
      </c>
      <c r="H1481" s="81">
        <f t="shared" ref="H1481:H1487" si="803">(F1481-E1481)*C1481</f>
        <v>6500</v>
      </c>
      <c r="I1481" s="12">
        <v>0</v>
      </c>
      <c r="J1481" s="81">
        <f t="shared" ref="J1481:J1487" si="804">H1481+I1481</f>
        <v>6500</v>
      </c>
    </row>
    <row r="1482" spans="1:10">
      <c r="A1482" s="6">
        <v>42440</v>
      </c>
      <c r="B1482" s="78" t="s">
        <v>270</v>
      </c>
      <c r="C1482" s="78">
        <v>6000</v>
      </c>
      <c r="D1482" s="78" t="s">
        <v>13</v>
      </c>
      <c r="E1482" s="42">
        <v>64.25</v>
      </c>
      <c r="F1482" s="42">
        <v>64.75</v>
      </c>
      <c r="G1482" s="42">
        <v>0</v>
      </c>
      <c r="H1482" s="81">
        <f t="shared" si="803"/>
        <v>3000</v>
      </c>
      <c r="I1482" s="12">
        <v>0</v>
      </c>
      <c r="J1482" s="81">
        <f t="shared" si="804"/>
        <v>3000</v>
      </c>
    </row>
    <row r="1483" spans="1:10">
      <c r="A1483" s="6">
        <v>42440</v>
      </c>
      <c r="B1483" s="78" t="s">
        <v>181</v>
      </c>
      <c r="C1483" s="78">
        <v>2000</v>
      </c>
      <c r="D1483" s="78" t="s">
        <v>13</v>
      </c>
      <c r="E1483" s="42">
        <v>288.25</v>
      </c>
      <c r="F1483" s="42">
        <v>285</v>
      </c>
      <c r="G1483" s="42">
        <v>0</v>
      </c>
      <c r="H1483" s="81">
        <f t="shared" si="803"/>
        <v>-6500</v>
      </c>
      <c r="I1483" s="12">
        <v>0</v>
      </c>
      <c r="J1483" s="81">
        <f t="shared" si="804"/>
        <v>-6500</v>
      </c>
    </row>
    <row r="1484" spans="1:10">
      <c r="A1484" s="6">
        <v>42439</v>
      </c>
      <c r="B1484" s="78" t="s">
        <v>203</v>
      </c>
      <c r="C1484" s="78">
        <v>1300</v>
      </c>
      <c r="D1484" s="78" t="s">
        <v>13</v>
      </c>
      <c r="E1484" s="42">
        <v>504</v>
      </c>
      <c r="F1484" s="42">
        <v>509</v>
      </c>
      <c r="G1484" s="42">
        <v>0</v>
      </c>
      <c r="H1484" s="81">
        <f t="shared" si="803"/>
        <v>6500</v>
      </c>
      <c r="I1484" s="12">
        <v>0</v>
      </c>
      <c r="J1484" s="81">
        <f t="shared" si="804"/>
        <v>6500</v>
      </c>
    </row>
    <row r="1485" spans="1:10">
      <c r="A1485" s="6">
        <v>42439</v>
      </c>
      <c r="B1485" s="78" t="s">
        <v>393</v>
      </c>
      <c r="C1485" s="78">
        <v>1500</v>
      </c>
      <c r="D1485" s="78" t="s">
        <v>13</v>
      </c>
      <c r="E1485" s="42">
        <v>375</v>
      </c>
      <c r="F1485" s="42">
        <v>378</v>
      </c>
      <c r="G1485" s="42">
        <v>0</v>
      </c>
      <c r="H1485" s="81">
        <f t="shared" si="803"/>
        <v>4500</v>
      </c>
      <c r="I1485" s="12">
        <v>0</v>
      </c>
      <c r="J1485" s="81">
        <f t="shared" si="804"/>
        <v>4500</v>
      </c>
    </row>
    <row r="1486" spans="1:10">
      <c r="A1486" s="6">
        <v>42439</v>
      </c>
      <c r="B1486" s="78" t="s">
        <v>106</v>
      </c>
      <c r="C1486" s="78">
        <v>900</v>
      </c>
      <c r="D1486" s="78" t="s">
        <v>13</v>
      </c>
      <c r="E1486" s="42">
        <v>544</v>
      </c>
      <c r="F1486" s="42">
        <v>538</v>
      </c>
      <c r="G1486" s="42">
        <v>0</v>
      </c>
      <c r="H1486" s="81">
        <f t="shared" si="803"/>
        <v>-5400</v>
      </c>
      <c r="I1486" s="12">
        <v>0</v>
      </c>
      <c r="J1486" s="81">
        <f t="shared" si="804"/>
        <v>-5400</v>
      </c>
    </row>
    <row r="1487" spans="1:10">
      <c r="A1487" s="6">
        <v>42438</v>
      </c>
      <c r="B1487" s="78" t="s">
        <v>106</v>
      </c>
      <c r="C1487" s="78">
        <v>900</v>
      </c>
      <c r="D1487" s="78" t="s">
        <v>13</v>
      </c>
      <c r="E1487" s="42">
        <v>533</v>
      </c>
      <c r="F1487" s="42">
        <v>539</v>
      </c>
      <c r="G1487" s="42">
        <v>546</v>
      </c>
      <c r="H1487" s="81">
        <f t="shared" si="803"/>
        <v>5400</v>
      </c>
      <c r="I1487" s="12">
        <f>(G1487-F1487)*C1487</f>
        <v>6300</v>
      </c>
      <c r="J1487" s="81">
        <f t="shared" si="804"/>
        <v>11700</v>
      </c>
    </row>
    <row r="1488" spans="1:10">
      <c r="A1488" s="6">
        <v>42438</v>
      </c>
      <c r="B1488" s="78" t="s">
        <v>468</v>
      </c>
      <c r="C1488" s="78">
        <v>300</v>
      </c>
      <c r="D1488" s="78" t="s">
        <v>18</v>
      </c>
      <c r="E1488" s="42">
        <v>1974</v>
      </c>
      <c r="F1488" s="42">
        <v>1967</v>
      </c>
      <c r="G1488" s="42">
        <v>0</v>
      </c>
      <c r="H1488" s="79">
        <f t="shared" ref="H1488:H1490" si="805">IF(D1488="LONG",(F1488-E1488)*C1488,(E1488-F1488)*C1488)</f>
        <v>2100</v>
      </c>
      <c r="I1488" s="79">
        <v>0</v>
      </c>
      <c r="J1488" s="79">
        <f t="shared" ref="J1488:J1490" si="806">(H1488+I1488)</f>
        <v>2100</v>
      </c>
    </row>
    <row r="1489" spans="1:10">
      <c r="A1489" s="6">
        <v>42438</v>
      </c>
      <c r="B1489" s="78" t="s">
        <v>203</v>
      </c>
      <c r="C1489" s="78">
        <v>1300</v>
      </c>
      <c r="D1489" s="78" t="s">
        <v>18</v>
      </c>
      <c r="E1489" s="42">
        <v>497.5</v>
      </c>
      <c r="F1489" s="42">
        <v>503</v>
      </c>
      <c r="G1489" s="42">
        <v>0</v>
      </c>
      <c r="H1489" s="79">
        <f t="shared" si="805"/>
        <v>-7150</v>
      </c>
      <c r="I1489" s="79">
        <v>0</v>
      </c>
      <c r="J1489" s="79">
        <f t="shared" si="806"/>
        <v>-7150</v>
      </c>
    </row>
    <row r="1490" spans="1:10">
      <c r="A1490" s="6">
        <v>42438</v>
      </c>
      <c r="B1490" s="78" t="s">
        <v>415</v>
      </c>
      <c r="C1490" s="78">
        <v>600</v>
      </c>
      <c r="D1490" s="78" t="s">
        <v>18</v>
      </c>
      <c r="E1490" s="42">
        <v>1175</v>
      </c>
      <c r="F1490" s="42">
        <v>1186</v>
      </c>
      <c r="G1490" s="42">
        <v>0</v>
      </c>
      <c r="H1490" s="79">
        <f t="shared" si="805"/>
        <v>-6600</v>
      </c>
      <c r="I1490" s="79">
        <v>0</v>
      </c>
      <c r="J1490" s="79">
        <f t="shared" si="806"/>
        <v>-6600</v>
      </c>
    </row>
    <row r="1491" spans="1:10">
      <c r="A1491" s="6">
        <v>42437</v>
      </c>
      <c r="B1491" s="78" t="s">
        <v>83</v>
      </c>
      <c r="C1491" s="78">
        <v>700</v>
      </c>
      <c r="D1491" s="78" t="s">
        <v>13</v>
      </c>
      <c r="E1491" s="42">
        <v>1074</v>
      </c>
      <c r="F1491" s="42">
        <v>1082</v>
      </c>
      <c r="G1491" s="42">
        <v>0</v>
      </c>
      <c r="H1491" s="81">
        <f t="shared" ref="H1491:H1493" si="807">(F1491-E1491)*C1491</f>
        <v>5600</v>
      </c>
      <c r="I1491" s="12">
        <v>0</v>
      </c>
      <c r="J1491" s="81">
        <f t="shared" ref="J1491:J1493" si="808">H1491+I1491</f>
        <v>5600</v>
      </c>
    </row>
    <row r="1492" spans="1:10">
      <c r="A1492" s="6">
        <v>42437</v>
      </c>
      <c r="B1492" s="78" t="s">
        <v>287</v>
      </c>
      <c r="C1492" s="78">
        <v>700</v>
      </c>
      <c r="D1492" s="78" t="s">
        <v>13</v>
      </c>
      <c r="E1492" s="42">
        <v>703</v>
      </c>
      <c r="F1492" s="42">
        <v>696</v>
      </c>
      <c r="G1492" s="42">
        <v>0</v>
      </c>
      <c r="H1492" s="81">
        <f t="shared" si="807"/>
        <v>-4900</v>
      </c>
      <c r="I1492" s="12">
        <v>0</v>
      </c>
      <c r="J1492" s="81">
        <f t="shared" si="808"/>
        <v>-4900</v>
      </c>
    </row>
    <row r="1493" spans="1:10">
      <c r="A1493" s="6">
        <v>42433</v>
      </c>
      <c r="B1493" s="78" t="s">
        <v>181</v>
      </c>
      <c r="C1493" s="78">
        <v>2000</v>
      </c>
      <c r="D1493" s="78" t="s">
        <v>13</v>
      </c>
      <c r="E1493" s="42">
        <v>280</v>
      </c>
      <c r="F1493" s="42">
        <v>283</v>
      </c>
      <c r="G1493" s="42">
        <v>0</v>
      </c>
      <c r="H1493" s="81">
        <f t="shared" si="807"/>
        <v>6000</v>
      </c>
      <c r="I1493" s="12">
        <v>0</v>
      </c>
      <c r="J1493" s="81">
        <f t="shared" si="808"/>
        <v>6000</v>
      </c>
    </row>
    <row r="1494" spans="1:10">
      <c r="A1494" s="6">
        <v>42433</v>
      </c>
      <c r="B1494" s="78" t="s">
        <v>183</v>
      </c>
      <c r="C1494" s="78">
        <v>800</v>
      </c>
      <c r="D1494" s="78" t="s">
        <v>18</v>
      </c>
      <c r="E1494" s="42">
        <v>463</v>
      </c>
      <c r="F1494" s="42">
        <v>472</v>
      </c>
      <c r="G1494" s="42">
        <v>0</v>
      </c>
      <c r="H1494" s="79">
        <f t="shared" ref="H1494:H1499" si="809">IF(D1494="LONG",(F1494-E1494)*C1494,(E1494-F1494)*C1494)</f>
        <v>-7200</v>
      </c>
      <c r="I1494" s="79">
        <v>0</v>
      </c>
      <c r="J1494" s="79">
        <f t="shared" ref="J1494:J1499" si="810">(H1494+I1494)</f>
        <v>-7200</v>
      </c>
    </row>
    <row r="1495" spans="1:10">
      <c r="A1495" s="6">
        <v>42433</v>
      </c>
      <c r="B1495" s="78" t="s">
        <v>284</v>
      </c>
      <c r="C1495" s="78">
        <v>7000</v>
      </c>
      <c r="D1495" s="78" t="s">
        <v>18</v>
      </c>
      <c r="E1495" s="42">
        <v>93.75</v>
      </c>
      <c r="F1495" s="42">
        <v>94.7</v>
      </c>
      <c r="G1495" s="42">
        <v>0</v>
      </c>
      <c r="H1495" s="79">
        <f t="shared" si="809"/>
        <v>-6650.00000000002</v>
      </c>
      <c r="I1495" s="79">
        <v>0</v>
      </c>
      <c r="J1495" s="79">
        <f t="shared" si="810"/>
        <v>-6650.00000000002</v>
      </c>
    </row>
    <row r="1496" spans="1:10">
      <c r="A1496" s="6">
        <v>42432</v>
      </c>
      <c r="B1496" s="78" t="s">
        <v>203</v>
      </c>
      <c r="C1496" s="78">
        <v>1300</v>
      </c>
      <c r="D1496" s="78" t="s">
        <v>13</v>
      </c>
      <c r="E1496" s="42">
        <v>442</v>
      </c>
      <c r="F1496" s="42">
        <v>447</v>
      </c>
      <c r="G1496" s="42">
        <v>453</v>
      </c>
      <c r="H1496" s="81">
        <f t="shared" ref="H1496:H1498" si="811">(F1496-E1496)*C1496</f>
        <v>6500</v>
      </c>
      <c r="I1496" s="12">
        <f>(G1496-F1496)*C1496</f>
        <v>7800</v>
      </c>
      <c r="J1496" s="81">
        <f t="shared" ref="J1496:J1498" si="812">H1496+I1496</f>
        <v>14300</v>
      </c>
    </row>
    <row r="1497" spans="1:10">
      <c r="A1497" s="6">
        <v>42432</v>
      </c>
      <c r="B1497" s="78" t="s">
        <v>384</v>
      </c>
      <c r="C1497" s="78">
        <v>2100</v>
      </c>
      <c r="D1497" s="78" t="s">
        <v>13</v>
      </c>
      <c r="E1497" s="42">
        <v>247.5</v>
      </c>
      <c r="F1497" s="42">
        <v>250</v>
      </c>
      <c r="G1497" s="42">
        <v>0</v>
      </c>
      <c r="H1497" s="81">
        <f t="shared" si="811"/>
        <v>5250</v>
      </c>
      <c r="I1497" s="12">
        <v>0</v>
      </c>
      <c r="J1497" s="81">
        <f t="shared" si="812"/>
        <v>5250</v>
      </c>
    </row>
    <row r="1498" spans="1:10">
      <c r="A1498" s="6">
        <v>42432</v>
      </c>
      <c r="B1498" s="78" t="s">
        <v>303</v>
      </c>
      <c r="C1498" s="78">
        <v>2100</v>
      </c>
      <c r="D1498" s="78" t="s">
        <v>13</v>
      </c>
      <c r="E1498" s="42">
        <v>224.5</v>
      </c>
      <c r="F1498" s="42">
        <v>225.5</v>
      </c>
      <c r="G1498" s="42">
        <v>0</v>
      </c>
      <c r="H1498" s="81">
        <f t="shared" si="811"/>
        <v>2100</v>
      </c>
      <c r="I1498" s="12">
        <v>0</v>
      </c>
      <c r="J1498" s="81">
        <f t="shared" si="812"/>
        <v>2100</v>
      </c>
    </row>
    <row r="1499" spans="1:10">
      <c r="A1499" s="6">
        <v>42432</v>
      </c>
      <c r="B1499" s="78" t="s">
        <v>284</v>
      </c>
      <c r="C1499" s="78">
        <v>7000</v>
      </c>
      <c r="D1499" s="78" t="s">
        <v>18</v>
      </c>
      <c r="E1499" s="42">
        <v>93.25</v>
      </c>
      <c r="F1499" s="42">
        <v>94.25</v>
      </c>
      <c r="G1499" s="42">
        <v>0</v>
      </c>
      <c r="H1499" s="79">
        <f t="shared" si="809"/>
        <v>-7000</v>
      </c>
      <c r="I1499" s="79">
        <v>0</v>
      </c>
      <c r="J1499" s="79">
        <f t="shared" si="810"/>
        <v>-7000</v>
      </c>
    </row>
    <row r="1500" spans="1:10">
      <c r="A1500" s="6">
        <v>42431</v>
      </c>
      <c r="B1500" s="78" t="s">
        <v>28</v>
      </c>
      <c r="C1500" s="78">
        <v>800</v>
      </c>
      <c r="D1500" s="78" t="s">
        <v>13</v>
      </c>
      <c r="E1500" s="42">
        <v>645</v>
      </c>
      <c r="F1500" s="42">
        <v>655</v>
      </c>
      <c r="G1500" s="42">
        <v>665</v>
      </c>
      <c r="H1500" s="81">
        <f t="shared" ref="H1500:H1507" si="813">(F1500-E1500)*C1500</f>
        <v>8000</v>
      </c>
      <c r="I1500" s="12">
        <f t="shared" ref="I1500:I1506" si="814">(G1500-F1500)*C1500</f>
        <v>8000</v>
      </c>
      <c r="J1500" s="81">
        <f t="shared" ref="J1500:J1507" si="815">H1500+I1500</f>
        <v>16000</v>
      </c>
    </row>
    <row r="1501" spans="1:10">
      <c r="A1501" s="6">
        <v>42431</v>
      </c>
      <c r="B1501" s="78" t="s">
        <v>70</v>
      </c>
      <c r="C1501" s="78">
        <v>3000</v>
      </c>
      <c r="D1501" s="78" t="s">
        <v>13</v>
      </c>
      <c r="E1501" s="42">
        <v>165.3</v>
      </c>
      <c r="F1501" s="42">
        <v>166</v>
      </c>
      <c r="G1501" s="42">
        <v>0</v>
      </c>
      <c r="H1501" s="81">
        <f t="shared" si="813"/>
        <v>2099.9999999999659</v>
      </c>
      <c r="I1501" s="12">
        <v>0</v>
      </c>
      <c r="J1501" s="81">
        <f t="shared" si="815"/>
        <v>2099.9999999999659</v>
      </c>
    </row>
    <row r="1502" spans="1:10">
      <c r="A1502" s="6">
        <v>42431</v>
      </c>
      <c r="B1502" s="78" t="s">
        <v>218</v>
      </c>
      <c r="C1502" s="78">
        <v>12000</v>
      </c>
      <c r="D1502" s="78" t="s">
        <v>13</v>
      </c>
      <c r="E1502" s="42">
        <v>46.5</v>
      </c>
      <c r="F1502" s="42">
        <v>47</v>
      </c>
      <c r="G1502" s="42">
        <v>0</v>
      </c>
      <c r="H1502" s="81">
        <f t="shared" si="813"/>
        <v>6000</v>
      </c>
      <c r="I1502" s="12">
        <v>0</v>
      </c>
      <c r="J1502" s="81">
        <f t="shared" si="815"/>
        <v>6000</v>
      </c>
    </row>
    <row r="1503" spans="1:10">
      <c r="A1503" s="6">
        <v>42431</v>
      </c>
      <c r="B1503" s="78" t="s">
        <v>181</v>
      </c>
      <c r="C1503" s="78">
        <v>2000</v>
      </c>
      <c r="D1503" s="78" t="s">
        <v>13</v>
      </c>
      <c r="E1503" s="42">
        <v>286.75</v>
      </c>
      <c r="F1503" s="42">
        <v>283.75</v>
      </c>
      <c r="G1503" s="42">
        <v>0</v>
      </c>
      <c r="H1503" s="81">
        <f t="shared" si="813"/>
        <v>-6000</v>
      </c>
      <c r="I1503" s="12">
        <v>0</v>
      </c>
      <c r="J1503" s="81">
        <f t="shared" si="815"/>
        <v>-6000</v>
      </c>
    </row>
    <row r="1504" spans="1:10">
      <c r="A1504" s="6">
        <v>42430</v>
      </c>
      <c r="B1504" s="78" t="s">
        <v>415</v>
      </c>
      <c r="C1504" s="78">
        <v>600</v>
      </c>
      <c r="D1504" s="78" t="s">
        <v>13</v>
      </c>
      <c r="E1504" s="42">
        <v>1140</v>
      </c>
      <c r="F1504" s="42">
        <v>1150</v>
      </c>
      <c r="G1504" s="42">
        <v>1159</v>
      </c>
      <c r="H1504" s="81">
        <f t="shared" si="813"/>
        <v>6000</v>
      </c>
      <c r="I1504" s="12">
        <f t="shared" si="814"/>
        <v>5400</v>
      </c>
      <c r="J1504" s="81">
        <f t="shared" si="815"/>
        <v>11400</v>
      </c>
    </row>
    <row r="1505" spans="1:10">
      <c r="A1505" s="6">
        <v>42430</v>
      </c>
      <c r="B1505" s="78" t="s">
        <v>80</v>
      </c>
      <c r="C1505" s="78">
        <v>6000</v>
      </c>
      <c r="D1505" s="78" t="s">
        <v>13</v>
      </c>
      <c r="E1505" s="42">
        <v>68.25</v>
      </c>
      <c r="F1505" s="42">
        <v>69.25</v>
      </c>
      <c r="G1505" s="42">
        <v>70.25</v>
      </c>
      <c r="H1505" s="81">
        <f t="shared" si="813"/>
        <v>6000</v>
      </c>
      <c r="I1505" s="12">
        <f t="shared" si="814"/>
        <v>6000</v>
      </c>
      <c r="J1505" s="81">
        <f t="shared" si="815"/>
        <v>12000</v>
      </c>
    </row>
    <row r="1506" spans="1:10">
      <c r="A1506" s="6">
        <v>42430</v>
      </c>
      <c r="B1506" s="78" t="s">
        <v>106</v>
      </c>
      <c r="C1506" s="78">
        <v>900</v>
      </c>
      <c r="D1506" s="78" t="s">
        <v>13</v>
      </c>
      <c r="E1506" s="42">
        <v>494</v>
      </c>
      <c r="F1506" s="42">
        <v>500</v>
      </c>
      <c r="G1506" s="42">
        <v>510</v>
      </c>
      <c r="H1506" s="81">
        <f t="shared" si="813"/>
        <v>5400</v>
      </c>
      <c r="I1506" s="12">
        <f t="shared" si="814"/>
        <v>9000</v>
      </c>
      <c r="J1506" s="81">
        <f t="shared" si="815"/>
        <v>14400</v>
      </c>
    </row>
    <row r="1507" spans="1:10">
      <c r="A1507" s="6">
        <v>42430</v>
      </c>
      <c r="B1507" s="78" t="s">
        <v>415</v>
      </c>
      <c r="C1507" s="78">
        <v>600</v>
      </c>
      <c r="D1507" s="78" t="s">
        <v>13</v>
      </c>
      <c r="E1507" s="42">
        <v>1147</v>
      </c>
      <c r="F1507" s="42">
        <v>1137</v>
      </c>
      <c r="G1507" s="42">
        <v>0</v>
      </c>
      <c r="H1507" s="81">
        <f t="shared" si="813"/>
        <v>-6000</v>
      </c>
      <c r="I1507" s="12">
        <v>0</v>
      </c>
      <c r="J1507" s="81">
        <f t="shared" si="815"/>
        <v>-6000</v>
      </c>
    </row>
    <row r="1508" spans="1:10">
      <c r="A1508" s="80"/>
      <c r="B1508" s="80"/>
      <c r="C1508" s="80"/>
      <c r="D1508" s="80"/>
      <c r="E1508" s="80"/>
      <c r="F1508" s="80"/>
      <c r="G1508" s="80"/>
      <c r="H1508" s="80"/>
      <c r="I1508" s="80"/>
      <c r="J1508" s="82"/>
    </row>
    <row r="1509" spans="1:10">
      <c r="A1509" s="6">
        <v>42429</v>
      </c>
      <c r="B1509" s="78" t="s">
        <v>284</v>
      </c>
      <c r="C1509" s="78">
        <v>7000</v>
      </c>
      <c r="D1509" s="78" t="s">
        <v>13</v>
      </c>
      <c r="E1509" s="42">
        <v>87</v>
      </c>
      <c r="F1509" s="42">
        <v>88</v>
      </c>
      <c r="G1509" s="42">
        <v>0</v>
      </c>
      <c r="H1509" s="81">
        <f t="shared" ref="H1509:H1513" si="816">(F1509-E1509)*C1509</f>
        <v>7000</v>
      </c>
      <c r="I1509" s="12">
        <v>0</v>
      </c>
      <c r="J1509" s="81">
        <f t="shared" ref="J1509:J1513" si="817">H1509+I1509</f>
        <v>7000</v>
      </c>
    </row>
    <row r="1510" spans="1:10">
      <c r="A1510" s="6">
        <v>42429</v>
      </c>
      <c r="B1510" s="78" t="s">
        <v>83</v>
      </c>
      <c r="C1510" s="78">
        <v>700</v>
      </c>
      <c r="D1510" s="78" t="s">
        <v>13</v>
      </c>
      <c r="E1510" s="42">
        <v>935</v>
      </c>
      <c r="F1510" s="42">
        <v>945</v>
      </c>
      <c r="G1510" s="42">
        <v>955</v>
      </c>
      <c r="H1510" s="81">
        <f t="shared" si="816"/>
        <v>7000</v>
      </c>
      <c r="I1510" s="12">
        <f t="shared" ref="I1510:I1512" si="818">(G1510-F1510)*C1510</f>
        <v>7000</v>
      </c>
      <c r="J1510" s="81">
        <f t="shared" si="817"/>
        <v>14000</v>
      </c>
    </row>
    <row r="1511" spans="1:10">
      <c r="A1511" s="6">
        <v>42429</v>
      </c>
      <c r="B1511" s="78" t="s">
        <v>393</v>
      </c>
      <c r="C1511" s="78">
        <v>1500</v>
      </c>
      <c r="D1511" s="78" t="s">
        <v>13</v>
      </c>
      <c r="E1511" s="42">
        <v>316</v>
      </c>
      <c r="F1511" s="42">
        <v>320</v>
      </c>
      <c r="G1511" s="42">
        <v>325</v>
      </c>
      <c r="H1511" s="81">
        <f t="shared" si="816"/>
        <v>6000</v>
      </c>
      <c r="I1511" s="12">
        <f t="shared" si="818"/>
        <v>7500</v>
      </c>
      <c r="J1511" s="81">
        <f t="shared" si="817"/>
        <v>13500</v>
      </c>
    </row>
    <row r="1512" spans="1:10">
      <c r="A1512" s="6">
        <v>42426</v>
      </c>
      <c r="B1512" s="78" t="s">
        <v>106</v>
      </c>
      <c r="C1512" s="78">
        <v>900</v>
      </c>
      <c r="D1512" s="78" t="s">
        <v>13</v>
      </c>
      <c r="E1512" s="42">
        <v>496</v>
      </c>
      <c r="F1512" s="42">
        <v>503</v>
      </c>
      <c r="G1512" s="42">
        <v>511</v>
      </c>
      <c r="H1512" s="81">
        <f t="shared" si="816"/>
        <v>6300</v>
      </c>
      <c r="I1512" s="12">
        <f t="shared" si="818"/>
        <v>7200</v>
      </c>
      <c r="J1512" s="81">
        <f t="shared" si="817"/>
        <v>13500</v>
      </c>
    </row>
    <row r="1513" spans="1:10">
      <c r="A1513" s="6">
        <v>42426</v>
      </c>
      <c r="B1513" s="78" t="s">
        <v>344</v>
      </c>
      <c r="C1513" s="78">
        <v>8000</v>
      </c>
      <c r="D1513" s="78" t="s">
        <v>13</v>
      </c>
      <c r="E1513" s="42">
        <v>53</v>
      </c>
      <c r="F1513" s="42">
        <v>54</v>
      </c>
      <c r="G1513" s="42">
        <v>0</v>
      </c>
      <c r="H1513" s="81">
        <f t="shared" si="816"/>
        <v>8000</v>
      </c>
      <c r="I1513" s="12">
        <v>0</v>
      </c>
      <c r="J1513" s="81">
        <f t="shared" si="817"/>
        <v>8000</v>
      </c>
    </row>
    <row r="1514" spans="1:10">
      <c r="A1514" s="6">
        <v>42425</v>
      </c>
      <c r="B1514" s="78" t="s">
        <v>393</v>
      </c>
      <c r="C1514" s="78">
        <v>1500</v>
      </c>
      <c r="D1514" s="78" t="s">
        <v>18</v>
      </c>
      <c r="E1514" s="42">
        <v>325</v>
      </c>
      <c r="F1514" s="42">
        <v>320</v>
      </c>
      <c r="G1514" s="42">
        <v>0</v>
      </c>
      <c r="H1514" s="79">
        <f t="shared" ref="H1514:H1518" si="819">IF(D1514="LONG",(F1514-E1514)*C1514,(E1514-F1514)*C1514)</f>
        <v>7500</v>
      </c>
      <c r="I1514" s="79">
        <v>0</v>
      </c>
      <c r="J1514" s="79">
        <f t="shared" ref="J1514:J1518" si="820">(H1514+I1514)</f>
        <v>7500</v>
      </c>
    </row>
    <row r="1515" spans="1:10">
      <c r="A1515" s="6">
        <v>42425</v>
      </c>
      <c r="B1515" s="78" t="s">
        <v>415</v>
      </c>
      <c r="C1515" s="78">
        <v>600</v>
      </c>
      <c r="D1515" s="78" t="s">
        <v>13</v>
      </c>
      <c r="E1515" s="42">
        <v>1125</v>
      </c>
      <c r="F1515" s="42">
        <v>1135</v>
      </c>
      <c r="G1515" s="42">
        <v>0</v>
      </c>
      <c r="H1515" s="81">
        <f t="shared" ref="H1515:H1519" si="821">(F1515-E1515)*C1515</f>
        <v>6000</v>
      </c>
      <c r="I1515" s="12">
        <v>0</v>
      </c>
      <c r="J1515" s="81">
        <f t="shared" ref="J1515:J1519" si="822">H1515+I1515</f>
        <v>6000</v>
      </c>
    </row>
    <row r="1516" spans="1:10">
      <c r="A1516" s="6">
        <v>42425</v>
      </c>
      <c r="B1516" s="78" t="s">
        <v>284</v>
      </c>
      <c r="C1516" s="78">
        <v>7000</v>
      </c>
      <c r="D1516" s="78" t="s">
        <v>18</v>
      </c>
      <c r="E1516" s="42">
        <v>86.9</v>
      </c>
      <c r="F1516" s="42">
        <v>86.15</v>
      </c>
      <c r="G1516" s="42">
        <v>0</v>
      </c>
      <c r="H1516" s="79">
        <f t="shared" si="819"/>
        <v>5250</v>
      </c>
      <c r="I1516" s="79">
        <v>0</v>
      </c>
      <c r="J1516" s="79">
        <f t="shared" si="820"/>
        <v>5250</v>
      </c>
    </row>
    <row r="1517" spans="1:10">
      <c r="A1517" s="6">
        <v>42425</v>
      </c>
      <c r="B1517" s="78" t="s">
        <v>469</v>
      </c>
      <c r="C1517" s="78">
        <v>500</v>
      </c>
      <c r="D1517" s="78" t="s">
        <v>13</v>
      </c>
      <c r="E1517" s="42">
        <v>733</v>
      </c>
      <c r="F1517" s="42">
        <v>738</v>
      </c>
      <c r="G1517" s="42">
        <v>0</v>
      </c>
      <c r="H1517" s="81">
        <f t="shared" si="821"/>
        <v>2500</v>
      </c>
      <c r="I1517" s="12">
        <v>0</v>
      </c>
      <c r="J1517" s="81">
        <f t="shared" si="822"/>
        <v>2500</v>
      </c>
    </row>
    <row r="1518" spans="1:10">
      <c r="A1518" s="6">
        <v>42424</v>
      </c>
      <c r="B1518" s="78" t="s">
        <v>470</v>
      </c>
      <c r="C1518" s="78">
        <v>3000</v>
      </c>
      <c r="D1518" s="78" t="s">
        <v>18</v>
      </c>
      <c r="E1518" s="42">
        <v>164.5</v>
      </c>
      <c r="F1518" s="42">
        <v>162.5</v>
      </c>
      <c r="G1518" s="42">
        <v>159.5</v>
      </c>
      <c r="H1518" s="79">
        <f t="shared" si="819"/>
        <v>6000</v>
      </c>
      <c r="I1518" s="79">
        <f>(IF(D1518="SHORT",IF(G1518="",0,F1518-G1518),IF(D1518="LONG",IF(G1518="",0,G1518-F1518))))*C1518</f>
        <v>9000</v>
      </c>
      <c r="J1518" s="79">
        <f t="shared" si="820"/>
        <v>15000</v>
      </c>
    </row>
    <row r="1519" spans="1:10">
      <c r="A1519" s="6">
        <v>42424</v>
      </c>
      <c r="B1519" s="78" t="s">
        <v>471</v>
      </c>
      <c r="C1519" s="78">
        <v>3000</v>
      </c>
      <c r="D1519" s="78" t="s">
        <v>13</v>
      </c>
      <c r="E1519" s="42">
        <v>238.5</v>
      </c>
      <c r="F1519" s="42">
        <v>240.5</v>
      </c>
      <c r="G1519" s="42">
        <v>243.5</v>
      </c>
      <c r="H1519" s="81">
        <f t="shared" si="821"/>
        <v>6000</v>
      </c>
      <c r="I1519" s="12">
        <f>(G1519-F1519)*C1519</f>
        <v>9000</v>
      </c>
      <c r="J1519" s="81">
        <f t="shared" si="822"/>
        <v>15000</v>
      </c>
    </row>
    <row r="1520" spans="1:10">
      <c r="A1520" s="6">
        <v>42424</v>
      </c>
      <c r="B1520" s="78" t="s">
        <v>284</v>
      </c>
      <c r="C1520" s="78">
        <v>7000</v>
      </c>
      <c r="D1520" s="78" t="s">
        <v>18</v>
      </c>
      <c r="E1520" s="42">
        <v>88.2</v>
      </c>
      <c r="F1520" s="42">
        <v>87.9</v>
      </c>
      <c r="G1520" s="42">
        <v>0</v>
      </c>
      <c r="H1520" s="79">
        <f t="shared" ref="H1520:H1526" si="823">IF(D1520="LONG",(F1520-E1520)*C1520,(E1520-F1520)*C1520)</f>
        <v>2099.99999999998</v>
      </c>
      <c r="I1520" s="79">
        <v>0</v>
      </c>
      <c r="J1520" s="79">
        <f t="shared" ref="J1520:J1526" si="824">(H1520+I1520)</f>
        <v>2099.99999999998</v>
      </c>
    </row>
    <row r="1521" spans="1:10">
      <c r="A1521" s="6">
        <v>42424</v>
      </c>
      <c r="B1521" s="78" t="s">
        <v>242</v>
      </c>
      <c r="C1521" s="78">
        <v>2000</v>
      </c>
      <c r="D1521" s="78" t="s">
        <v>13</v>
      </c>
      <c r="E1521" s="42">
        <v>325.5</v>
      </c>
      <c r="F1521" s="42">
        <v>326.5</v>
      </c>
      <c r="G1521" s="42">
        <v>243.5</v>
      </c>
      <c r="H1521" s="81">
        <f>(F1521-E1521)*C1521</f>
        <v>2000</v>
      </c>
      <c r="I1521" s="12">
        <v>0</v>
      </c>
      <c r="J1521" s="81">
        <f>H1521+I1521</f>
        <v>2000</v>
      </c>
    </row>
    <row r="1522" spans="1:10">
      <c r="A1522" s="6">
        <v>42423</v>
      </c>
      <c r="B1522" s="78" t="s">
        <v>393</v>
      </c>
      <c r="C1522" s="78">
        <v>1500</v>
      </c>
      <c r="D1522" s="78" t="s">
        <v>18</v>
      </c>
      <c r="E1522" s="42">
        <v>336.5</v>
      </c>
      <c r="F1522" s="42">
        <v>331</v>
      </c>
      <c r="G1522" s="42">
        <v>326.10000000000002</v>
      </c>
      <c r="H1522" s="79">
        <f t="shared" si="823"/>
        <v>8250</v>
      </c>
      <c r="I1522" s="79">
        <f>(IF(D1522="SHORT",IF(G1522="",0,F1522-G1522),IF(D1522="LONG",IF(G1522="",0,G1522-F1522))))*C1522</f>
        <v>7349.9999999999654</v>
      </c>
      <c r="J1522" s="79">
        <f t="shared" si="824"/>
        <v>15599.999999999965</v>
      </c>
    </row>
    <row r="1523" spans="1:10">
      <c r="A1523" s="6">
        <v>42423</v>
      </c>
      <c r="B1523" s="78" t="s">
        <v>415</v>
      </c>
      <c r="C1523" s="78">
        <v>600</v>
      </c>
      <c r="D1523" s="78" t="s">
        <v>13</v>
      </c>
      <c r="E1523" s="42">
        <v>1115</v>
      </c>
      <c r="F1523" s="42">
        <v>1125</v>
      </c>
      <c r="G1523" s="42">
        <v>1140</v>
      </c>
      <c r="H1523" s="81">
        <f t="shared" ref="H1523:H1531" si="825">(F1523-E1523)*C1523</f>
        <v>6000</v>
      </c>
      <c r="I1523" s="12">
        <f>(G1523-F1523)*C1523</f>
        <v>9000</v>
      </c>
      <c r="J1523" s="81">
        <f t="shared" ref="J1523:J1531" si="826">H1523+I1523</f>
        <v>15000</v>
      </c>
    </row>
    <row r="1524" spans="1:10">
      <c r="A1524" s="6">
        <v>42423</v>
      </c>
      <c r="B1524" s="78" t="s">
        <v>70</v>
      </c>
      <c r="C1524" s="78">
        <v>3000</v>
      </c>
      <c r="D1524" s="78" t="s">
        <v>18</v>
      </c>
      <c r="E1524" s="42">
        <v>160</v>
      </c>
      <c r="F1524" s="42">
        <v>158.1</v>
      </c>
      <c r="G1524" s="42">
        <v>0</v>
      </c>
      <c r="H1524" s="79">
        <f t="shared" si="823"/>
        <v>5700.0000000000173</v>
      </c>
      <c r="I1524" s="79">
        <v>0</v>
      </c>
      <c r="J1524" s="79">
        <f t="shared" si="824"/>
        <v>5700.0000000000173</v>
      </c>
    </row>
    <row r="1525" spans="1:10">
      <c r="A1525" s="6">
        <v>42422</v>
      </c>
      <c r="B1525" s="78" t="s">
        <v>70</v>
      </c>
      <c r="C1525" s="78">
        <v>3000</v>
      </c>
      <c r="D1525" s="78" t="s">
        <v>18</v>
      </c>
      <c r="E1525" s="42">
        <v>161.5</v>
      </c>
      <c r="F1525" s="42">
        <v>159.6</v>
      </c>
      <c r="G1525" s="42">
        <v>0</v>
      </c>
      <c r="H1525" s="79">
        <f t="shared" si="823"/>
        <v>5700.0000000000173</v>
      </c>
      <c r="I1525" s="79">
        <v>0</v>
      </c>
      <c r="J1525" s="79">
        <f t="shared" si="824"/>
        <v>5700.0000000000173</v>
      </c>
    </row>
    <row r="1526" spans="1:10">
      <c r="A1526" s="6">
        <v>42422</v>
      </c>
      <c r="B1526" s="78" t="s">
        <v>203</v>
      </c>
      <c r="C1526" s="78">
        <v>1300</v>
      </c>
      <c r="D1526" s="78" t="s">
        <v>18</v>
      </c>
      <c r="E1526" s="42">
        <v>424</v>
      </c>
      <c r="F1526" s="42">
        <v>422</v>
      </c>
      <c r="G1526" s="42">
        <v>0</v>
      </c>
      <c r="H1526" s="79">
        <f t="shared" si="823"/>
        <v>2600</v>
      </c>
      <c r="I1526" s="79">
        <v>0</v>
      </c>
      <c r="J1526" s="79">
        <f t="shared" si="824"/>
        <v>2600</v>
      </c>
    </row>
    <row r="1527" spans="1:10">
      <c r="A1527" s="6">
        <v>42419</v>
      </c>
      <c r="B1527" s="78" t="s">
        <v>242</v>
      </c>
      <c r="C1527" s="78">
        <v>2000</v>
      </c>
      <c r="D1527" s="78" t="s">
        <v>13</v>
      </c>
      <c r="E1527" s="42">
        <v>327.5</v>
      </c>
      <c r="F1527" s="42">
        <v>329.5</v>
      </c>
      <c r="G1527" s="42">
        <v>0</v>
      </c>
      <c r="H1527" s="81">
        <f t="shared" si="825"/>
        <v>4000</v>
      </c>
      <c r="I1527" s="12">
        <v>0</v>
      </c>
      <c r="J1527" s="81">
        <f t="shared" si="826"/>
        <v>4000</v>
      </c>
    </row>
    <row r="1528" spans="1:10">
      <c r="A1528" s="6">
        <v>42419</v>
      </c>
      <c r="B1528" s="78" t="s">
        <v>472</v>
      </c>
      <c r="C1528" s="78">
        <v>6000</v>
      </c>
      <c r="D1528" s="78" t="s">
        <v>13</v>
      </c>
      <c r="E1528" s="42">
        <v>67</v>
      </c>
      <c r="F1528" s="42">
        <v>67.25</v>
      </c>
      <c r="G1528" s="42">
        <v>0</v>
      </c>
      <c r="H1528" s="81">
        <f t="shared" si="825"/>
        <v>1500</v>
      </c>
      <c r="I1528" s="12">
        <v>0</v>
      </c>
      <c r="J1528" s="81">
        <f t="shared" si="826"/>
        <v>1500</v>
      </c>
    </row>
    <row r="1529" spans="1:10">
      <c r="A1529" s="6">
        <v>42419</v>
      </c>
      <c r="B1529" s="78" t="s">
        <v>140</v>
      </c>
      <c r="C1529" s="78">
        <v>2200</v>
      </c>
      <c r="D1529" s="78" t="s">
        <v>13</v>
      </c>
      <c r="E1529" s="42">
        <v>153.75</v>
      </c>
      <c r="F1529" s="42">
        <v>149</v>
      </c>
      <c r="G1529" s="42">
        <v>0</v>
      </c>
      <c r="H1529" s="81">
        <f t="shared" si="825"/>
        <v>-10450</v>
      </c>
      <c r="I1529" s="12">
        <v>0</v>
      </c>
      <c r="J1529" s="81">
        <f t="shared" si="826"/>
        <v>-10450</v>
      </c>
    </row>
    <row r="1530" spans="1:10">
      <c r="A1530" s="6">
        <v>42418</v>
      </c>
      <c r="B1530" s="78" t="s">
        <v>393</v>
      </c>
      <c r="C1530" s="78">
        <v>1500</v>
      </c>
      <c r="D1530" s="78" t="s">
        <v>13</v>
      </c>
      <c r="E1530" s="42">
        <v>339.5</v>
      </c>
      <c r="F1530" s="42">
        <v>334.5</v>
      </c>
      <c r="G1530" s="42">
        <v>0</v>
      </c>
      <c r="H1530" s="81">
        <f t="shared" si="825"/>
        <v>-7500</v>
      </c>
      <c r="I1530" s="12">
        <v>0</v>
      </c>
      <c r="J1530" s="81">
        <f t="shared" si="826"/>
        <v>-7500</v>
      </c>
    </row>
    <row r="1531" spans="1:10">
      <c r="A1531" s="6">
        <v>42418</v>
      </c>
      <c r="B1531" s="78" t="s">
        <v>384</v>
      </c>
      <c r="C1531" s="78">
        <v>2100</v>
      </c>
      <c r="D1531" s="78" t="s">
        <v>13</v>
      </c>
      <c r="E1531" s="42">
        <v>239.5</v>
      </c>
      <c r="F1531" s="42">
        <v>236.25</v>
      </c>
      <c r="G1531" s="42">
        <v>0</v>
      </c>
      <c r="H1531" s="81">
        <f t="shared" si="825"/>
        <v>-6825</v>
      </c>
      <c r="I1531" s="12">
        <v>0</v>
      </c>
      <c r="J1531" s="81">
        <f t="shared" si="826"/>
        <v>-6825</v>
      </c>
    </row>
    <row r="1532" spans="1:10">
      <c r="A1532" s="6">
        <v>42418</v>
      </c>
      <c r="B1532" s="78" t="s">
        <v>284</v>
      </c>
      <c r="C1532" s="78">
        <v>7000</v>
      </c>
      <c r="D1532" s="78" t="s">
        <v>18</v>
      </c>
      <c r="E1532" s="42">
        <v>90.1</v>
      </c>
      <c r="F1532" s="42">
        <v>89</v>
      </c>
      <c r="G1532" s="42">
        <v>88</v>
      </c>
      <c r="H1532" s="79">
        <f t="shared" ref="H1532:H1534" si="827">IF(D1532="LONG",(F1532-E1532)*C1532,(E1532-F1532)*C1532)</f>
        <v>7699.99999999996</v>
      </c>
      <c r="I1532" s="79">
        <f t="shared" ref="I1532:I1534" si="828">(IF(D1532="SHORT",IF(G1532="",0,F1532-G1532),IF(D1532="LONG",IF(G1532="",0,G1532-F1532))))*C1532</f>
        <v>7000</v>
      </c>
      <c r="J1532" s="79">
        <f t="shared" ref="J1532:J1534" si="829">(H1532+I1532)</f>
        <v>14699.99999999996</v>
      </c>
    </row>
    <row r="1533" spans="1:10">
      <c r="A1533" s="6">
        <v>42418</v>
      </c>
      <c r="B1533" s="78" t="s">
        <v>183</v>
      </c>
      <c r="C1533" s="78">
        <v>800</v>
      </c>
      <c r="D1533" s="78" t="s">
        <v>18</v>
      </c>
      <c r="E1533" s="42">
        <v>446.4</v>
      </c>
      <c r="F1533" s="42">
        <v>441.4</v>
      </c>
      <c r="G1533" s="42">
        <v>436</v>
      </c>
      <c r="H1533" s="79">
        <f t="shared" si="827"/>
        <v>4000</v>
      </c>
      <c r="I1533" s="79">
        <f t="shared" si="828"/>
        <v>4319.9999999999818</v>
      </c>
      <c r="J1533" s="79">
        <f t="shared" si="829"/>
        <v>8319.9999999999818</v>
      </c>
    </row>
    <row r="1534" spans="1:10">
      <c r="A1534" s="6">
        <v>42418</v>
      </c>
      <c r="B1534" s="78" t="s">
        <v>70</v>
      </c>
      <c r="C1534" s="78">
        <v>3000</v>
      </c>
      <c r="D1534" s="78" t="s">
        <v>18</v>
      </c>
      <c r="E1534" s="42">
        <v>159</v>
      </c>
      <c r="F1534" s="42">
        <v>157</v>
      </c>
      <c r="G1534" s="42">
        <v>154</v>
      </c>
      <c r="H1534" s="79">
        <f t="shared" si="827"/>
        <v>6000</v>
      </c>
      <c r="I1534" s="79">
        <f t="shared" si="828"/>
        <v>9000</v>
      </c>
      <c r="J1534" s="79">
        <f t="shared" si="829"/>
        <v>15000</v>
      </c>
    </row>
    <row r="1535" spans="1:10">
      <c r="A1535" s="6">
        <v>42417</v>
      </c>
      <c r="B1535" s="78" t="s">
        <v>393</v>
      </c>
      <c r="C1535" s="78">
        <v>1500</v>
      </c>
      <c r="D1535" s="78" t="s">
        <v>13</v>
      </c>
      <c r="E1535" s="42">
        <v>319.5</v>
      </c>
      <c r="F1535" s="42">
        <v>325</v>
      </c>
      <c r="G1535" s="42">
        <v>330</v>
      </c>
      <c r="H1535" s="81">
        <f t="shared" ref="H1535:H1539" si="830">(F1535-E1535)*C1535</f>
        <v>8250</v>
      </c>
      <c r="I1535" s="12">
        <f t="shared" ref="I1535:I1538" si="831">(G1535-F1535)*C1535</f>
        <v>7500</v>
      </c>
      <c r="J1535" s="81">
        <f t="shared" ref="J1535:J1539" si="832">H1535+I1535</f>
        <v>15750</v>
      </c>
    </row>
    <row r="1536" spans="1:10">
      <c r="A1536" s="6">
        <v>42417</v>
      </c>
      <c r="B1536" s="78" t="s">
        <v>344</v>
      </c>
      <c r="C1536" s="78">
        <v>8000</v>
      </c>
      <c r="D1536" s="78" t="s">
        <v>13</v>
      </c>
      <c r="E1536" s="42">
        <v>48</v>
      </c>
      <c r="F1536" s="42">
        <v>49</v>
      </c>
      <c r="G1536" s="42">
        <v>50.4</v>
      </c>
      <c r="H1536" s="81">
        <f t="shared" si="830"/>
        <v>8000</v>
      </c>
      <c r="I1536" s="12">
        <f t="shared" si="831"/>
        <v>11199.999999999989</v>
      </c>
      <c r="J1536" s="81">
        <f t="shared" si="832"/>
        <v>19199.999999999989</v>
      </c>
    </row>
    <row r="1537" spans="1:10">
      <c r="A1537" s="6">
        <v>42417</v>
      </c>
      <c r="B1537" s="78" t="s">
        <v>217</v>
      </c>
      <c r="C1537" s="78">
        <v>1400</v>
      </c>
      <c r="D1537" s="78" t="s">
        <v>13</v>
      </c>
      <c r="E1537" s="42">
        <v>315.5</v>
      </c>
      <c r="F1537" s="42">
        <v>319.5</v>
      </c>
      <c r="G1537" s="42">
        <v>324.5</v>
      </c>
      <c r="H1537" s="81">
        <f t="shared" si="830"/>
        <v>5600</v>
      </c>
      <c r="I1537" s="12">
        <f t="shared" si="831"/>
        <v>7000</v>
      </c>
      <c r="J1537" s="81">
        <f t="shared" si="832"/>
        <v>12600</v>
      </c>
    </row>
    <row r="1538" spans="1:10">
      <c r="A1538" s="6">
        <v>42417</v>
      </c>
      <c r="B1538" s="78" t="s">
        <v>181</v>
      </c>
      <c r="C1538" s="78">
        <v>2000</v>
      </c>
      <c r="D1538" s="78" t="s">
        <v>13</v>
      </c>
      <c r="E1538" s="42">
        <v>278.75</v>
      </c>
      <c r="F1538" s="42">
        <v>281.75</v>
      </c>
      <c r="G1538" s="42">
        <v>284</v>
      </c>
      <c r="H1538" s="81">
        <f t="shared" si="830"/>
        <v>6000</v>
      </c>
      <c r="I1538" s="12">
        <f t="shared" si="831"/>
        <v>4500</v>
      </c>
      <c r="J1538" s="81">
        <f t="shared" si="832"/>
        <v>10500</v>
      </c>
    </row>
    <row r="1539" spans="1:10">
      <c r="A1539" s="6">
        <v>42417</v>
      </c>
      <c r="B1539" s="78" t="s">
        <v>184</v>
      </c>
      <c r="C1539" s="78">
        <v>4000</v>
      </c>
      <c r="D1539" s="78" t="s">
        <v>13</v>
      </c>
      <c r="E1539" s="42">
        <v>127.5</v>
      </c>
      <c r="F1539" s="42">
        <v>128.25</v>
      </c>
      <c r="G1539" s="42">
        <v>0</v>
      </c>
      <c r="H1539" s="81">
        <f t="shared" si="830"/>
        <v>3000</v>
      </c>
      <c r="I1539" s="12">
        <v>0</v>
      </c>
      <c r="J1539" s="81">
        <f t="shared" si="832"/>
        <v>3000</v>
      </c>
    </row>
    <row r="1540" spans="1:10">
      <c r="A1540" s="6">
        <v>42416</v>
      </c>
      <c r="B1540" s="78" t="s">
        <v>422</v>
      </c>
      <c r="C1540" s="78">
        <v>3000</v>
      </c>
      <c r="D1540" s="78" t="s">
        <v>18</v>
      </c>
      <c r="E1540" s="42">
        <v>139.75</v>
      </c>
      <c r="F1540" s="42">
        <v>138.25</v>
      </c>
      <c r="G1540" s="42">
        <v>0</v>
      </c>
      <c r="H1540" s="79">
        <f t="shared" ref="H1540:H1544" si="833">IF(D1540="LONG",(F1540-E1540)*C1540,(E1540-F1540)*C1540)</f>
        <v>4500</v>
      </c>
      <c r="I1540" s="79">
        <v>0</v>
      </c>
      <c r="J1540" s="79">
        <f t="shared" ref="J1540:J1544" si="834">(H1540+I1540)</f>
        <v>4500</v>
      </c>
    </row>
    <row r="1541" spans="1:10">
      <c r="A1541" s="6">
        <v>42416</v>
      </c>
      <c r="B1541" s="78" t="s">
        <v>424</v>
      </c>
      <c r="C1541" s="78">
        <v>500</v>
      </c>
      <c r="D1541" s="78" t="s">
        <v>18</v>
      </c>
      <c r="E1541" s="42">
        <v>445</v>
      </c>
      <c r="F1541" s="42">
        <v>442</v>
      </c>
      <c r="G1541" s="42">
        <v>0</v>
      </c>
      <c r="H1541" s="79">
        <f t="shared" si="833"/>
        <v>1500</v>
      </c>
      <c r="I1541" s="79">
        <v>0</v>
      </c>
      <c r="J1541" s="79">
        <f t="shared" si="834"/>
        <v>1500</v>
      </c>
    </row>
    <row r="1542" spans="1:10">
      <c r="A1542" s="6">
        <v>42416</v>
      </c>
      <c r="B1542" s="78" t="s">
        <v>390</v>
      </c>
      <c r="C1542" s="78">
        <v>17000</v>
      </c>
      <c r="D1542" s="78" t="s">
        <v>13</v>
      </c>
      <c r="E1542" s="42">
        <v>37</v>
      </c>
      <c r="F1542" s="42">
        <v>36.4</v>
      </c>
      <c r="G1542" s="42">
        <v>0</v>
      </c>
      <c r="H1542" s="81">
        <f t="shared" ref="H1542:H1545" si="835">(F1542-E1542)*C1542</f>
        <v>-10200.000000000024</v>
      </c>
      <c r="I1542" s="12">
        <v>0</v>
      </c>
      <c r="J1542" s="81">
        <f t="shared" ref="J1542:J1545" si="836">H1542+I1542</f>
        <v>-10200.000000000024</v>
      </c>
    </row>
    <row r="1543" spans="1:10">
      <c r="A1543" s="6">
        <v>42416</v>
      </c>
      <c r="B1543" s="78" t="s">
        <v>89</v>
      </c>
      <c r="C1543" s="78">
        <v>2000</v>
      </c>
      <c r="D1543" s="78" t="s">
        <v>13</v>
      </c>
      <c r="E1543" s="42">
        <v>234</v>
      </c>
      <c r="F1543" s="42">
        <v>231</v>
      </c>
      <c r="G1543" s="42">
        <v>0</v>
      </c>
      <c r="H1543" s="81">
        <f t="shared" si="835"/>
        <v>-6000</v>
      </c>
      <c r="I1543" s="12">
        <v>0</v>
      </c>
      <c r="J1543" s="81">
        <f t="shared" si="836"/>
        <v>-6000</v>
      </c>
    </row>
    <row r="1544" spans="1:10">
      <c r="A1544" s="6">
        <v>42415</v>
      </c>
      <c r="B1544" s="78" t="s">
        <v>62</v>
      </c>
      <c r="C1544" s="78">
        <v>3000</v>
      </c>
      <c r="D1544" s="78" t="s">
        <v>13</v>
      </c>
      <c r="E1544" s="42">
        <v>107</v>
      </c>
      <c r="F1544" s="42">
        <v>108.5</v>
      </c>
      <c r="G1544" s="42">
        <v>0</v>
      </c>
      <c r="H1544" s="79">
        <f t="shared" si="833"/>
        <v>4500</v>
      </c>
      <c r="I1544" s="79">
        <v>0</v>
      </c>
      <c r="J1544" s="79">
        <f t="shared" si="834"/>
        <v>4500</v>
      </c>
    </row>
    <row r="1545" spans="1:10">
      <c r="A1545" s="6">
        <v>42415</v>
      </c>
      <c r="B1545" s="78" t="s">
        <v>89</v>
      </c>
      <c r="C1545" s="78">
        <v>2000</v>
      </c>
      <c r="D1545" s="78" t="s">
        <v>13</v>
      </c>
      <c r="E1545" s="42">
        <v>234</v>
      </c>
      <c r="F1545" s="42">
        <v>231</v>
      </c>
      <c r="G1545" s="42">
        <v>0</v>
      </c>
      <c r="H1545" s="81">
        <f t="shared" si="835"/>
        <v>-6000</v>
      </c>
      <c r="I1545" s="12">
        <v>0</v>
      </c>
      <c r="J1545" s="81">
        <f t="shared" si="836"/>
        <v>-6000</v>
      </c>
    </row>
    <row r="1546" spans="1:10">
      <c r="A1546" s="6">
        <v>42412</v>
      </c>
      <c r="B1546" s="78" t="s">
        <v>183</v>
      </c>
      <c r="C1546" s="78">
        <v>1300</v>
      </c>
      <c r="D1546" s="78" t="s">
        <v>18</v>
      </c>
      <c r="E1546" s="42">
        <v>425.5</v>
      </c>
      <c r="F1546" s="42">
        <v>417.5</v>
      </c>
      <c r="G1546" s="42">
        <v>414</v>
      </c>
      <c r="H1546" s="79">
        <f>IF(D1546="LONG",(F1546-E1546)*C1546,(E1546-F1546)*C1546)</f>
        <v>10400</v>
      </c>
      <c r="I1546" s="79">
        <f>(IF(D1546="SHORT",IF(G1546="",0,F1546-G1546),IF(D1546="LONG",IF(G1546="",0,G1546-F1546))))*C1546</f>
        <v>4550</v>
      </c>
      <c r="J1546" s="79">
        <f>(H1546+I1546)</f>
        <v>14950</v>
      </c>
    </row>
    <row r="1547" spans="1:10">
      <c r="A1547" s="6">
        <v>42412</v>
      </c>
      <c r="B1547" s="78" t="s">
        <v>393</v>
      </c>
      <c r="C1547" s="78">
        <v>1500</v>
      </c>
      <c r="D1547" s="78" t="s">
        <v>13</v>
      </c>
      <c r="E1547" s="42">
        <v>308.5</v>
      </c>
      <c r="F1547" s="42">
        <v>314</v>
      </c>
      <c r="G1547" s="42">
        <v>322</v>
      </c>
      <c r="H1547" s="81">
        <f t="shared" ref="H1547:H1549" si="837">(F1547-E1547)*C1547</f>
        <v>8250</v>
      </c>
      <c r="I1547" s="12">
        <f t="shared" ref="I1547:I1549" si="838">(G1547-F1547)*C1547</f>
        <v>12000</v>
      </c>
      <c r="J1547" s="81">
        <f t="shared" ref="J1547:J1549" si="839">H1547+I1547</f>
        <v>20250</v>
      </c>
    </row>
    <row r="1548" spans="1:10">
      <c r="A1548" s="6">
        <v>42412</v>
      </c>
      <c r="B1548" s="78" t="s">
        <v>23</v>
      </c>
      <c r="C1548" s="78">
        <v>2000</v>
      </c>
      <c r="D1548" s="78" t="s">
        <v>13</v>
      </c>
      <c r="E1548" s="42">
        <v>150.75</v>
      </c>
      <c r="F1548" s="42">
        <v>153.75</v>
      </c>
      <c r="G1548" s="42">
        <v>157.75</v>
      </c>
      <c r="H1548" s="81">
        <f t="shared" si="837"/>
        <v>6000</v>
      </c>
      <c r="I1548" s="12">
        <f t="shared" si="838"/>
        <v>8000</v>
      </c>
      <c r="J1548" s="81">
        <f t="shared" si="839"/>
        <v>14000</v>
      </c>
    </row>
    <row r="1549" spans="1:10">
      <c r="A1549" s="6">
        <v>42412</v>
      </c>
      <c r="B1549" s="78" t="s">
        <v>293</v>
      </c>
      <c r="C1549" s="78">
        <v>2200</v>
      </c>
      <c r="D1549" s="78" t="s">
        <v>13</v>
      </c>
      <c r="E1549" s="42">
        <v>150.25</v>
      </c>
      <c r="F1549" s="42">
        <v>153.25</v>
      </c>
      <c r="G1549" s="42">
        <v>157.25</v>
      </c>
      <c r="H1549" s="81">
        <f t="shared" si="837"/>
        <v>6600</v>
      </c>
      <c r="I1549" s="12">
        <f t="shared" si="838"/>
        <v>8800</v>
      </c>
      <c r="J1549" s="81">
        <f t="shared" si="839"/>
        <v>15400</v>
      </c>
    </row>
    <row r="1550" spans="1:10">
      <c r="A1550" s="6">
        <v>42411</v>
      </c>
      <c r="B1550" s="78" t="s">
        <v>393</v>
      </c>
      <c r="C1550" s="78">
        <v>1500</v>
      </c>
      <c r="D1550" s="78" t="s">
        <v>18</v>
      </c>
      <c r="E1550" s="42">
        <v>340.25</v>
      </c>
      <c r="F1550" s="42">
        <v>335.25</v>
      </c>
      <c r="G1550" s="42">
        <v>330.25</v>
      </c>
      <c r="H1550" s="79">
        <f>IF(D1550="LONG",(F1550-E1550)*C1550,(E1550-F1550)*C1550)</f>
        <v>7500</v>
      </c>
      <c r="I1550" s="79">
        <f>(IF(D1550="SHORT",IF(G1550="",0,F1550-G1550),IF(D1550="LONG",IF(G1550="",0,G1550-F1550))))*C1550</f>
        <v>7500</v>
      </c>
      <c r="J1550" s="79">
        <f>(H1550+I1550)</f>
        <v>15000</v>
      </c>
    </row>
    <row r="1551" spans="1:10">
      <c r="A1551" s="6">
        <v>42411</v>
      </c>
      <c r="B1551" s="78" t="s">
        <v>269</v>
      </c>
      <c r="C1551" s="78">
        <v>5000</v>
      </c>
      <c r="D1551" s="78" t="s">
        <v>13</v>
      </c>
      <c r="E1551" s="42">
        <v>72.150000000000006</v>
      </c>
      <c r="F1551" s="42">
        <v>73.5</v>
      </c>
      <c r="G1551" s="42">
        <v>0</v>
      </c>
      <c r="H1551" s="81">
        <f t="shared" ref="H1551:H1559" si="840">(F1551-E1551)*C1551</f>
        <v>6749.9999999999718</v>
      </c>
      <c r="I1551" s="12">
        <v>0</v>
      </c>
      <c r="J1551" s="81">
        <f t="shared" ref="J1551:J1559" si="841">H1551+I1551</f>
        <v>6749.9999999999718</v>
      </c>
    </row>
    <row r="1552" spans="1:10">
      <c r="A1552" s="6">
        <v>42411</v>
      </c>
      <c r="B1552" s="78" t="s">
        <v>83</v>
      </c>
      <c r="C1552" s="78">
        <v>700</v>
      </c>
      <c r="D1552" s="78" t="s">
        <v>13</v>
      </c>
      <c r="E1552" s="42">
        <v>907</v>
      </c>
      <c r="F1552" s="42">
        <v>897</v>
      </c>
      <c r="G1552" s="42">
        <v>0</v>
      </c>
      <c r="H1552" s="81">
        <f t="shared" si="840"/>
        <v>-7000</v>
      </c>
      <c r="I1552" s="12">
        <v>0</v>
      </c>
      <c r="J1552" s="81">
        <f t="shared" si="841"/>
        <v>-7000</v>
      </c>
    </row>
    <row r="1553" spans="1:10">
      <c r="A1553" s="6">
        <v>42411</v>
      </c>
      <c r="B1553" s="78" t="s">
        <v>393</v>
      </c>
      <c r="C1553" s="78">
        <v>1500</v>
      </c>
      <c r="D1553" s="78" t="s">
        <v>13</v>
      </c>
      <c r="E1553" s="42">
        <v>337</v>
      </c>
      <c r="F1553" s="42">
        <v>332</v>
      </c>
      <c r="G1553" s="42">
        <v>0</v>
      </c>
      <c r="H1553" s="81">
        <f t="shared" si="840"/>
        <v>-7500</v>
      </c>
      <c r="I1553" s="12">
        <v>0</v>
      </c>
      <c r="J1553" s="81">
        <f t="shared" si="841"/>
        <v>-7500</v>
      </c>
    </row>
    <row r="1554" spans="1:10">
      <c r="A1554" s="6">
        <v>42411</v>
      </c>
      <c r="B1554" s="78" t="s">
        <v>19</v>
      </c>
      <c r="C1554" s="78">
        <v>2000</v>
      </c>
      <c r="D1554" s="78" t="s">
        <v>13</v>
      </c>
      <c r="E1554" s="42">
        <v>233.75</v>
      </c>
      <c r="F1554" s="42">
        <v>230</v>
      </c>
      <c r="G1554" s="42">
        <v>0</v>
      </c>
      <c r="H1554" s="81">
        <f t="shared" si="840"/>
        <v>-7500</v>
      </c>
      <c r="I1554" s="12">
        <v>0</v>
      </c>
      <c r="J1554" s="81">
        <f t="shared" si="841"/>
        <v>-7500</v>
      </c>
    </row>
    <row r="1555" spans="1:10">
      <c r="A1555" s="6">
        <v>42410</v>
      </c>
      <c r="B1555" s="78" t="s">
        <v>203</v>
      </c>
      <c r="C1555" s="78">
        <v>1300</v>
      </c>
      <c r="D1555" s="78" t="s">
        <v>13</v>
      </c>
      <c r="E1555" s="42">
        <v>430</v>
      </c>
      <c r="F1555" s="42">
        <v>435</v>
      </c>
      <c r="G1555" s="42">
        <v>441</v>
      </c>
      <c r="H1555" s="81">
        <f t="shared" si="840"/>
        <v>6500</v>
      </c>
      <c r="I1555" s="12">
        <f>(G1555-F1555)*C1555</f>
        <v>7800</v>
      </c>
      <c r="J1555" s="81">
        <f t="shared" si="841"/>
        <v>14300</v>
      </c>
    </row>
    <row r="1556" spans="1:10">
      <c r="A1556" s="6">
        <v>42410</v>
      </c>
      <c r="B1556" s="78" t="s">
        <v>218</v>
      </c>
      <c r="C1556" s="78">
        <v>12000</v>
      </c>
      <c r="D1556" s="78" t="s">
        <v>13</v>
      </c>
      <c r="E1556" s="78">
        <v>45.75</v>
      </c>
      <c r="F1556" s="78">
        <v>46.25</v>
      </c>
      <c r="G1556" s="42">
        <v>0</v>
      </c>
      <c r="H1556" s="81">
        <f t="shared" si="840"/>
        <v>6000</v>
      </c>
      <c r="I1556" s="12">
        <v>0</v>
      </c>
      <c r="J1556" s="81">
        <f t="shared" si="841"/>
        <v>6000</v>
      </c>
    </row>
    <row r="1557" spans="1:10">
      <c r="A1557" s="6">
        <v>42410</v>
      </c>
      <c r="B1557" s="78" t="s">
        <v>83</v>
      </c>
      <c r="C1557" s="78">
        <v>700</v>
      </c>
      <c r="D1557" s="78" t="s">
        <v>18</v>
      </c>
      <c r="E1557" s="42">
        <v>945</v>
      </c>
      <c r="F1557" s="42">
        <v>936</v>
      </c>
      <c r="G1557" s="42">
        <v>933.5</v>
      </c>
      <c r="H1557" s="79">
        <f>IF(D1557="LONG",(F1557-E1557)*C1557,(E1557-F1557)*C1557)</f>
        <v>6300</v>
      </c>
      <c r="I1557" s="79">
        <v>0</v>
      </c>
      <c r="J1557" s="79">
        <f>(H1557+I1557)</f>
        <v>6300</v>
      </c>
    </row>
    <row r="1558" spans="1:10">
      <c r="A1558" s="6">
        <v>42410</v>
      </c>
      <c r="B1558" s="78" t="s">
        <v>106</v>
      </c>
      <c r="C1558" s="78">
        <v>900</v>
      </c>
      <c r="D1558" s="78" t="s">
        <v>13</v>
      </c>
      <c r="E1558" s="78">
        <v>596</v>
      </c>
      <c r="F1558" s="78">
        <v>589</v>
      </c>
      <c r="G1558" s="42">
        <v>0</v>
      </c>
      <c r="H1558" s="81">
        <f t="shared" si="840"/>
        <v>-6300</v>
      </c>
      <c r="I1558" s="12">
        <v>0</v>
      </c>
      <c r="J1558" s="81">
        <f t="shared" si="841"/>
        <v>-6300</v>
      </c>
    </row>
    <row r="1559" spans="1:10">
      <c r="A1559" s="6">
        <v>42410</v>
      </c>
      <c r="B1559" s="78" t="s">
        <v>393</v>
      </c>
      <c r="C1559" s="78">
        <v>1500</v>
      </c>
      <c r="D1559" s="78" t="s">
        <v>13</v>
      </c>
      <c r="E1559" s="78">
        <v>344.5</v>
      </c>
      <c r="F1559" s="78">
        <v>339.5</v>
      </c>
      <c r="G1559" s="42">
        <v>0</v>
      </c>
      <c r="H1559" s="81">
        <f t="shared" si="840"/>
        <v>-7500</v>
      </c>
      <c r="I1559" s="12">
        <v>0</v>
      </c>
      <c r="J1559" s="81">
        <f t="shared" si="841"/>
        <v>-7500</v>
      </c>
    </row>
    <row r="1560" spans="1:10">
      <c r="A1560" s="6">
        <v>42409</v>
      </c>
      <c r="B1560" s="78" t="s">
        <v>393</v>
      </c>
      <c r="C1560" s="78">
        <v>1500</v>
      </c>
      <c r="D1560" s="78" t="s">
        <v>13</v>
      </c>
      <c r="E1560" s="78">
        <v>344.5</v>
      </c>
      <c r="F1560" s="78">
        <v>348.5</v>
      </c>
      <c r="G1560" s="42">
        <v>0</v>
      </c>
      <c r="H1560" s="81">
        <f t="shared" ref="H1560:H1570" si="842">(F1560-E1560)*C1560</f>
        <v>6000</v>
      </c>
      <c r="I1560" s="12">
        <v>0</v>
      </c>
      <c r="J1560" s="81">
        <f t="shared" ref="J1560:J1570" si="843">H1560+I1560</f>
        <v>6000</v>
      </c>
    </row>
    <row r="1561" spans="1:10">
      <c r="A1561" s="6">
        <v>42409</v>
      </c>
      <c r="B1561" s="78" t="s">
        <v>471</v>
      </c>
      <c r="C1561" s="78">
        <v>3000</v>
      </c>
      <c r="D1561" s="78" t="s">
        <v>13</v>
      </c>
      <c r="E1561" s="42">
        <v>253</v>
      </c>
      <c r="F1561" s="42">
        <v>255</v>
      </c>
      <c r="G1561" s="42">
        <v>0</v>
      </c>
      <c r="H1561" s="81">
        <f t="shared" si="842"/>
        <v>6000</v>
      </c>
      <c r="I1561" s="12">
        <v>0</v>
      </c>
      <c r="J1561" s="81">
        <f t="shared" si="843"/>
        <v>6000</v>
      </c>
    </row>
    <row r="1562" spans="1:10">
      <c r="A1562" s="6">
        <v>42409</v>
      </c>
      <c r="B1562" s="78" t="s">
        <v>229</v>
      </c>
      <c r="C1562" s="78">
        <v>3000</v>
      </c>
      <c r="D1562" s="78" t="s">
        <v>13</v>
      </c>
      <c r="E1562" s="42">
        <v>103.75</v>
      </c>
      <c r="F1562" s="42">
        <v>101.75</v>
      </c>
      <c r="G1562" s="42">
        <v>0</v>
      </c>
      <c r="H1562" s="81">
        <f t="shared" si="842"/>
        <v>-6000</v>
      </c>
      <c r="I1562" s="12">
        <v>0</v>
      </c>
      <c r="J1562" s="81">
        <f t="shared" si="843"/>
        <v>-6000</v>
      </c>
    </row>
    <row r="1563" spans="1:10">
      <c r="A1563" s="6">
        <v>42409</v>
      </c>
      <c r="B1563" s="78" t="s">
        <v>469</v>
      </c>
      <c r="C1563" s="78">
        <v>900</v>
      </c>
      <c r="D1563" s="78" t="s">
        <v>13</v>
      </c>
      <c r="E1563" s="42">
        <v>765</v>
      </c>
      <c r="F1563" s="42">
        <v>750</v>
      </c>
      <c r="G1563" s="42">
        <v>0</v>
      </c>
      <c r="H1563" s="81">
        <f t="shared" si="842"/>
        <v>-13500</v>
      </c>
      <c r="I1563" s="12">
        <v>0</v>
      </c>
      <c r="J1563" s="81">
        <f t="shared" si="843"/>
        <v>-13500</v>
      </c>
    </row>
    <row r="1564" spans="1:10">
      <c r="A1564" s="6">
        <v>42408</v>
      </c>
      <c r="B1564" s="78" t="s">
        <v>473</v>
      </c>
      <c r="C1564" s="78">
        <v>17000</v>
      </c>
      <c r="D1564" s="78" t="s">
        <v>13</v>
      </c>
      <c r="E1564" s="42">
        <v>40.75</v>
      </c>
      <c r="F1564" s="42">
        <v>41.15</v>
      </c>
      <c r="G1564" s="42">
        <v>0</v>
      </c>
      <c r="H1564" s="81">
        <f t="shared" si="842"/>
        <v>6799.9999999999754</v>
      </c>
      <c r="I1564" s="12">
        <v>0</v>
      </c>
      <c r="J1564" s="81">
        <f t="shared" si="843"/>
        <v>6799.9999999999754</v>
      </c>
    </row>
    <row r="1565" spans="1:10">
      <c r="A1565" s="6">
        <v>42408</v>
      </c>
      <c r="B1565" s="78" t="s">
        <v>203</v>
      </c>
      <c r="C1565" s="78">
        <v>1300</v>
      </c>
      <c r="D1565" s="78" t="s">
        <v>13</v>
      </c>
      <c r="E1565" s="42">
        <v>435</v>
      </c>
      <c r="F1565" s="42">
        <v>440</v>
      </c>
      <c r="G1565" s="42">
        <v>445</v>
      </c>
      <c r="H1565" s="81">
        <f t="shared" si="842"/>
        <v>6500</v>
      </c>
      <c r="I1565" s="12">
        <f>(G1565-F1565)*C1565</f>
        <v>6500</v>
      </c>
      <c r="J1565" s="81">
        <f t="shared" si="843"/>
        <v>13000</v>
      </c>
    </row>
    <row r="1566" spans="1:10">
      <c r="A1566" s="6">
        <v>42408</v>
      </c>
      <c r="B1566" s="78" t="s">
        <v>106</v>
      </c>
      <c r="C1566" s="78">
        <v>900</v>
      </c>
      <c r="D1566" s="78" t="s">
        <v>13</v>
      </c>
      <c r="E1566" s="42">
        <v>599</v>
      </c>
      <c r="F1566" s="42">
        <v>606</v>
      </c>
      <c r="G1566" s="42">
        <v>0</v>
      </c>
      <c r="H1566" s="81">
        <f t="shared" si="842"/>
        <v>6300</v>
      </c>
      <c r="I1566" s="12">
        <v>0</v>
      </c>
      <c r="J1566" s="81">
        <f t="shared" si="843"/>
        <v>6300</v>
      </c>
    </row>
    <row r="1567" spans="1:10">
      <c r="A1567" s="6">
        <v>42408</v>
      </c>
      <c r="B1567" s="78" t="s">
        <v>184</v>
      </c>
      <c r="C1567" s="78">
        <v>4000</v>
      </c>
      <c r="D1567" s="78" t="s">
        <v>13</v>
      </c>
      <c r="E1567" s="42">
        <v>125</v>
      </c>
      <c r="F1567" s="42">
        <v>126.25</v>
      </c>
      <c r="G1567" s="42">
        <v>0</v>
      </c>
      <c r="H1567" s="81">
        <f t="shared" si="842"/>
        <v>5000</v>
      </c>
      <c r="I1567" s="12">
        <v>0</v>
      </c>
      <c r="J1567" s="81">
        <f t="shared" si="843"/>
        <v>5000</v>
      </c>
    </row>
    <row r="1568" spans="1:10">
      <c r="A1568" s="6">
        <v>42405</v>
      </c>
      <c r="B1568" s="78" t="s">
        <v>473</v>
      </c>
      <c r="C1568" s="78">
        <v>17000</v>
      </c>
      <c r="D1568" s="78" t="s">
        <v>13</v>
      </c>
      <c r="E1568" s="42">
        <v>39.75</v>
      </c>
      <c r="F1568" s="42">
        <v>40.25</v>
      </c>
      <c r="G1568" s="42">
        <v>0</v>
      </c>
      <c r="H1568" s="81">
        <f t="shared" si="842"/>
        <v>8500</v>
      </c>
      <c r="I1568" s="12">
        <v>0</v>
      </c>
      <c r="J1568" s="81">
        <f t="shared" si="843"/>
        <v>8500</v>
      </c>
    </row>
    <row r="1569" spans="1:10">
      <c r="A1569" s="6">
        <v>42405</v>
      </c>
      <c r="B1569" s="78" t="s">
        <v>184</v>
      </c>
      <c r="C1569" s="78">
        <v>4000</v>
      </c>
      <c r="D1569" s="78" t="s">
        <v>13</v>
      </c>
      <c r="E1569" s="42">
        <v>125.5</v>
      </c>
      <c r="F1569" s="42">
        <v>127</v>
      </c>
      <c r="G1569" s="42">
        <v>0</v>
      </c>
      <c r="H1569" s="81">
        <f t="shared" si="842"/>
        <v>6000</v>
      </c>
      <c r="I1569" s="12">
        <v>0</v>
      </c>
      <c r="J1569" s="81">
        <f t="shared" si="843"/>
        <v>6000</v>
      </c>
    </row>
    <row r="1570" spans="1:10">
      <c r="A1570" s="6">
        <v>42405</v>
      </c>
      <c r="B1570" s="78" t="s">
        <v>89</v>
      </c>
      <c r="C1570" s="78">
        <v>2000</v>
      </c>
      <c r="D1570" s="78" t="s">
        <v>13</v>
      </c>
      <c r="E1570" s="42">
        <v>241.75</v>
      </c>
      <c r="F1570" s="42">
        <v>244.75</v>
      </c>
      <c r="G1570" s="42">
        <v>245.9</v>
      </c>
      <c r="H1570" s="81">
        <f t="shared" si="842"/>
        <v>6000</v>
      </c>
      <c r="I1570" s="12">
        <f t="shared" ref="I1570:I1573" si="844">(G1570-F1570)*C1570</f>
        <v>2300.0000000000114</v>
      </c>
      <c r="J1570" s="81">
        <f t="shared" si="843"/>
        <v>8300.0000000000109</v>
      </c>
    </row>
    <row r="1571" spans="1:10">
      <c r="A1571" s="6">
        <v>42404</v>
      </c>
      <c r="B1571" s="78" t="s">
        <v>473</v>
      </c>
      <c r="C1571" s="78">
        <v>17000</v>
      </c>
      <c r="D1571" s="78" t="s">
        <v>18</v>
      </c>
      <c r="E1571" s="42">
        <v>41</v>
      </c>
      <c r="F1571" s="42">
        <v>40.6</v>
      </c>
      <c r="G1571" s="42">
        <v>40.1</v>
      </c>
      <c r="H1571" s="79">
        <f>IF(D1571="LONG",(F1571-E1571)*C1571,(E1571-F1571)*C1571)</f>
        <v>6799.9999999999754</v>
      </c>
      <c r="I1571" s="79">
        <f>(IF(D1571="SHORT",IF(G1571="",0,F1571-G1571),IF(D1571="LONG",IF(G1571="",0,G1571-F1571))))*C1571</f>
        <v>8500</v>
      </c>
      <c r="J1571" s="79">
        <f>(H1571+I1571)</f>
        <v>15299.999999999975</v>
      </c>
    </row>
    <row r="1572" spans="1:10">
      <c r="A1572" s="6">
        <v>42404</v>
      </c>
      <c r="B1572" s="78" t="s">
        <v>218</v>
      </c>
      <c r="C1572" s="78">
        <v>12000</v>
      </c>
      <c r="D1572" s="78" t="s">
        <v>13</v>
      </c>
      <c r="E1572" s="42">
        <v>46.25</v>
      </c>
      <c r="F1572" s="42">
        <v>46.75</v>
      </c>
      <c r="G1572" s="42">
        <v>47.2</v>
      </c>
      <c r="H1572" s="81">
        <f t="shared" ref="H1572:H1576" si="845">(F1572-E1572)*C1572</f>
        <v>6000</v>
      </c>
      <c r="I1572" s="12">
        <f t="shared" si="844"/>
        <v>5400.0000000000346</v>
      </c>
      <c r="J1572" s="81">
        <f t="shared" ref="J1572:J1576" si="846">H1572+I1572</f>
        <v>11400.000000000035</v>
      </c>
    </row>
    <row r="1573" spans="1:10">
      <c r="A1573" s="6">
        <v>42404</v>
      </c>
      <c r="B1573" s="78" t="s">
        <v>393</v>
      </c>
      <c r="C1573" s="78">
        <v>1500</v>
      </c>
      <c r="D1573" s="78" t="s">
        <v>13</v>
      </c>
      <c r="E1573" s="42">
        <v>345</v>
      </c>
      <c r="F1573" s="42">
        <v>349</v>
      </c>
      <c r="G1573" s="42">
        <v>352</v>
      </c>
      <c r="H1573" s="81">
        <f t="shared" si="845"/>
        <v>6000</v>
      </c>
      <c r="I1573" s="12">
        <f t="shared" si="844"/>
        <v>4500</v>
      </c>
      <c r="J1573" s="81">
        <f t="shared" si="846"/>
        <v>10500</v>
      </c>
    </row>
    <row r="1574" spans="1:10">
      <c r="A1574" s="6">
        <v>42404</v>
      </c>
      <c r="B1574" s="78" t="s">
        <v>106</v>
      </c>
      <c r="C1574" s="78">
        <v>900</v>
      </c>
      <c r="D1574" s="78" t="s">
        <v>18</v>
      </c>
      <c r="E1574" s="42">
        <v>601</v>
      </c>
      <c r="F1574" s="42">
        <v>597</v>
      </c>
      <c r="G1574" s="42">
        <v>586</v>
      </c>
      <c r="H1574" s="79">
        <f>IF(D1574="LONG",(F1574-E1574)*C1574,(E1574-F1574)*C1574)</f>
        <v>3600</v>
      </c>
      <c r="I1574" s="79">
        <f>(IF(D1574="SHORT",IF(G1574="",0,F1574-G1574),IF(D1574="LONG",IF(G1574="",0,G1574-F1574))))*C1574</f>
        <v>9900</v>
      </c>
      <c r="J1574" s="79">
        <f>(H1574+I1574)</f>
        <v>13500</v>
      </c>
    </row>
    <row r="1575" spans="1:10">
      <c r="A1575" s="6">
        <v>42402</v>
      </c>
      <c r="B1575" s="78" t="s">
        <v>473</v>
      </c>
      <c r="C1575" s="78">
        <v>17000</v>
      </c>
      <c r="D1575" s="78" t="s">
        <v>13</v>
      </c>
      <c r="E1575" s="42">
        <v>43</v>
      </c>
      <c r="F1575" s="42">
        <v>43.6</v>
      </c>
      <c r="G1575" s="42">
        <v>0</v>
      </c>
      <c r="H1575" s="81">
        <f t="shared" si="845"/>
        <v>10200.000000000024</v>
      </c>
      <c r="I1575" s="12">
        <v>0</v>
      </c>
      <c r="J1575" s="81">
        <f t="shared" si="846"/>
        <v>10200.000000000024</v>
      </c>
    </row>
    <row r="1576" spans="1:10">
      <c r="A1576" s="6">
        <v>42402</v>
      </c>
      <c r="B1576" s="78" t="s">
        <v>218</v>
      </c>
      <c r="C1576" s="78">
        <v>12000</v>
      </c>
      <c r="D1576" s="78" t="s">
        <v>13</v>
      </c>
      <c r="E1576" s="42">
        <v>49.35</v>
      </c>
      <c r="F1576" s="42">
        <v>49.75</v>
      </c>
      <c r="G1576" s="42">
        <v>0</v>
      </c>
      <c r="H1576" s="81">
        <f t="shared" si="845"/>
        <v>4799.9999999999827</v>
      </c>
      <c r="I1576" s="12">
        <v>0</v>
      </c>
      <c r="J1576" s="81">
        <f t="shared" si="846"/>
        <v>4799.9999999999827</v>
      </c>
    </row>
    <row r="1577" spans="1:10">
      <c r="A1577" s="6">
        <v>42402</v>
      </c>
      <c r="B1577" s="78" t="s">
        <v>415</v>
      </c>
      <c r="C1577" s="78">
        <v>600</v>
      </c>
      <c r="D1577" s="78" t="s">
        <v>18</v>
      </c>
      <c r="E1577" s="42">
        <v>1026</v>
      </c>
      <c r="F1577" s="42">
        <v>1021</v>
      </c>
      <c r="G1577" s="42">
        <v>0</v>
      </c>
      <c r="H1577" s="79">
        <f>IF(D1577="LONG",(F1577-E1577)*C1577,(E1577-F1577)*C1577)</f>
        <v>3000</v>
      </c>
      <c r="I1577" s="79">
        <v>0</v>
      </c>
      <c r="J1577" s="79">
        <f>(H1577+I1577)</f>
        <v>3000</v>
      </c>
    </row>
    <row r="1578" spans="1:10">
      <c r="A1578" s="6">
        <v>42402</v>
      </c>
      <c r="B1578" s="78" t="s">
        <v>106</v>
      </c>
      <c r="C1578" s="78">
        <v>900</v>
      </c>
      <c r="D1578" s="78" t="s">
        <v>13</v>
      </c>
      <c r="E1578" s="42">
        <v>616</v>
      </c>
      <c r="F1578" s="42">
        <v>610</v>
      </c>
      <c r="G1578" s="42">
        <v>0</v>
      </c>
      <c r="H1578" s="81">
        <f t="shared" ref="H1578:H1581" si="847">(F1578-E1578)*C1578</f>
        <v>-5400</v>
      </c>
      <c r="I1578" s="12">
        <v>0</v>
      </c>
      <c r="J1578" s="81">
        <f t="shared" ref="J1578:J1581" si="848">H1578+I1578</f>
        <v>-5400</v>
      </c>
    </row>
    <row r="1579" spans="1:10">
      <c r="A1579" s="6">
        <v>42401</v>
      </c>
      <c r="B1579" s="78" t="s">
        <v>106</v>
      </c>
      <c r="C1579" s="78">
        <v>900</v>
      </c>
      <c r="D1579" s="78" t="s">
        <v>13</v>
      </c>
      <c r="E1579" s="42">
        <v>609</v>
      </c>
      <c r="F1579" s="42">
        <v>614</v>
      </c>
      <c r="G1579" s="42">
        <v>0</v>
      </c>
      <c r="H1579" s="81">
        <f t="shared" si="847"/>
        <v>4500</v>
      </c>
      <c r="I1579" s="12">
        <v>0</v>
      </c>
      <c r="J1579" s="81">
        <f t="shared" si="848"/>
        <v>4500</v>
      </c>
    </row>
    <row r="1580" spans="1:10">
      <c r="A1580" s="6">
        <v>42401</v>
      </c>
      <c r="B1580" s="78" t="s">
        <v>48</v>
      </c>
      <c r="C1580" s="78">
        <v>400</v>
      </c>
      <c r="D1580" s="78" t="s">
        <v>18</v>
      </c>
      <c r="E1580" s="42">
        <v>1185</v>
      </c>
      <c r="F1580" s="42">
        <v>1181.5</v>
      </c>
      <c r="G1580" s="42">
        <v>0</v>
      </c>
      <c r="H1580" s="79">
        <f>IF(D1580="LONG",(F1580-E1580)*C1580,(E1580-F1580)*C1580)</f>
        <v>1400</v>
      </c>
      <c r="I1580" s="79">
        <v>0</v>
      </c>
      <c r="J1580" s="79">
        <f>(H1580+I1580)</f>
        <v>1400</v>
      </c>
    </row>
    <row r="1581" spans="1:10">
      <c r="A1581" s="6">
        <v>42401</v>
      </c>
      <c r="B1581" s="78" t="s">
        <v>393</v>
      </c>
      <c r="C1581" s="78">
        <v>1500</v>
      </c>
      <c r="D1581" s="78" t="s">
        <v>13</v>
      </c>
      <c r="E1581" s="42">
        <v>376.5</v>
      </c>
      <c r="F1581" s="42">
        <v>379.5</v>
      </c>
      <c r="G1581" s="42">
        <v>0</v>
      </c>
      <c r="H1581" s="81">
        <f t="shared" si="847"/>
        <v>4500</v>
      </c>
      <c r="I1581" s="12">
        <v>0</v>
      </c>
      <c r="J1581" s="81">
        <f t="shared" si="848"/>
        <v>4500</v>
      </c>
    </row>
    <row r="1582" spans="1:10">
      <c r="A1582" s="83"/>
      <c r="B1582" s="83"/>
      <c r="C1582" s="83"/>
      <c r="D1582" s="83"/>
      <c r="E1582" s="83"/>
      <c r="F1582" s="83"/>
      <c r="G1582" s="83"/>
      <c r="H1582" s="83"/>
      <c r="I1582" s="83"/>
      <c r="J1582" s="83"/>
    </row>
    <row r="1583" spans="1:10">
      <c r="A1583" s="84"/>
      <c r="B1583" s="84"/>
      <c r="C1583" s="84"/>
      <c r="D1583" s="84"/>
      <c r="E1583" s="84"/>
      <c r="F1583" s="84"/>
      <c r="G1583" s="84"/>
      <c r="H1583" s="84"/>
      <c r="I1583" s="84"/>
      <c r="J1583" s="84"/>
    </row>
    <row r="1584" spans="1:10">
      <c r="A1584" s="84"/>
      <c r="B1584" s="84"/>
      <c r="C1584" s="84"/>
      <c r="D1584" s="84"/>
      <c r="E1584" s="84"/>
      <c r="F1584" s="84"/>
      <c r="G1584" s="84"/>
      <c r="H1584" s="84"/>
      <c r="I1584" s="84"/>
      <c r="J1584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 r:id="rId1"/>
  <ignoredErrors>
    <ignoredError sqref="H167:H175 H156 H151:J151 H149:H150 H120:H122 H110 H105 H64 H55 H44 H39 H11:H26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3" sqref="A3"/>
    </sheetView>
  </sheetViews>
  <sheetFormatPr defaultRowHeight="15"/>
  <cols>
    <col min="1" max="1" width="14.42578125" customWidth="1"/>
    <col min="2" max="2" width="15.42578125" customWidth="1"/>
    <col min="3" max="3" width="12.28515625" customWidth="1"/>
    <col min="4" max="4" width="12.42578125" customWidth="1"/>
    <col min="5" max="5" width="12" customWidth="1"/>
    <col min="6" max="6" width="13.140625" customWidth="1"/>
    <col min="7" max="7" width="13.5703125" customWidth="1"/>
    <col min="8" max="8" width="18" customWidth="1"/>
    <col min="9" max="9" width="17.5703125" customWidth="1"/>
    <col min="10" max="10" width="16" customWidth="1"/>
  </cols>
  <sheetData>
    <row r="1" spans="1:11" ht="90" customHeight="1">
      <c r="A1" s="127"/>
      <c r="B1" s="128"/>
      <c r="C1" s="128"/>
      <c r="D1" s="128"/>
      <c r="E1" s="128"/>
      <c r="F1" s="128"/>
      <c r="G1" s="128"/>
      <c r="H1" s="128"/>
      <c r="I1" s="128"/>
      <c r="J1" s="128"/>
    </row>
    <row r="2" spans="1:11" ht="26.25">
      <c r="A2" s="131" t="s">
        <v>580</v>
      </c>
      <c r="B2" s="132"/>
      <c r="C2" s="132"/>
      <c r="D2" s="132"/>
      <c r="E2" s="132"/>
      <c r="F2" s="132"/>
      <c r="G2" s="132"/>
      <c r="H2" s="132"/>
      <c r="I2" s="132"/>
      <c r="J2" s="132"/>
    </row>
    <row r="3" spans="1:1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</row>
    <row r="4" spans="1:11">
      <c r="A4" s="60"/>
      <c r="B4" s="60"/>
      <c r="C4" s="60"/>
      <c r="D4" s="60"/>
      <c r="E4" s="60"/>
      <c r="F4" s="60"/>
      <c r="G4" s="60"/>
      <c r="H4" s="60"/>
      <c r="I4" s="60"/>
      <c r="J4" s="60"/>
    </row>
    <row r="5" spans="1:11">
      <c r="A5" s="62">
        <v>43560</v>
      </c>
      <c r="B5" s="85" t="s">
        <v>96</v>
      </c>
      <c r="C5" s="85">
        <v>500</v>
      </c>
      <c r="D5" s="85" t="s">
        <v>13</v>
      </c>
      <c r="E5" s="86">
        <v>1490</v>
      </c>
      <c r="F5" s="86">
        <v>1515</v>
      </c>
      <c r="G5" s="117">
        <v>0</v>
      </c>
      <c r="H5" s="111" t="s">
        <v>429</v>
      </c>
      <c r="I5" s="10">
        <v>0</v>
      </c>
      <c r="J5" s="20" t="s">
        <v>581</v>
      </c>
      <c r="K5">
        <v>1470</v>
      </c>
    </row>
    <row r="6" spans="1:11">
      <c r="A6" s="62">
        <v>43559</v>
      </c>
      <c r="B6" s="85" t="s">
        <v>49</v>
      </c>
      <c r="C6" s="85">
        <v>1200</v>
      </c>
      <c r="D6" s="85" t="s">
        <v>13</v>
      </c>
      <c r="E6" s="86">
        <v>940</v>
      </c>
      <c r="F6" s="86">
        <v>943.85</v>
      </c>
      <c r="G6" s="117">
        <v>950</v>
      </c>
      <c r="H6" s="20">
        <v>4620</v>
      </c>
      <c r="I6" s="10">
        <v>0</v>
      </c>
      <c r="J6" s="20">
        <f t="shared" ref="J6:J8" si="0">+I6+H6</f>
        <v>4620</v>
      </c>
      <c r="K6">
        <v>1470</v>
      </c>
    </row>
    <row r="7" spans="1:11">
      <c r="A7" s="62">
        <v>43558</v>
      </c>
      <c r="B7" s="85" t="s">
        <v>28</v>
      </c>
      <c r="C7" s="85">
        <v>500</v>
      </c>
      <c r="D7" s="61" t="s">
        <v>18</v>
      </c>
      <c r="E7" s="12">
        <v>880</v>
      </c>
      <c r="F7" s="12">
        <v>900</v>
      </c>
      <c r="G7" s="12">
        <v>0</v>
      </c>
      <c r="H7" s="20">
        <f>(E7-F7)*C7</f>
        <v>-10000</v>
      </c>
      <c r="I7" s="20">
        <v>0</v>
      </c>
      <c r="J7" s="20">
        <f t="shared" ref="J7" si="1">+I7+H7</f>
        <v>-10000</v>
      </c>
      <c r="K7">
        <v>900</v>
      </c>
    </row>
    <row r="8" spans="1:11">
      <c r="A8" s="62">
        <v>43515</v>
      </c>
      <c r="B8" s="85" t="s">
        <v>88</v>
      </c>
      <c r="C8" s="85">
        <v>1200</v>
      </c>
      <c r="D8" s="61" t="s">
        <v>18</v>
      </c>
      <c r="E8" s="12">
        <v>387</v>
      </c>
      <c r="F8" s="12">
        <v>383.5</v>
      </c>
      <c r="G8" s="12">
        <v>0</v>
      </c>
      <c r="H8" s="20">
        <f>(E8-F8)*C8</f>
        <v>4200</v>
      </c>
      <c r="I8" s="20">
        <v>0</v>
      </c>
      <c r="J8" s="20">
        <f t="shared" si="0"/>
        <v>4200</v>
      </c>
      <c r="K8" s="113">
        <v>395</v>
      </c>
    </row>
    <row r="9" spans="1:11">
      <c r="A9" s="62">
        <v>43510</v>
      </c>
      <c r="B9" s="85" t="s">
        <v>46</v>
      </c>
      <c r="C9" s="85">
        <v>2500</v>
      </c>
      <c r="D9" s="85" t="s">
        <v>13</v>
      </c>
      <c r="E9" s="86">
        <v>350</v>
      </c>
      <c r="F9" s="86">
        <v>355</v>
      </c>
      <c r="G9" s="12">
        <v>365</v>
      </c>
      <c r="H9" s="111" t="s">
        <v>429</v>
      </c>
      <c r="I9" s="10">
        <v>0</v>
      </c>
      <c r="J9" s="20" t="s">
        <v>581</v>
      </c>
      <c r="K9">
        <v>345</v>
      </c>
    </row>
    <row r="10" spans="1:11">
      <c r="A10" s="110"/>
      <c r="B10" s="110"/>
      <c r="C10" s="110"/>
      <c r="D10" s="110"/>
      <c r="E10" s="110"/>
      <c r="F10" s="110"/>
      <c r="G10" s="110"/>
      <c r="H10" s="110"/>
      <c r="I10" s="110"/>
      <c r="J10" s="110"/>
    </row>
  </sheetData>
  <mergeCells count="2">
    <mergeCell ref="A1:J1"/>
    <mergeCell ref="A2:J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7"/>
  <sheetViews>
    <sheetView workbookViewId="0">
      <selection activeCell="A3" sqref="A3"/>
    </sheetView>
  </sheetViews>
  <sheetFormatPr defaultColWidth="9" defaultRowHeight="1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>
      <c r="A1" s="127"/>
      <c r="B1" s="128"/>
      <c r="C1" s="128"/>
      <c r="D1" s="128"/>
      <c r="E1" s="128"/>
      <c r="F1" s="128"/>
      <c r="G1" s="128"/>
      <c r="H1" s="128"/>
      <c r="I1" s="128"/>
      <c r="J1" s="128"/>
    </row>
    <row r="2" spans="1:10" ht="22.5" customHeight="1">
      <c r="A2" s="129" t="s">
        <v>357</v>
      </c>
      <c r="B2" s="130"/>
      <c r="C2" s="130"/>
      <c r="D2" s="130"/>
      <c r="E2" s="130"/>
      <c r="F2" s="130"/>
      <c r="G2" s="130"/>
      <c r="H2" s="130"/>
      <c r="I2" s="130"/>
      <c r="J2" s="130"/>
    </row>
    <row r="3" spans="1:1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>
      <c r="A4" s="2"/>
      <c r="B4" s="3"/>
      <c r="C4" s="3"/>
      <c r="D4" s="3"/>
      <c r="E4" s="4"/>
      <c r="F4" s="4"/>
      <c r="G4" s="4"/>
      <c r="H4" s="5"/>
      <c r="I4" s="5"/>
      <c r="J4" s="5"/>
    </row>
    <row r="5" spans="1:10">
      <c r="A5" s="6">
        <v>43326</v>
      </c>
      <c r="B5" s="7" t="s">
        <v>87</v>
      </c>
      <c r="C5" s="7">
        <v>2750</v>
      </c>
      <c r="D5" s="7" t="s">
        <v>13</v>
      </c>
      <c r="E5" s="8">
        <v>328.5</v>
      </c>
      <c r="F5" s="8">
        <v>332.5</v>
      </c>
      <c r="G5" s="9">
        <v>0</v>
      </c>
      <c r="H5" s="10">
        <f t="shared" ref="H5" si="0">(F5-E5)*C5</f>
        <v>11000</v>
      </c>
      <c r="I5" s="10">
        <v>0</v>
      </c>
      <c r="J5" s="20">
        <f t="shared" ref="J5" si="1">+I5+H5</f>
        <v>11000</v>
      </c>
    </row>
    <row r="6" spans="1:10">
      <c r="A6" s="6">
        <v>43325</v>
      </c>
      <c r="B6" s="7" t="s">
        <v>81</v>
      </c>
      <c r="C6" s="7">
        <v>4500</v>
      </c>
      <c r="D6" s="7" t="s">
        <v>13</v>
      </c>
      <c r="E6" s="8">
        <v>292</v>
      </c>
      <c r="F6" s="8">
        <v>293</v>
      </c>
      <c r="G6" s="9">
        <v>0</v>
      </c>
      <c r="H6" s="10">
        <f t="shared" ref="H6" si="2">(F6-E6)*C6</f>
        <v>4500</v>
      </c>
      <c r="I6" s="10">
        <v>0</v>
      </c>
      <c r="J6" s="20">
        <f t="shared" ref="J6" si="3">+I6+H6</f>
        <v>4500</v>
      </c>
    </row>
    <row r="7" spans="1:10">
      <c r="A7" s="6">
        <v>43322</v>
      </c>
      <c r="B7" s="7" t="s">
        <v>87</v>
      </c>
      <c r="C7" s="7">
        <v>2750</v>
      </c>
      <c r="D7" s="7" t="s">
        <v>13</v>
      </c>
      <c r="E7" s="8">
        <v>330</v>
      </c>
      <c r="F7" s="8">
        <v>335</v>
      </c>
      <c r="G7" s="9">
        <v>0</v>
      </c>
      <c r="H7" s="10">
        <f t="shared" ref="H7" si="4">(F7-E7)*C7</f>
        <v>13750</v>
      </c>
      <c r="I7" s="10">
        <v>0</v>
      </c>
      <c r="J7" s="20">
        <f t="shared" ref="J7" si="5">+I7+H7</f>
        <v>13750</v>
      </c>
    </row>
    <row r="8" spans="1:10">
      <c r="A8" s="6">
        <v>43321</v>
      </c>
      <c r="B8" s="7" t="s">
        <v>367</v>
      </c>
      <c r="C8" s="7">
        <v>12000</v>
      </c>
      <c r="D8" s="7" t="s">
        <v>13</v>
      </c>
      <c r="E8" s="8">
        <v>80</v>
      </c>
      <c r="F8" s="8">
        <v>81.5</v>
      </c>
      <c r="G8" s="9">
        <v>0</v>
      </c>
      <c r="H8" s="10">
        <f t="shared" ref="H8" si="6">(F8-E8)*C8</f>
        <v>18000</v>
      </c>
      <c r="I8" s="10">
        <v>0</v>
      </c>
      <c r="J8" s="20">
        <f t="shared" ref="J8" si="7">+I8+H8</f>
        <v>18000</v>
      </c>
    </row>
    <row r="9" spans="1:10">
      <c r="A9" s="6">
        <v>43320</v>
      </c>
      <c r="B9" s="7" t="s">
        <v>155</v>
      </c>
      <c r="C9" s="7">
        <v>800</v>
      </c>
      <c r="D9" s="7" t="s">
        <v>13</v>
      </c>
      <c r="E9" s="8">
        <v>1405</v>
      </c>
      <c r="F9" s="8">
        <v>1425</v>
      </c>
      <c r="G9" s="9">
        <v>1431</v>
      </c>
      <c r="H9" s="10">
        <f t="shared" ref="H9" si="8">(F9-E9)*C9</f>
        <v>16000</v>
      </c>
      <c r="I9" s="10">
        <f t="shared" ref="I9" si="9">(G9-F9)*C9</f>
        <v>4800</v>
      </c>
      <c r="J9" s="20">
        <f t="shared" ref="J9" si="10">+I9+H9</f>
        <v>20800</v>
      </c>
    </row>
    <row r="10" spans="1:10">
      <c r="A10" s="6">
        <v>43319</v>
      </c>
      <c r="B10" s="7" t="s">
        <v>367</v>
      </c>
      <c r="C10" s="7">
        <v>12000</v>
      </c>
      <c r="D10" s="7" t="s">
        <v>13</v>
      </c>
      <c r="E10" s="8">
        <v>77.5</v>
      </c>
      <c r="F10" s="8">
        <v>79</v>
      </c>
      <c r="G10" s="9">
        <v>80.75</v>
      </c>
      <c r="H10" s="10">
        <f t="shared" ref="H10:H12" si="11">(F10-E10)*C10</f>
        <v>18000</v>
      </c>
      <c r="I10" s="10">
        <f t="shared" ref="I10" si="12">(G10-F10)*C10</f>
        <v>21000</v>
      </c>
      <c r="J10" s="20">
        <f t="shared" ref="J10" si="13">+I10+H10</f>
        <v>39000</v>
      </c>
    </row>
    <row r="11" spans="1:10">
      <c r="A11" s="6">
        <v>43319</v>
      </c>
      <c r="B11" s="7" t="s">
        <v>302</v>
      </c>
      <c r="C11" s="7">
        <v>9000</v>
      </c>
      <c r="D11" s="7" t="s">
        <v>13</v>
      </c>
      <c r="E11" s="8">
        <v>86.5</v>
      </c>
      <c r="F11" s="8">
        <v>86.5</v>
      </c>
      <c r="G11" s="9">
        <v>0</v>
      </c>
      <c r="H11" s="10">
        <f t="shared" ref="H11" si="14">(F11-E11)*C11</f>
        <v>0</v>
      </c>
      <c r="I11" s="10">
        <v>0</v>
      </c>
      <c r="J11" s="20">
        <f t="shared" ref="J11" si="15">+I11+H11</f>
        <v>0</v>
      </c>
    </row>
    <row r="12" spans="1:10">
      <c r="A12" s="6">
        <v>43318</v>
      </c>
      <c r="B12" s="7" t="s">
        <v>367</v>
      </c>
      <c r="C12" s="7">
        <v>12000</v>
      </c>
      <c r="D12" s="7" t="s">
        <v>13</v>
      </c>
      <c r="E12" s="8">
        <v>79.5</v>
      </c>
      <c r="F12" s="8">
        <v>78</v>
      </c>
      <c r="G12" s="9">
        <v>0</v>
      </c>
      <c r="H12" s="10">
        <f t="shared" si="11"/>
        <v>-18000</v>
      </c>
      <c r="I12" s="10">
        <v>0</v>
      </c>
      <c r="J12" s="21">
        <f t="shared" ref="J12" si="16">+I12+H12</f>
        <v>-18000</v>
      </c>
    </row>
    <row r="13" spans="1:10">
      <c r="A13" s="6">
        <v>43318</v>
      </c>
      <c r="B13" s="7" t="s">
        <v>34</v>
      </c>
      <c r="C13" s="7">
        <v>500</v>
      </c>
      <c r="D13" s="7" t="s">
        <v>13</v>
      </c>
      <c r="E13" s="8">
        <v>1440</v>
      </c>
      <c r="F13" s="8">
        <v>1415</v>
      </c>
      <c r="G13" s="9">
        <v>0</v>
      </c>
      <c r="H13" s="10">
        <f t="shared" ref="H13" si="17">(F13-E13)*C13</f>
        <v>-12500</v>
      </c>
      <c r="I13" s="10">
        <v>0</v>
      </c>
      <c r="J13" s="21">
        <f t="shared" ref="J13" si="18">+I13+H13</f>
        <v>-12500</v>
      </c>
    </row>
    <row r="14" spans="1:10">
      <c r="A14" s="6">
        <v>43315</v>
      </c>
      <c r="B14" s="7" t="s">
        <v>246</v>
      </c>
      <c r="C14" s="7">
        <v>2500</v>
      </c>
      <c r="D14" s="7" t="s">
        <v>13</v>
      </c>
      <c r="E14" s="8">
        <v>432</v>
      </c>
      <c r="F14" s="8">
        <v>440</v>
      </c>
      <c r="G14" s="9">
        <v>0</v>
      </c>
      <c r="H14" s="10">
        <f t="shared" ref="H14:H17" si="19">(F14-E14)*C14</f>
        <v>20000</v>
      </c>
      <c r="I14" s="10">
        <v>0</v>
      </c>
      <c r="J14" s="20">
        <f t="shared" ref="J14:J18" si="20">+I14+H14</f>
        <v>20000</v>
      </c>
    </row>
    <row r="15" spans="1:10">
      <c r="A15" s="6">
        <v>43314</v>
      </c>
      <c r="B15" s="7" t="s">
        <v>247</v>
      </c>
      <c r="C15" s="7">
        <v>10000</v>
      </c>
      <c r="D15" s="7" t="s">
        <v>13</v>
      </c>
      <c r="E15" s="8">
        <v>62.75</v>
      </c>
      <c r="F15" s="8">
        <v>64.25</v>
      </c>
      <c r="G15" s="9">
        <v>0</v>
      </c>
      <c r="H15" s="10">
        <f t="shared" si="19"/>
        <v>15000</v>
      </c>
      <c r="I15" s="10">
        <v>0</v>
      </c>
      <c r="J15" s="20">
        <f t="shared" si="20"/>
        <v>15000</v>
      </c>
    </row>
    <row r="16" spans="1:10">
      <c r="A16" s="6">
        <v>43314</v>
      </c>
      <c r="B16" s="7" t="s">
        <v>95</v>
      </c>
      <c r="C16" s="7">
        <v>1200</v>
      </c>
      <c r="D16" s="7" t="s">
        <v>13</v>
      </c>
      <c r="E16" s="8">
        <v>962</v>
      </c>
      <c r="F16" s="8">
        <v>947</v>
      </c>
      <c r="G16" s="9">
        <v>0</v>
      </c>
      <c r="H16" s="10">
        <f t="shared" si="19"/>
        <v>-18000</v>
      </c>
      <c r="I16" s="10">
        <v>0</v>
      </c>
      <c r="J16" s="20">
        <f t="shared" si="20"/>
        <v>-18000</v>
      </c>
    </row>
    <row r="17" spans="1:10">
      <c r="A17" s="6">
        <v>43313</v>
      </c>
      <c r="B17" s="7" t="s">
        <v>56</v>
      </c>
      <c r="C17" s="7">
        <v>1000</v>
      </c>
      <c r="D17" s="7" t="s">
        <v>13</v>
      </c>
      <c r="E17" s="8">
        <v>933</v>
      </c>
      <c r="F17" s="8">
        <v>943</v>
      </c>
      <c r="G17" s="9">
        <v>0</v>
      </c>
      <c r="H17" s="10">
        <f t="shared" si="19"/>
        <v>10000</v>
      </c>
      <c r="I17" s="10">
        <v>0</v>
      </c>
      <c r="J17" s="20">
        <f t="shared" si="20"/>
        <v>10000</v>
      </c>
    </row>
    <row r="18" spans="1:10">
      <c r="A18" s="6">
        <v>43313</v>
      </c>
      <c r="B18" s="11" t="s">
        <v>22</v>
      </c>
      <c r="C18" s="11">
        <v>2500</v>
      </c>
      <c r="D18" s="11" t="s">
        <v>18</v>
      </c>
      <c r="E18" s="12">
        <v>430.5</v>
      </c>
      <c r="F18" s="12">
        <v>436.5</v>
      </c>
      <c r="G18" s="12">
        <v>0</v>
      </c>
      <c r="H18" s="10">
        <f>(E18-F18)*C18</f>
        <v>-15000</v>
      </c>
      <c r="I18" s="10">
        <v>0</v>
      </c>
      <c r="J18" s="20">
        <f t="shared" si="20"/>
        <v>-15000</v>
      </c>
    </row>
    <row r="19" spans="1:10">
      <c r="A19" s="13"/>
      <c r="B19" s="14"/>
      <c r="C19" s="14"/>
      <c r="D19" s="14"/>
      <c r="E19" s="15"/>
      <c r="F19" s="15"/>
      <c r="G19" s="15"/>
      <c r="H19" s="16"/>
      <c r="I19" s="16"/>
      <c r="J19" s="16"/>
    </row>
    <row r="20" spans="1:10">
      <c r="A20" s="6">
        <v>43312</v>
      </c>
      <c r="B20" s="7" t="s">
        <v>90</v>
      </c>
      <c r="C20" s="7">
        <v>12000</v>
      </c>
      <c r="D20" s="7" t="s">
        <v>13</v>
      </c>
      <c r="E20" s="8">
        <v>77</v>
      </c>
      <c r="F20" s="8">
        <v>78</v>
      </c>
      <c r="G20" s="9">
        <v>0</v>
      </c>
      <c r="H20" s="10">
        <f t="shared" ref="H20:H21" si="21">(F20-E20)*C20</f>
        <v>12000</v>
      </c>
      <c r="I20" s="10">
        <v>0</v>
      </c>
      <c r="J20" s="20">
        <f t="shared" ref="J20:J21" si="22">+I20+H20</f>
        <v>12000</v>
      </c>
    </row>
    <row r="21" spans="1:10">
      <c r="A21" s="6">
        <v>43312</v>
      </c>
      <c r="B21" s="7" t="s">
        <v>95</v>
      </c>
      <c r="C21" s="7">
        <v>1200</v>
      </c>
      <c r="D21" s="7" t="s">
        <v>13</v>
      </c>
      <c r="E21" s="8">
        <v>930</v>
      </c>
      <c r="F21" s="8">
        <v>940</v>
      </c>
      <c r="G21" s="9">
        <v>0</v>
      </c>
      <c r="H21" s="10">
        <f t="shared" si="21"/>
        <v>12000</v>
      </c>
      <c r="I21" s="10">
        <v>0</v>
      </c>
      <c r="J21" s="20">
        <f t="shared" si="22"/>
        <v>12000</v>
      </c>
    </row>
    <row r="22" spans="1:10">
      <c r="A22" s="6">
        <v>43311</v>
      </c>
      <c r="B22" s="7" t="s">
        <v>90</v>
      </c>
      <c r="C22" s="7">
        <v>12000</v>
      </c>
      <c r="D22" s="7" t="s">
        <v>13</v>
      </c>
      <c r="E22" s="8">
        <v>77.25</v>
      </c>
      <c r="F22" s="8">
        <v>77.5</v>
      </c>
      <c r="G22" s="9">
        <v>0</v>
      </c>
      <c r="H22" s="10">
        <f t="shared" ref="H22" si="23">(F22-E22)*C22</f>
        <v>3000</v>
      </c>
      <c r="I22" s="10">
        <v>0</v>
      </c>
      <c r="J22" s="20">
        <f t="shared" ref="J22:J23" si="24">+I22+H22</f>
        <v>3000</v>
      </c>
    </row>
    <row r="23" spans="1:10">
      <c r="A23" s="6">
        <v>43311</v>
      </c>
      <c r="B23" s="11" t="s">
        <v>172</v>
      </c>
      <c r="C23" s="11">
        <v>4500</v>
      </c>
      <c r="D23" s="11" t="s">
        <v>18</v>
      </c>
      <c r="E23" s="12">
        <v>297</v>
      </c>
      <c r="F23" s="12">
        <v>295</v>
      </c>
      <c r="G23" s="12">
        <v>0</v>
      </c>
      <c r="H23" s="10">
        <f>(E23-F23)*C23</f>
        <v>9000</v>
      </c>
      <c r="I23" s="10">
        <v>0</v>
      </c>
      <c r="J23" s="20">
        <f t="shared" si="24"/>
        <v>9000</v>
      </c>
    </row>
    <row r="24" spans="1:10">
      <c r="A24" s="6">
        <v>43308</v>
      </c>
      <c r="B24" s="7" t="s">
        <v>102</v>
      </c>
      <c r="C24" s="7">
        <v>1100</v>
      </c>
      <c r="D24" s="7" t="s">
        <v>13</v>
      </c>
      <c r="E24" s="8">
        <v>925</v>
      </c>
      <c r="F24" s="8">
        <v>940</v>
      </c>
      <c r="G24" s="9">
        <v>945</v>
      </c>
      <c r="H24" s="10">
        <f t="shared" ref="H24" si="25">(F24-E24)*C24</f>
        <v>16500</v>
      </c>
      <c r="I24" s="10">
        <f t="shared" ref="I24" si="26">(G24-F24)*C24</f>
        <v>5500</v>
      </c>
      <c r="J24" s="20">
        <f t="shared" ref="J24" si="27">+I24+H24</f>
        <v>22000</v>
      </c>
    </row>
    <row r="25" spans="1:10">
      <c r="A25" s="6">
        <v>43308</v>
      </c>
      <c r="B25" s="7" t="s">
        <v>367</v>
      </c>
      <c r="C25" s="7">
        <v>12000</v>
      </c>
      <c r="D25" s="7" t="s">
        <v>13</v>
      </c>
      <c r="E25" s="8">
        <v>75</v>
      </c>
      <c r="F25" s="8">
        <v>76.5</v>
      </c>
      <c r="G25" s="9">
        <v>0</v>
      </c>
      <c r="H25" s="10">
        <f t="shared" ref="H25" si="28">(F25-E25)*C25</f>
        <v>18000</v>
      </c>
      <c r="I25" s="10">
        <v>0</v>
      </c>
      <c r="J25" s="20">
        <f t="shared" ref="J25:J26" si="29">+I25+H25</f>
        <v>18000</v>
      </c>
    </row>
    <row r="26" spans="1:10">
      <c r="A26" s="6">
        <v>43307</v>
      </c>
      <c r="B26" s="11" t="s">
        <v>186</v>
      </c>
      <c r="C26" s="11">
        <v>4500</v>
      </c>
      <c r="D26" s="11" t="s">
        <v>18</v>
      </c>
      <c r="E26" s="12">
        <v>182.5</v>
      </c>
      <c r="F26" s="12">
        <v>178.5</v>
      </c>
      <c r="G26" s="12">
        <v>0</v>
      </c>
      <c r="H26" s="10">
        <f>(E26-F26)*C26</f>
        <v>18000</v>
      </c>
      <c r="I26" s="10">
        <v>0</v>
      </c>
      <c r="J26" s="20">
        <f t="shared" si="29"/>
        <v>18000</v>
      </c>
    </row>
    <row r="27" spans="1:10">
      <c r="A27" s="6">
        <v>43306</v>
      </c>
      <c r="B27" s="7" t="s">
        <v>186</v>
      </c>
      <c r="C27" s="7">
        <v>4500</v>
      </c>
      <c r="D27" s="7" t="s">
        <v>13</v>
      </c>
      <c r="E27" s="8">
        <v>182</v>
      </c>
      <c r="F27" s="8">
        <v>185.5</v>
      </c>
      <c r="G27" s="9">
        <v>0</v>
      </c>
      <c r="H27" s="10">
        <f t="shared" ref="H27:H28" si="30">(F27-E27)*C27</f>
        <v>15750</v>
      </c>
      <c r="I27" s="10">
        <v>0</v>
      </c>
      <c r="J27" s="20">
        <f t="shared" ref="J27:J28" si="31">+I27+H27</f>
        <v>15750</v>
      </c>
    </row>
    <row r="28" spans="1:10">
      <c r="A28" s="6">
        <v>43306</v>
      </c>
      <c r="B28" s="7" t="s">
        <v>474</v>
      </c>
      <c r="C28" s="7">
        <v>27000</v>
      </c>
      <c r="D28" s="7" t="s">
        <v>13</v>
      </c>
      <c r="E28" s="8">
        <v>24.5</v>
      </c>
      <c r="F28" s="8">
        <v>24.6</v>
      </c>
      <c r="G28" s="9">
        <v>0</v>
      </c>
      <c r="H28" s="10">
        <f t="shared" si="30"/>
        <v>2700.0000000000382</v>
      </c>
      <c r="I28" s="10">
        <v>0</v>
      </c>
      <c r="J28" s="20">
        <f t="shared" si="31"/>
        <v>2700.0000000000382</v>
      </c>
    </row>
    <row r="29" spans="1:10">
      <c r="A29" s="6">
        <v>43305</v>
      </c>
      <c r="B29" s="7" t="s">
        <v>402</v>
      </c>
      <c r="C29" s="7">
        <v>8500</v>
      </c>
      <c r="D29" s="7" t="s">
        <v>13</v>
      </c>
      <c r="E29" s="8">
        <v>46</v>
      </c>
      <c r="F29" s="8">
        <v>48</v>
      </c>
      <c r="G29" s="9">
        <v>49.5</v>
      </c>
      <c r="H29" s="10">
        <f t="shared" ref="H29" si="32">(F29-E29)*C29</f>
        <v>17000</v>
      </c>
      <c r="I29" s="10">
        <f t="shared" ref="I29" si="33">(G29-F29)*C29</f>
        <v>12750</v>
      </c>
      <c r="J29" s="20">
        <f t="shared" ref="J29" si="34">+I29+H29</f>
        <v>29750</v>
      </c>
    </row>
    <row r="30" spans="1:10">
      <c r="A30" s="6">
        <v>43304</v>
      </c>
      <c r="B30" s="7" t="s">
        <v>102</v>
      </c>
      <c r="C30" s="7">
        <v>1100</v>
      </c>
      <c r="D30" s="7" t="s">
        <v>13</v>
      </c>
      <c r="E30" s="8">
        <v>864</v>
      </c>
      <c r="F30" s="8">
        <v>875</v>
      </c>
      <c r="G30" s="9">
        <v>890</v>
      </c>
      <c r="H30" s="10">
        <f t="shared" ref="H30" si="35">(F30-E30)*C30</f>
        <v>12100</v>
      </c>
      <c r="I30" s="10">
        <f t="shared" ref="I30" si="36">(G30-F30)*C30</f>
        <v>16500</v>
      </c>
      <c r="J30" s="20">
        <f t="shared" ref="J30" si="37">+I30+H30</f>
        <v>28600</v>
      </c>
    </row>
    <row r="31" spans="1:10">
      <c r="A31" s="6">
        <v>43301</v>
      </c>
      <c r="B31" s="7" t="s">
        <v>170</v>
      </c>
      <c r="C31" s="7">
        <v>750</v>
      </c>
      <c r="D31" s="7" t="s">
        <v>13</v>
      </c>
      <c r="E31" s="8">
        <v>1125</v>
      </c>
      <c r="F31" s="8">
        <v>1110</v>
      </c>
      <c r="G31" s="9">
        <v>0</v>
      </c>
      <c r="H31" s="10">
        <f t="shared" ref="H31:H33" si="38">(F31-E31)*C31</f>
        <v>-11250</v>
      </c>
      <c r="I31" s="10">
        <v>0</v>
      </c>
      <c r="J31" s="21">
        <f t="shared" ref="J31:J33" si="39">+I31+H31</f>
        <v>-11250</v>
      </c>
    </row>
    <row r="32" spans="1:10">
      <c r="A32" s="6">
        <v>43301</v>
      </c>
      <c r="B32" s="7" t="s">
        <v>305</v>
      </c>
      <c r="C32" s="7">
        <v>500</v>
      </c>
      <c r="D32" s="7" t="s">
        <v>13</v>
      </c>
      <c r="E32" s="8">
        <v>2650</v>
      </c>
      <c r="F32" s="8">
        <v>2675</v>
      </c>
      <c r="G32" s="9">
        <v>2700</v>
      </c>
      <c r="H32" s="10">
        <f t="shared" si="38"/>
        <v>12500</v>
      </c>
      <c r="I32" s="10">
        <f t="shared" ref="I32" si="40">(G32-F32)*C32</f>
        <v>12500</v>
      </c>
      <c r="J32" s="20">
        <f t="shared" si="39"/>
        <v>25000</v>
      </c>
    </row>
    <row r="33" spans="1:10">
      <c r="A33" s="6">
        <v>43301</v>
      </c>
      <c r="B33" s="7" t="s">
        <v>177</v>
      </c>
      <c r="C33" s="7">
        <v>1100</v>
      </c>
      <c r="D33" s="7" t="s">
        <v>13</v>
      </c>
      <c r="E33" s="8">
        <v>850</v>
      </c>
      <c r="F33" s="8">
        <v>860</v>
      </c>
      <c r="G33" s="9">
        <v>0</v>
      </c>
      <c r="H33" s="10">
        <f t="shared" si="38"/>
        <v>11000</v>
      </c>
      <c r="I33" s="10">
        <v>0</v>
      </c>
      <c r="J33" s="20">
        <f t="shared" si="39"/>
        <v>11000</v>
      </c>
    </row>
    <row r="34" spans="1:10">
      <c r="A34" s="6">
        <v>43300</v>
      </c>
      <c r="B34" s="7" t="s">
        <v>367</v>
      </c>
      <c r="C34" s="7">
        <v>12000</v>
      </c>
      <c r="D34" s="7" t="s">
        <v>13</v>
      </c>
      <c r="E34" s="8">
        <v>71</v>
      </c>
      <c r="F34" s="8">
        <v>72</v>
      </c>
      <c r="G34" s="9">
        <v>73.45</v>
      </c>
      <c r="H34" s="10">
        <f t="shared" ref="H34:H35" si="41">(F34-E34)*C34</f>
        <v>12000</v>
      </c>
      <c r="I34" s="10">
        <f>(G34-F34)*C34</f>
        <v>17400.000000000033</v>
      </c>
      <c r="J34" s="20">
        <f t="shared" ref="J34:J37" si="42">+I34+H34</f>
        <v>29400.000000000033</v>
      </c>
    </row>
    <row r="35" spans="1:10">
      <c r="A35" s="6">
        <v>43300</v>
      </c>
      <c r="B35" s="7" t="s">
        <v>95</v>
      </c>
      <c r="C35" s="7">
        <v>1200</v>
      </c>
      <c r="D35" s="7" t="s">
        <v>13</v>
      </c>
      <c r="E35" s="8">
        <v>965</v>
      </c>
      <c r="F35" s="8">
        <v>979</v>
      </c>
      <c r="G35" s="9">
        <v>0</v>
      </c>
      <c r="H35" s="10">
        <f t="shared" si="41"/>
        <v>16800</v>
      </c>
      <c r="I35" s="10">
        <v>0</v>
      </c>
      <c r="J35" s="20">
        <f t="shared" si="42"/>
        <v>16800</v>
      </c>
    </row>
    <row r="36" spans="1:10">
      <c r="A36" s="17">
        <v>43299</v>
      </c>
      <c r="B36" s="18" t="s">
        <v>212</v>
      </c>
      <c r="C36" s="18">
        <v>500</v>
      </c>
      <c r="D36" s="18" t="s">
        <v>18</v>
      </c>
      <c r="E36" s="19">
        <v>1618</v>
      </c>
      <c r="F36" s="19">
        <v>1598</v>
      </c>
      <c r="G36" s="19">
        <v>1580</v>
      </c>
      <c r="H36" s="20">
        <f>(E36-F36)*C36</f>
        <v>10000</v>
      </c>
      <c r="I36" s="20">
        <f>(F36-G36)*C36</f>
        <v>9000</v>
      </c>
      <c r="J36" s="20">
        <f t="shared" si="42"/>
        <v>19000</v>
      </c>
    </row>
    <row r="37" spans="1:10">
      <c r="A37" s="17">
        <v>43299</v>
      </c>
      <c r="B37" s="18" t="s">
        <v>90</v>
      </c>
      <c r="C37" s="18">
        <v>12000</v>
      </c>
      <c r="D37" s="18" t="s">
        <v>18</v>
      </c>
      <c r="E37" s="19">
        <v>71.5</v>
      </c>
      <c r="F37" s="19">
        <v>70.5</v>
      </c>
      <c r="G37" s="19">
        <v>0</v>
      </c>
      <c r="H37" s="20">
        <f>(E37-F37)*C37</f>
        <v>12000</v>
      </c>
      <c r="I37" s="20">
        <v>0</v>
      </c>
      <c r="J37" s="20">
        <f t="shared" si="42"/>
        <v>12000</v>
      </c>
    </row>
    <row r="38" spans="1:10">
      <c r="A38" s="6">
        <v>43298</v>
      </c>
      <c r="B38" s="7" t="s">
        <v>139</v>
      </c>
      <c r="C38" s="7">
        <v>500</v>
      </c>
      <c r="D38" s="7" t="s">
        <v>13</v>
      </c>
      <c r="E38" s="8">
        <v>790</v>
      </c>
      <c r="F38" s="8">
        <v>795</v>
      </c>
      <c r="G38" s="9">
        <v>0</v>
      </c>
      <c r="H38" s="10">
        <f t="shared" ref="H38:H40" si="43">(F38-E38)*C38</f>
        <v>2500</v>
      </c>
      <c r="I38" s="10">
        <v>0</v>
      </c>
      <c r="J38" s="20">
        <f t="shared" ref="J38:J40" si="44">+I38+H38</f>
        <v>2500</v>
      </c>
    </row>
    <row r="39" spans="1:10">
      <c r="A39" s="6">
        <v>43297</v>
      </c>
      <c r="B39" s="7" t="s">
        <v>475</v>
      </c>
      <c r="C39" s="7">
        <v>500</v>
      </c>
      <c r="D39" s="7" t="s">
        <v>13</v>
      </c>
      <c r="E39" s="8">
        <v>2485</v>
      </c>
      <c r="F39" s="8">
        <v>2490</v>
      </c>
      <c r="G39" s="9">
        <v>0</v>
      </c>
      <c r="H39" s="10">
        <f t="shared" si="43"/>
        <v>2500</v>
      </c>
      <c r="I39" s="10">
        <v>0</v>
      </c>
      <c r="J39" s="20">
        <f t="shared" si="44"/>
        <v>2500</v>
      </c>
    </row>
    <row r="40" spans="1:10">
      <c r="A40" s="6">
        <v>43297</v>
      </c>
      <c r="B40" s="7" t="s">
        <v>95</v>
      </c>
      <c r="C40" s="7">
        <v>1200</v>
      </c>
      <c r="D40" s="7" t="s">
        <v>13</v>
      </c>
      <c r="E40" s="8">
        <v>1085</v>
      </c>
      <c r="F40" s="8">
        <v>1095</v>
      </c>
      <c r="G40" s="9">
        <v>0</v>
      </c>
      <c r="H40" s="10">
        <f t="shared" si="43"/>
        <v>12000</v>
      </c>
      <c r="I40" s="10">
        <v>0</v>
      </c>
      <c r="J40" s="20">
        <f t="shared" si="44"/>
        <v>12000</v>
      </c>
    </row>
    <row r="41" spans="1:10">
      <c r="A41" s="6">
        <v>43294</v>
      </c>
      <c r="B41" s="7" t="s">
        <v>25</v>
      </c>
      <c r="C41" s="7">
        <v>4500</v>
      </c>
      <c r="D41" s="7" t="s">
        <v>13</v>
      </c>
      <c r="E41" s="8">
        <v>181.5</v>
      </c>
      <c r="F41" s="8">
        <v>184</v>
      </c>
      <c r="G41" s="9">
        <v>0</v>
      </c>
      <c r="H41" s="10">
        <f t="shared" ref="H41" si="45">(F41-E41)*C41</f>
        <v>11250</v>
      </c>
      <c r="I41" s="10">
        <v>0</v>
      </c>
      <c r="J41" s="20">
        <f t="shared" ref="J41" si="46">+I41+H41</f>
        <v>11250</v>
      </c>
    </row>
    <row r="42" spans="1:10">
      <c r="A42" s="6">
        <v>43293</v>
      </c>
      <c r="B42" s="7" t="s">
        <v>216</v>
      </c>
      <c r="C42" s="7">
        <v>1100</v>
      </c>
      <c r="D42" s="7" t="s">
        <v>13</v>
      </c>
      <c r="E42" s="8">
        <v>897</v>
      </c>
      <c r="F42" s="8">
        <v>907</v>
      </c>
      <c r="G42" s="9">
        <v>0</v>
      </c>
      <c r="H42" s="10">
        <f t="shared" ref="H42:H45" si="47">(F42-E42)*C42</f>
        <v>11000</v>
      </c>
      <c r="I42" s="10">
        <v>0</v>
      </c>
      <c r="J42" s="20">
        <f t="shared" ref="J42:J45" si="48">+I42+H42</f>
        <v>11000</v>
      </c>
    </row>
    <row r="43" spans="1:10">
      <c r="A43" s="6">
        <v>43292</v>
      </c>
      <c r="B43" s="7" t="s">
        <v>95</v>
      </c>
      <c r="C43" s="7">
        <v>1200</v>
      </c>
      <c r="D43" s="7" t="s">
        <v>13</v>
      </c>
      <c r="E43" s="8">
        <v>1044</v>
      </c>
      <c r="F43" s="8">
        <v>1054</v>
      </c>
      <c r="G43" s="9">
        <v>0</v>
      </c>
      <c r="H43" s="10">
        <f t="shared" si="47"/>
        <v>12000</v>
      </c>
      <c r="I43" s="10">
        <v>0</v>
      </c>
      <c r="J43" s="20">
        <f t="shared" si="48"/>
        <v>12000</v>
      </c>
    </row>
    <row r="44" spans="1:10">
      <c r="A44" s="6">
        <v>43292</v>
      </c>
      <c r="B44" s="7" t="s">
        <v>180</v>
      </c>
      <c r="C44" s="7">
        <v>7000</v>
      </c>
      <c r="D44" s="7" t="s">
        <v>13</v>
      </c>
      <c r="E44" s="8">
        <v>101</v>
      </c>
      <c r="F44" s="8">
        <v>99</v>
      </c>
      <c r="G44" s="9">
        <v>0</v>
      </c>
      <c r="H44" s="10">
        <f t="shared" si="47"/>
        <v>-14000</v>
      </c>
      <c r="I44" s="10">
        <v>0</v>
      </c>
      <c r="J44" s="21">
        <f t="shared" si="48"/>
        <v>-14000</v>
      </c>
    </row>
    <row r="45" spans="1:10">
      <c r="A45" s="6">
        <v>43291</v>
      </c>
      <c r="B45" s="7" t="s">
        <v>147</v>
      </c>
      <c r="C45" s="7">
        <v>7000</v>
      </c>
      <c r="D45" s="7" t="s">
        <v>13</v>
      </c>
      <c r="E45" s="8">
        <v>134.5</v>
      </c>
      <c r="F45" s="8">
        <v>136.5</v>
      </c>
      <c r="G45" s="9">
        <v>0</v>
      </c>
      <c r="H45" s="10">
        <f t="shared" si="47"/>
        <v>14000</v>
      </c>
      <c r="I45" s="10">
        <v>0</v>
      </c>
      <c r="J45" s="20">
        <f t="shared" si="48"/>
        <v>14000</v>
      </c>
    </row>
    <row r="46" spans="1:10">
      <c r="A46" s="6">
        <v>43290</v>
      </c>
      <c r="B46" s="7" t="s">
        <v>180</v>
      </c>
      <c r="C46" s="7">
        <v>8000</v>
      </c>
      <c r="D46" s="7" t="s">
        <v>13</v>
      </c>
      <c r="E46" s="8">
        <v>97.5</v>
      </c>
      <c r="F46" s="8">
        <v>99.5</v>
      </c>
      <c r="G46" s="9">
        <v>0</v>
      </c>
      <c r="H46" s="10">
        <f t="shared" ref="H46:H48" si="49">(F46-E46)*C46</f>
        <v>16000</v>
      </c>
      <c r="I46" s="10">
        <v>0</v>
      </c>
      <c r="J46" s="20">
        <f t="shared" ref="J46:J48" si="50">+I46+H46</f>
        <v>16000</v>
      </c>
    </row>
    <row r="47" spans="1:10">
      <c r="A47" s="6">
        <v>43287</v>
      </c>
      <c r="B47" s="7" t="s">
        <v>147</v>
      </c>
      <c r="C47" s="7">
        <v>7000</v>
      </c>
      <c r="D47" s="7" t="s">
        <v>13</v>
      </c>
      <c r="E47" s="8">
        <v>129.25</v>
      </c>
      <c r="F47" s="8">
        <v>131.25</v>
      </c>
      <c r="G47" s="9">
        <v>0</v>
      </c>
      <c r="H47" s="10">
        <f t="shared" si="49"/>
        <v>14000</v>
      </c>
      <c r="I47" s="10">
        <v>0</v>
      </c>
      <c r="J47" s="20">
        <f t="shared" si="50"/>
        <v>14000</v>
      </c>
    </row>
    <row r="48" spans="1:10">
      <c r="A48" s="6">
        <v>43286</v>
      </c>
      <c r="B48" s="7" t="s">
        <v>102</v>
      </c>
      <c r="C48" s="7">
        <v>1100</v>
      </c>
      <c r="D48" s="7" t="s">
        <v>13</v>
      </c>
      <c r="E48" s="8">
        <v>840</v>
      </c>
      <c r="F48" s="8">
        <v>854.5</v>
      </c>
      <c r="G48" s="9">
        <v>0</v>
      </c>
      <c r="H48" s="10">
        <f t="shared" si="49"/>
        <v>15950</v>
      </c>
      <c r="I48" s="10">
        <v>0</v>
      </c>
      <c r="J48" s="20">
        <f t="shared" si="50"/>
        <v>15950</v>
      </c>
    </row>
    <row r="49" spans="1:10">
      <c r="A49" s="6">
        <v>43286</v>
      </c>
      <c r="B49" s="7" t="s">
        <v>247</v>
      </c>
      <c r="C49" s="7">
        <v>10000</v>
      </c>
      <c r="D49" s="7" t="s">
        <v>13</v>
      </c>
      <c r="E49" s="8">
        <v>51.75</v>
      </c>
      <c r="F49" s="8">
        <v>50.25</v>
      </c>
      <c r="G49" s="9">
        <v>0</v>
      </c>
      <c r="H49" s="10">
        <f t="shared" ref="H49:H50" si="51">(F49-E49)*C49</f>
        <v>-15000</v>
      </c>
      <c r="I49" s="10">
        <v>0</v>
      </c>
      <c r="J49" s="21">
        <f t="shared" ref="J49:J51" si="52">+I49+H49</f>
        <v>-15000</v>
      </c>
    </row>
    <row r="50" spans="1:10">
      <c r="A50" s="6">
        <v>43285</v>
      </c>
      <c r="B50" s="7" t="s">
        <v>387</v>
      </c>
      <c r="C50" s="7">
        <v>12000</v>
      </c>
      <c r="D50" s="7" t="s">
        <v>13</v>
      </c>
      <c r="E50" s="8">
        <v>57.25</v>
      </c>
      <c r="F50" s="8">
        <v>58.25</v>
      </c>
      <c r="G50" s="9">
        <v>0</v>
      </c>
      <c r="H50" s="10">
        <f t="shared" si="51"/>
        <v>12000</v>
      </c>
      <c r="I50" s="10">
        <v>0</v>
      </c>
      <c r="J50" s="20">
        <f t="shared" si="52"/>
        <v>12000</v>
      </c>
    </row>
    <row r="51" spans="1:10">
      <c r="A51" s="6">
        <v>43285</v>
      </c>
      <c r="B51" s="11" t="s">
        <v>90</v>
      </c>
      <c r="C51" s="11">
        <v>12000</v>
      </c>
      <c r="D51" s="11" t="s">
        <v>18</v>
      </c>
      <c r="E51" s="12">
        <v>80</v>
      </c>
      <c r="F51" s="12">
        <v>78.349999999999994</v>
      </c>
      <c r="G51" s="12">
        <v>0</v>
      </c>
      <c r="H51" s="10">
        <f>(E51-F51)*C51</f>
        <v>19800.000000000069</v>
      </c>
      <c r="I51" s="10">
        <v>0</v>
      </c>
      <c r="J51" s="20">
        <f t="shared" si="52"/>
        <v>19800.000000000069</v>
      </c>
    </row>
    <row r="52" spans="1:10">
      <c r="A52" s="6">
        <v>43284</v>
      </c>
      <c r="B52" s="11" t="s">
        <v>247</v>
      </c>
      <c r="C52" s="11">
        <v>10000</v>
      </c>
      <c r="D52" s="11" t="s">
        <v>18</v>
      </c>
      <c r="E52" s="12">
        <v>53.75</v>
      </c>
      <c r="F52" s="12">
        <v>52.5</v>
      </c>
      <c r="G52" s="12">
        <v>0</v>
      </c>
      <c r="H52" s="10">
        <f>(E52-F52)*C52</f>
        <v>12500</v>
      </c>
      <c r="I52" s="10">
        <v>0</v>
      </c>
      <c r="J52" s="20">
        <f t="shared" ref="J52" si="53">+I52+H52</f>
        <v>12500</v>
      </c>
    </row>
    <row r="53" spans="1:10">
      <c r="A53" s="6">
        <v>43283</v>
      </c>
      <c r="B53" s="7" t="s">
        <v>247</v>
      </c>
      <c r="C53" s="7">
        <v>10000</v>
      </c>
      <c r="D53" s="7" t="s">
        <v>13</v>
      </c>
      <c r="E53" s="8">
        <v>56.25</v>
      </c>
      <c r="F53" s="8">
        <v>57.5</v>
      </c>
      <c r="G53" s="9">
        <v>0</v>
      </c>
      <c r="H53" s="10">
        <f t="shared" ref="H53" si="54">(F53-E53)*C53</f>
        <v>12500</v>
      </c>
      <c r="I53" s="10">
        <v>0</v>
      </c>
      <c r="J53" s="20">
        <f t="shared" ref="J53" si="55">+I53+H53</f>
        <v>12500</v>
      </c>
    </row>
    <row r="54" spans="1:10">
      <c r="A54" s="13"/>
      <c r="B54" s="14"/>
      <c r="C54" s="14"/>
      <c r="D54" s="14"/>
      <c r="E54" s="15"/>
      <c r="F54" s="15"/>
      <c r="G54" s="15"/>
      <c r="H54" s="16"/>
      <c r="I54" s="16"/>
      <c r="J54" s="16"/>
    </row>
    <row r="55" spans="1:10">
      <c r="A55" s="6">
        <v>43280</v>
      </c>
      <c r="B55" s="7" t="s">
        <v>95</v>
      </c>
      <c r="C55" s="7">
        <v>1200</v>
      </c>
      <c r="D55" s="7" t="s">
        <v>13</v>
      </c>
      <c r="E55" s="8">
        <v>972</v>
      </c>
      <c r="F55" s="8">
        <v>987</v>
      </c>
      <c r="G55" s="9">
        <v>0</v>
      </c>
      <c r="H55" s="10">
        <f t="shared" ref="H55:H56" si="56">(F55-E55)*C55</f>
        <v>18000</v>
      </c>
      <c r="I55" s="10">
        <v>0</v>
      </c>
      <c r="J55" s="20">
        <f t="shared" ref="J55:J56" si="57">+I55+H55</f>
        <v>18000</v>
      </c>
    </row>
    <row r="56" spans="1:10">
      <c r="A56" s="6">
        <v>43279</v>
      </c>
      <c r="B56" s="7" t="s">
        <v>443</v>
      </c>
      <c r="C56" s="7">
        <v>28000</v>
      </c>
      <c r="D56" s="7" t="s">
        <v>13</v>
      </c>
      <c r="E56" s="8">
        <v>13.75</v>
      </c>
      <c r="F56" s="8">
        <v>14.4</v>
      </c>
      <c r="G56" s="9">
        <v>0</v>
      </c>
      <c r="H56" s="10">
        <f t="shared" si="56"/>
        <v>18200.000000000011</v>
      </c>
      <c r="I56" s="10">
        <v>0</v>
      </c>
      <c r="J56" s="20">
        <f t="shared" si="57"/>
        <v>18200.000000000011</v>
      </c>
    </row>
    <row r="57" spans="1:10">
      <c r="A57" s="17">
        <v>43277</v>
      </c>
      <c r="B57" s="11" t="s">
        <v>90</v>
      </c>
      <c r="C57" s="11">
        <v>12000</v>
      </c>
      <c r="D57" s="11" t="s">
        <v>18</v>
      </c>
      <c r="E57" s="12">
        <v>82.25</v>
      </c>
      <c r="F57" s="12">
        <v>80.5</v>
      </c>
      <c r="G57" s="12">
        <v>0</v>
      </c>
      <c r="H57" s="10">
        <f t="shared" ref="H57:H60" si="58">(E57-F57)*C57</f>
        <v>21000</v>
      </c>
      <c r="I57" s="10">
        <v>0</v>
      </c>
      <c r="J57" s="20">
        <f t="shared" ref="J57:J58" si="59">+I57+H57</f>
        <v>21000</v>
      </c>
    </row>
    <row r="58" spans="1:10">
      <c r="A58" s="17">
        <v>43276</v>
      </c>
      <c r="B58" s="18" t="s">
        <v>96</v>
      </c>
      <c r="C58" s="18">
        <v>500</v>
      </c>
      <c r="D58" s="18" t="s">
        <v>13</v>
      </c>
      <c r="E58" s="19">
        <v>1615</v>
      </c>
      <c r="F58" s="19">
        <v>1637</v>
      </c>
      <c r="G58" s="9">
        <v>0</v>
      </c>
      <c r="H58" s="10">
        <f t="shared" ref="H58" si="60">(F58-E58)*C58</f>
        <v>11000</v>
      </c>
      <c r="I58" s="10">
        <v>0</v>
      </c>
      <c r="J58" s="20">
        <f t="shared" si="59"/>
        <v>11000</v>
      </c>
    </row>
    <row r="59" spans="1:10">
      <c r="A59" s="17">
        <v>43273</v>
      </c>
      <c r="B59" s="11" t="s">
        <v>95</v>
      </c>
      <c r="C59" s="11">
        <v>1200</v>
      </c>
      <c r="D59" s="11" t="s">
        <v>18</v>
      </c>
      <c r="E59" s="12">
        <v>985</v>
      </c>
      <c r="F59" s="12">
        <v>980</v>
      </c>
      <c r="G59" s="12">
        <v>0</v>
      </c>
      <c r="H59" s="10">
        <f t="shared" si="58"/>
        <v>6000</v>
      </c>
      <c r="I59" s="10">
        <v>0</v>
      </c>
      <c r="J59" s="20">
        <f t="shared" ref="J59:J61" si="61">+I59+H59</f>
        <v>6000</v>
      </c>
    </row>
    <row r="60" spans="1:10">
      <c r="A60" s="17">
        <v>43272</v>
      </c>
      <c r="B60" s="11" t="s">
        <v>96</v>
      </c>
      <c r="C60" s="11">
        <v>500</v>
      </c>
      <c r="D60" s="11" t="s">
        <v>18</v>
      </c>
      <c r="E60" s="12">
        <v>1640</v>
      </c>
      <c r="F60" s="12">
        <v>1615</v>
      </c>
      <c r="G60" s="12">
        <v>0</v>
      </c>
      <c r="H60" s="10">
        <f t="shared" si="58"/>
        <v>12500</v>
      </c>
      <c r="I60" s="10">
        <v>0</v>
      </c>
      <c r="J60" s="20">
        <f t="shared" si="61"/>
        <v>12500</v>
      </c>
    </row>
    <row r="61" spans="1:10">
      <c r="A61" s="17">
        <v>43271</v>
      </c>
      <c r="B61" s="18" t="s">
        <v>147</v>
      </c>
      <c r="C61" s="18">
        <v>7000</v>
      </c>
      <c r="D61" s="18" t="s">
        <v>13</v>
      </c>
      <c r="E61" s="19">
        <v>137</v>
      </c>
      <c r="F61" s="19">
        <v>138</v>
      </c>
      <c r="G61" s="9">
        <v>0</v>
      </c>
      <c r="H61" s="10">
        <f t="shared" ref="H61" si="62">(F61-E61)*C61</f>
        <v>7000</v>
      </c>
      <c r="I61" s="10">
        <v>0</v>
      </c>
      <c r="J61" s="20">
        <f t="shared" si="61"/>
        <v>7000</v>
      </c>
    </row>
    <row r="62" spans="1:10">
      <c r="A62" s="17">
        <v>43269</v>
      </c>
      <c r="B62" s="18" t="s">
        <v>95</v>
      </c>
      <c r="C62" s="18">
        <v>1200</v>
      </c>
      <c r="D62" s="18" t="s">
        <v>13</v>
      </c>
      <c r="E62" s="19">
        <v>1000</v>
      </c>
      <c r="F62" s="19">
        <v>1012</v>
      </c>
      <c r="G62" s="19">
        <v>0</v>
      </c>
      <c r="H62" s="20">
        <f t="shared" ref="H62" si="63">(F62-E62)*C62</f>
        <v>14400</v>
      </c>
      <c r="I62" s="20">
        <v>0</v>
      </c>
      <c r="J62" s="20">
        <f t="shared" ref="J62" si="64">+I62+H62</f>
        <v>14400</v>
      </c>
    </row>
    <row r="63" spans="1:10">
      <c r="A63" s="17">
        <v>43269</v>
      </c>
      <c r="B63" s="18" t="s">
        <v>147</v>
      </c>
      <c r="C63" s="18">
        <v>7000</v>
      </c>
      <c r="D63" s="18" t="s">
        <v>13</v>
      </c>
      <c r="E63" s="19">
        <v>140</v>
      </c>
      <c r="F63" s="19">
        <v>140.5</v>
      </c>
      <c r="G63" s="19">
        <v>0</v>
      </c>
      <c r="H63" s="20">
        <f t="shared" ref="H63" si="65">(F63-E63)*C63</f>
        <v>3500</v>
      </c>
      <c r="I63" s="20">
        <v>0</v>
      </c>
      <c r="J63" s="20">
        <f t="shared" ref="J63" si="66">+I63+H63</f>
        <v>3500</v>
      </c>
    </row>
    <row r="64" spans="1:10">
      <c r="A64" s="17">
        <v>43266</v>
      </c>
      <c r="B64" s="18" t="s">
        <v>367</v>
      </c>
      <c r="C64" s="18">
        <v>12000</v>
      </c>
      <c r="D64" s="18" t="s">
        <v>18</v>
      </c>
      <c r="E64" s="19">
        <v>87</v>
      </c>
      <c r="F64" s="19">
        <v>85</v>
      </c>
      <c r="G64" s="19">
        <v>84.25</v>
      </c>
      <c r="H64" s="20">
        <f>(E64-F64)*C64</f>
        <v>24000</v>
      </c>
      <c r="I64" s="20">
        <f>(F64-G64)*C64</f>
        <v>9000</v>
      </c>
      <c r="J64" s="20">
        <f t="shared" ref="J64:J66" si="67">+I64+H64</f>
        <v>33000</v>
      </c>
    </row>
    <row r="65" spans="1:10">
      <c r="A65" s="17">
        <v>43266</v>
      </c>
      <c r="B65" s="18" t="s">
        <v>126</v>
      </c>
      <c r="C65" s="18">
        <v>1000</v>
      </c>
      <c r="D65" s="18" t="s">
        <v>18</v>
      </c>
      <c r="E65" s="19">
        <v>1087</v>
      </c>
      <c r="F65" s="19">
        <v>1075</v>
      </c>
      <c r="G65" s="19">
        <v>0</v>
      </c>
      <c r="H65" s="20">
        <f t="shared" ref="H65" si="68">(E65-F65)*C65</f>
        <v>12000</v>
      </c>
      <c r="I65" s="20">
        <v>0</v>
      </c>
      <c r="J65" s="20">
        <f t="shared" si="67"/>
        <v>12000</v>
      </c>
    </row>
    <row r="66" spans="1:10">
      <c r="A66" s="17">
        <v>43265</v>
      </c>
      <c r="B66" s="18" t="s">
        <v>443</v>
      </c>
      <c r="C66" s="18">
        <v>28000</v>
      </c>
      <c r="D66" s="18" t="s">
        <v>13</v>
      </c>
      <c r="E66" s="19">
        <v>16</v>
      </c>
      <c r="F66" s="19">
        <v>15.4</v>
      </c>
      <c r="G66" s="19">
        <v>0</v>
      </c>
      <c r="H66" s="20">
        <f t="shared" ref="H66:H67" si="69">(F66-E66)*C66</f>
        <v>-16799.999999999989</v>
      </c>
      <c r="I66" s="20">
        <v>0</v>
      </c>
      <c r="J66" s="21">
        <f t="shared" si="67"/>
        <v>-16799.999999999989</v>
      </c>
    </row>
    <row r="67" spans="1:10">
      <c r="A67" s="17">
        <v>43265</v>
      </c>
      <c r="B67" s="18" t="s">
        <v>147</v>
      </c>
      <c r="C67" s="18">
        <v>7000</v>
      </c>
      <c r="D67" s="18" t="s">
        <v>13</v>
      </c>
      <c r="E67" s="19">
        <v>143.75</v>
      </c>
      <c r="F67" s="19">
        <v>145.75</v>
      </c>
      <c r="G67" s="19">
        <v>146.25</v>
      </c>
      <c r="H67" s="20">
        <f t="shared" si="69"/>
        <v>14000</v>
      </c>
      <c r="I67" s="20">
        <f>(G67-F67)*C67</f>
        <v>3500</v>
      </c>
      <c r="J67" s="20">
        <f t="shared" ref="J67" si="70">+I67+H67</f>
        <v>17500</v>
      </c>
    </row>
    <row r="68" spans="1:10">
      <c r="A68" s="22">
        <v>43264</v>
      </c>
      <c r="B68" s="11" t="s">
        <v>95</v>
      </c>
      <c r="C68" s="11">
        <v>1200</v>
      </c>
      <c r="D68" s="11" t="s">
        <v>18</v>
      </c>
      <c r="E68" s="12">
        <v>1045</v>
      </c>
      <c r="F68" s="12">
        <v>1032</v>
      </c>
      <c r="G68" s="12">
        <v>0</v>
      </c>
      <c r="H68" s="10">
        <f t="shared" ref="H68" si="71">(E68-F68)*C68</f>
        <v>15600</v>
      </c>
      <c r="I68" s="10">
        <v>0</v>
      </c>
      <c r="J68" s="20">
        <f t="shared" ref="J68" si="72">+I68+H68</f>
        <v>15600</v>
      </c>
    </row>
    <row r="69" spans="1:10">
      <c r="A69" s="17">
        <v>43263</v>
      </c>
      <c r="B69" s="18" t="s">
        <v>205</v>
      </c>
      <c r="C69" s="18">
        <v>1000</v>
      </c>
      <c r="D69" s="18" t="s">
        <v>13</v>
      </c>
      <c r="E69" s="19">
        <v>1061</v>
      </c>
      <c r="F69" s="19">
        <v>1076</v>
      </c>
      <c r="G69" s="19">
        <v>1096</v>
      </c>
      <c r="H69" s="20">
        <f t="shared" ref="H69:H73" si="73">(F69-E69)*C69</f>
        <v>15000</v>
      </c>
      <c r="I69" s="20">
        <v>0</v>
      </c>
      <c r="J69" s="20">
        <f t="shared" ref="J69" si="74">+I69+H69</f>
        <v>15000</v>
      </c>
    </row>
    <row r="70" spans="1:10">
      <c r="A70" s="17">
        <v>43262</v>
      </c>
      <c r="B70" s="18" t="s">
        <v>172</v>
      </c>
      <c r="C70" s="18">
        <v>4500</v>
      </c>
      <c r="D70" s="18" t="s">
        <v>13</v>
      </c>
      <c r="E70" s="19">
        <v>273</v>
      </c>
      <c r="F70" s="19">
        <v>275.75</v>
      </c>
      <c r="G70" s="19">
        <v>0</v>
      </c>
      <c r="H70" s="20">
        <f t="shared" si="73"/>
        <v>12375</v>
      </c>
      <c r="I70" s="20">
        <v>0</v>
      </c>
      <c r="J70" s="20">
        <f t="shared" ref="J70" si="75">+I70+H70</f>
        <v>12375</v>
      </c>
    </row>
    <row r="71" spans="1:10">
      <c r="A71" s="17">
        <v>43259</v>
      </c>
      <c r="B71" s="18" t="s">
        <v>95</v>
      </c>
      <c r="C71" s="18">
        <v>1200</v>
      </c>
      <c r="D71" s="18" t="s">
        <v>13</v>
      </c>
      <c r="E71" s="19">
        <v>1021</v>
      </c>
      <c r="F71" s="19">
        <v>1036</v>
      </c>
      <c r="G71" s="19">
        <v>1041</v>
      </c>
      <c r="H71" s="20">
        <f t="shared" si="73"/>
        <v>18000</v>
      </c>
      <c r="I71" s="20">
        <f>(G71-F71)*C71</f>
        <v>6000</v>
      </c>
      <c r="J71" s="20">
        <f t="shared" ref="J71:J72" si="76">+I71+H71</f>
        <v>24000</v>
      </c>
    </row>
    <row r="72" spans="1:10">
      <c r="A72" s="17">
        <v>43259</v>
      </c>
      <c r="B72" s="18" t="s">
        <v>369</v>
      </c>
      <c r="C72" s="18">
        <v>4000</v>
      </c>
      <c r="D72" s="18" t="s">
        <v>13</v>
      </c>
      <c r="E72" s="19">
        <v>132.75</v>
      </c>
      <c r="F72" s="19">
        <v>135.75</v>
      </c>
      <c r="G72" s="19">
        <v>0</v>
      </c>
      <c r="H72" s="20">
        <f t="shared" si="73"/>
        <v>12000</v>
      </c>
      <c r="I72" s="20">
        <v>0</v>
      </c>
      <c r="J72" s="20">
        <f t="shared" si="76"/>
        <v>12000</v>
      </c>
    </row>
    <row r="73" spans="1:10">
      <c r="A73" s="17">
        <v>43259</v>
      </c>
      <c r="B73" s="18" t="s">
        <v>67</v>
      </c>
      <c r="C73" s="18">
        <v>1400</v>
      </c>
      <c r="D73" s="18" t="s">
        <v>13</v>
      </c>
      <c r="E73" s="19">
        <v>565</v>
      </c>
      <c r="F73" s="19">
        <v>575</v>
      </c>
      <c r="G73" s="19">
        <v>587</v>
      </c>
      <c r="H73" s="20">
        <f t="shared" si="73"/>
        <v>14000</v>
      </c>
      <c r="I73" s="20">
        <f>(G73-F73)*C73</f>
        <v>16800</v>
      </c>
      <c r="J73" s="20">
        <f t="shared" ref="J73" si="77">+I73+H73</f>
        <v>30800</v>
      </c>
    </row>
    <row r="74" spans="1:10">
      <c r="A74" s="17">
        <v>43258</v>
      </c>
      <c r="B74" s="18" t="s">
        <v>147</v>
      </c>
      <c r="C74" s="18">
        <v>7000</v>
      </c>
      <c r="D74" s="18" t="s">
        <v>13</v>
      </c>
      <c r="E74" s="19">
        <v>149</v>
      </c>
      <c r="F74" s="19">
        <v>147</v>
      </c>
      <c r="G74" s="19">
        <v>0</v>
      </c>
      <c r="H74" s="20">
        <f t="shared" ref="H74:H77" si="78">(F74-E74)*C74</f>
        <v>-14000</v>
      </c>
      <c r="I74" s="20">
        <v>0</v>
      </c>
      <c r="J74" s="21">
        <f t="shared" ref="J74:J76" si="79">+I74+H74</f>
        <v>-14000</v>
      </c>
    </row>
    <row r="75" spans="1:10">
      <c r="A75" s="17">
        <v>43258</v>
      </c>
      <c r="B75" s="23" t="s">
        <v>344</v>
      </c>
      <c r="C75" s="23">
        <v>28000</v>
      </c>
      <c r="D75" s="23" t="s">
        <v>13</v>
      </c>
      <c r="E75" s="24">
        <v>16</v>
      </c>
      <c r="F75" s="19">
        <v>15.5</v>
      </c>
      <c r="G75" s="24">
        <v>0</v>
      </c>
      <c r="H75" s="20">
        <f t="shared" si="78"/>
        <v>-14000</v>
      </c>
      <c r="I75" s="20">
        <v>0</v>
      </c>
      <c r="J75" s="21">
        <f t="shared" si="79"/>
        <v>-14000</v>
      </c>
    </row>
    <row r="76" spans="1:10">
      <c r="A76" s="17">
        <v>43257</v>
      </c>
      <c r="B76" s="18" t="s">
        <v>177</v>
      </c>
      <c r="C76" s="18">
        <v>1100</v>
      </c>
      <c r="D76" s="18" t="s">
        <v>13</v>
      </c>
      <c r="E76" s="19">
        <v>899</v>
      </c>
      <c r="F76" s="19">
        <v>905</v>
      </c>
      <c r="G76" s="19">
        <v>0</v>
      </c>
      <c r="H76" s="20">
        <f t="shared" si="78"/>
        <v>6600</v>
      </c>
      <c r="I76" s="20">
        <v>0</v>
      </c>
      <c r="J76" s="20">
        <f t="shared" si="79"/>
        <v>6600</v>
      </c>
    </row>
    <row r="77" spans="1:10">
      <c r="A77" s="17">
        <v>43256</v>
      </c>
      <c r="B77" s="18" t="s">
        <v>180</v>
      </c>
      <c r="C77" s="18">
        <v>8000</v>
      </c>
      <c r="D77" s="18" t="s">
        <v>13</v>
      </c>
      <c r="E77" s="19">
        <v>109</v>
      </c>
      <c r="F77" s="19">
        <v>110.9</v>
      </c>
      <c r="G77" s="19">
        <v>0</v>
      </c>
      <c r="H77" s="20">
        <f t="shared" si="78"/>
        <v>15200.000000000045</v>
      </c>
      <c r="I77" s="20">
        <v>0</v>
      </c>
      <c r="J77" s="20">
        <f t="shared" ref="J77:J79" si="80">+I77+H77</f>
        <v>15200.000000000045</v>
      </c>
    </row>
    <row r="78" spans="1:10">
      <c r="A78" s="17">
        <v>43255</v>
      </c>
      <c r="B78" s="18" t="s">
        <v>96</v>
      </c>
      <c r="C78" s="18">
        <v>500</v>
      </c>
      <c r="D78" s="18" t="s">
        <v>18</v>
      </c>
      <c r="E78" s="19">
        <v>1590</v>
      </c>
      <c r="F78" s="19">
        <v>1570</v>
      </c>
      <c r="G78" s="19">
        <v>0</v>
      </c>
      <c r="H78" s="20">
        <f t="shared" ref="H78:H84" si="81">(E78-F78)*C78</f>
        <v>10000</v>
      </c>
      <c r="I78" s="20">
        <v>0</v>
      </c>
      <c r="J78" s="20">
        <f t="shared" si="80"/>
        <v>10000</v>
      </c>
    </row>
    <row r="79" spans="1:10">
      <c r="A79" s="17">
        <v>43255</v>
      </c>
      <c r="B79" s="18" t="s">
        <v>51</v>
      </c>
      <c r="C79" s="18">
        <v>1000</v>
      </c>
      <c r="D79" s="18" t="s">
        <v>13</v>
      </c>
      <c r="E79" s="19">
        <v>923</v>
      </c>
      <c r="F79" s="19">
        <v>928</v>
      </c>
      <c r="G79" s="19">
        <v>0</v>
      </c>
      <c r="H79" s="20">
        <f>(F79-E79)*C79</f>
        <v>5000</v>
      </c>
      <c r="I79" s="20">
        <v>0</v>
      </c>
      <c r="J79" s="20">
        <f t="shared" si="80"/>
        <v>5000</v>
      </c>
    </row>
    <row r="80" spans="1:10">
      <c r="A80" s="17">
        <v>43252</v>
      </c>
      <c r="B80" s="18" t="s">
        <v>180</v>
      </c>
      <c r="C80" s="18">
        <v>8000</v>
      </c>
      <c r="D80" s="18" t="s">
        <v>18</v>
      </c>
      <c r="E80" s="19">
        <v>122.5</v>
      </c>
      <c r="F80" s="19">
        <v>120.5</v>
      </c>
      <c r="G80" s="19">
        <v>0</v>
      </c>
      <c r="H80" s="20">
        <f t="shared" si="81"/>
        <v>16000</v>
      </c>
      <c r="I80" s="20">
        <v>0</v>
      </c>
      <c r="J80" s="20">
        <f t="shared" ref="J80:J81" si="82">+I80+H80</f>
        <v>16000</v>
      </c>
    </row>
    <row r="81" spans="1:11">
      <c r="A81" s="17">
        <v>43252</v>
      </c>
      <c r="B81" s="18" t="s">
        <v>230</v>
      </c>
      <c r="C81" s="18">
        <v>500</v>
      </c>
      <c r="D81" s="18" t="s">
        <v>13</v>
      </c>
      <c r="E81" s="19">
        <v>760</v>
      </c>
      <c r="F81" s="19">
        <v>735</v>
      </c>
      <c r="G81" s="19">
        <v>0</v>
      </c>
      <c r="H81" s="20">
        <f>(F81-E81)*C81</f>
        <v>-12500</v>
      </c>
      <c r="I81" s="20">
        <v>0</v>
      </c>
      <c r="J81" s="21">
        <f t="shared" si="82"/>
        <v>-12500</v>
      </c>
    </row>
    <row r="82" spans="1:11">
      <c r="A82" s="13"/>
      <c r="B82" s="14"/>
      <c r="C82" s="14"/>
      <c r="D82" s="14"/>
      <c r="E82" s="15"/>
      <c r="F82" s="15"/>
      <c r="G82" s="15"/>
      <c r="H82" s="16"/>
      <c r="I82" s="16"/>
      <c r="J82" s="16"/>
    </row>
    <row r="83" spans="1:11">
      <c r="A83" s="17">
        <v>43251</v>
      </c>
      <c r="B83" s="18" t="s">
        <v>180</v>
      </c>
      <c r="C83" s="18">
        <v>8000</v>
      </c>
      <c r="D83" s="18" t="s">
        <v>18</v>
      </c>
      <c r="E83" s="19">
        <v>120.5</v>
      </c>
      <c r="F83" s="19">
        <v>119</v>
      </c>
      <c r="G83" s="19">
        <v>0</v>
      </c>
      <c r="H83" s="20">
        <f t="shared" si="81"/>
        <v>12000</v>
      </c>
      <c r="I83" s="20">
        <v>0</v>
      </c>
      <c r="J83" s="20">
        <f t="shared" ref="J83" si="83">+I83+H83</f>
        <v>12000</v>
      </c>
    </row>
    <row r="84" spans="1:11">
      <c r="A84" s="17">
        <v>43250</v>
      </c>
      <c r="B84" s="18" t="s">
        <v>96</v>
      </c>
      <c r="C84" s="18">
        <v>500</v>
      </c>
      <c r="D84" s="18" t="s">
        <v>18</v>
      </c>
      <c r="E84" s="19">
        <v>1540</v>
      </c>
      <c r="F84" s="19">
        <v>1535</v>
      </c>
      <c r="G84" s="19">
        <v>0</v>
      </c>
      <c r="H84" s="20">
        <f t="shared" si="81"/>
        <v>2500</v>
      </c>
      <c r="I84" s="20">
        <v>0</v>
      </c>
      <c r="J84" s="20">
        <f t="shared" ref="J84:J110" si="84">+I84+H84</f>
        <v>2500</v>
      </c>
    </row>
    <row r="85" spans="1:11">
      <c r="A85" s="17">
        <v>43249</v>
      </c>
      <c r="B85" s="18" t="s">
        <v>362</v>
      </c>
      <c r="C85" s="18">
        <v>800</v>
      </c>
      <c r="D85" s="18" t="s">
        <v>13</v>
      </c>
      <c r="E85" s="19">
        <v>1160</v>
      </c>
      <c r="F85" s="19">
        <v>1175</v>
      </c>
      <c r="G85" s="19">
        <v>0</v>
      </c>
      <c r="H85" s="20">
        <f t="shared" ref="H85:H88" si="85">(F85-E85)*C85</f>
        <v>12000</v>
      </c>
      <c r="I85" s="20">
        <v>0</v>
      </c>
      <c r="J85" s="20">
        <f t="shared" si="84"/>
        <v>12000</v>
      </c>
      <c r="K85" s="26"/>
    </row>
    <row r="86" spans="1:11">
      <c r="A86" s="17">
        <v>43248</v>
      </c>
      <c r="B86" s="18" t="s">
        <v>95</v>
      </c>
      <c r="C86" s="18">
        <v>1200</v>
      </c>
      <c r="D86" s="18" t="s">
        <v>18</v>
      </c>
      <c r="E86" s="19">
        <v>1020</v>
      </c>
      <c r="F86" s="19">
        <v>1007</v>
      </c>
      <c r="G86" s="19">
        <v>0</v>
      </c>
      <c r="H86" s="20">
        <f>(E86-F86)*C86</f>
        <v>15600</v>
      </c>
      <c r="I86" s="20">
        <v>0</v>
      </c>
      <c r="J86" s="20">
        <f t="shared" si="84"/>
        <v>15600</v>
      </c>
    </row>
    <row r="87" spans="1:11">
      <c r="A87" s="22">
        <v>43245</v>
      </c>
      <c r="B87" s="11" t="s">
        <v>96</v>
      </c>
      <c r="C87" s="11">
        <v>500</v>
      </c>
      <c r="D87" s="25" t="s">
        <v>13</v>
      </c>
      <c r="E87" s="9">
        <v>1508</v>
      </c>
      <c r="F87" s="9">
        <v>1525</v>
      </c>
      <c r="G87" s="9">
        <v>0</v>
      </c>
      <c r="H87" s="10">
        <f t="shared" si="85"/>
        <v>8500</v>
      </c>
      <c r="I87" s="10">
        <v>0</v>
      </c>
      <c r="J87" s="20">
        <f t="shared" si="84"/>
        <v>8500</v>
      </c>
    </row>
    <row r="88" spans="1:11">
      <c r="A88" s="17">
        <v>43244</v>
      </c>
      <c r="B88" s="18" t="s">
        <v>360</v>
      </c>
      <c r="C88" s="18">
        <v>2600</v>
      </c>
      <c r="D88" s="18" t="s">
        <v>13</v>
      </c>
      <c r="E88" s="19">
        <v>313</v>
      </c>
      <c r="F88" s="19">
        <v>318</v>
      </c>
      <c r="G88" s="19">
        <v>0</v>
      </c>
      <c r="H88" s="20">
        <f t="shared" si="85"/>
        <v>13000</v>
      </c>
      <c r="I88" s="20">
        <v>0</v>
      </c>
      <c r="J88" s="20">
        <f t="shared" si="84"/>
        <v>13000</v>
      </c>
    </row>
    <row r="89" spans="1:11">
      <c r="A89" s="17">
        <v>43243</v>
      </c>
      <c r="B89" s="18" t="s">
        <v>147</v>
      </c>
      <c r="C89" s="18">
        <v>7000</v>
      </c>
      <c r="D89" s="18" t="s">
        <v>18</v>
      </c>
      <c r="E89" s="19">
        <v>143.75</v>
      </c>
      <c r="F89" s="19">
        <v>141.75</v>
      </c>
      <c r="G89" s="19">
        <v>0</v>
      </c>
      <c r="H89" s="20">
        <f>(E89-F89)*C89</f>
        <v>14000</v>
      </c>
      <c r="I89" s="20">
        <v>0</v>
      </c>
      <c r="J89" s="20">
        <f t="shared" si="84"/>
        <v>14000</v>
      </c>
    </row>
    <row r="90" spans="1:11">
      <c r="A90" s="17">
        <v>43242</v>
      </c>
      <c r="B90" s="18" t="s">
        <v>367</v>
      </c>
      <c r="C90" s="18">
        <v>12000</v>
      </c>
      <c r="D90" s="18" t="s">
        <v>13</v>
      </c>
      <c r="E90" s="19">
        <v>72.599999999999994</v>
      </c>
      <c r="F90" s="19">
        <v>71.599999999999994</v>
      </c>
      <c r="G90" s="9">
        <v>0</v>
      </c>
      <c r="H90" s="10">
        <f t="shared" ref="H90:H95" si="86">(F90-E90)*C90</f>
        <v>-12000</v>
      </c>
      <c r="I90" s="10">
        <v>0</v>
      </c>
      <c r="J90" s="21">
        <f t="shared" si="84"/>
        <v>-12000</v>
      </c>
    </row>
    <row r="91" spans="1:11">
      <c r="A91" s="17">
        <v>43242</v>
      </c>
      <c r="B91" s="18" t="s">
        <v>168</v>
      </c>
      <c r="C91" s="18">
        <v>1575</v>
      </c>
      <c r="D91" s="18" t="s">
        <v>13</v>
      </c>
      <c r="E91" s="19">
        <v>311</v>
      </c>
      <c r="F91" s="19">
        <v>318</v>
      </c>
      <c r="G91" s="19">
        <v>0</v>
      </c>
      <c r="H91" s="20">
        <f t="shared" si="86"/>
        <v>11025</v>
      </c>
      <c r="I91" s="20">
        <v>0</v>
      </c>
      <c r="J91" s="20">
        <f t="shared" si="84"/>
        <v>11025</v>
      </c>
    </row>
    <row r="92" spans="1:11">
      <c r="A92" s="17">
        <v>43241</v>
      </c>
      <c r="B92" s="18" t="s">
        <v>166</v>
      </c>
      <c r="C92" s="18">
        <v>1100</v>
      </c>
      <c r="D92" s="18" t="s">
        <v>13</v>
      </c>
      <c r="E92" s="19">
        <v>758</v>
      </c>
      <c r="F92" s="19">
        <v>768</v>
      </c>
      <c r="G92" s="19">
        <v>0</v>
      </c>
      <c r="H92" s="20">
        <f t="shared" si="86"/>
        <v>11000</v>
      </c>
      <c r="I92" s="20">
        <v>0</v>
      </c>
      <c r="J92" s="20">
        <f t="shared" si="84"/>
        <v>11000</v>
      </c>
    </row>
    <row r="93" spans="1:11">
      <c r="A93" s="6">
        <v>43241</v>
      </c>
      <c r="B93" s="11" t="s">
        <v>147</v>
      </c>
      <c r="C93" s="11">
        <v>7000</v>
      </c>
      <c r="D93" s="25" t="s">
        <v>13</v>
      </c>
      <c r="E93" s="9">
        <v>138.25</v>
      </c>
      <c r="F93" s="9">
        <v>136.25</v>
      </c>
      <c r="G93" s="9">
        <v>0</v>
      </c>
      <c r="H93" s="10">
        <f t="shared" si="86"/>
        <v>-14000</v>
      </c>
      <c r="I93" s="10">
        <v>0</v>
      </c>
      <c r="J93" s="21">
        <f t="shared" si="84"/>
        <v>-14000</v>
      </c>
    </row>
    <row r="94" spans="1:11">
      <c r="A94" s="17">
        <v>43238</v>
      </c>
      <c r="B94" s="18" t="s">
        <v>143</v>
      </c>
      <c r="C94" s="18">
        <v>4000</v>
      </c>
      <c r="D94" s="18" t="s">
        <v>13</v>
      </c>
      <c r="E94" s="19">
        <v>127</v>
      </c>
      <c r="F94" s="19">
        <v>127.5</v>
      </c>
      <c r="G94" s="19">
        <v>0</v>
      </c>
      <c r="H94" s="20">
        <f t="shared" si="86"/>
        <v>2000</v>
      </c>
      <c r="I94" s="20">
        <v>0</v>
      </c>
      <c r="J94" s="20">
        <f t="shared" si="84"/>
        <v>2000</v>
      </c>
    </row>
    <row r="95" spans="1:11">
      <c r="A95" s="17">
        <v>43237</v>
      </c>
      <c r="B95" s="18" t="s">
        <v>147</v>
      </c>
      <c r="C95" s="18">
        <v>7000</v>
      </c>
      <c r="D95" s="18" t="s">
        <v>13</v>
      </c>
      <c r="E95" s="19">
        <v>153</v>
      </c>
      <c r="F95" s="19">
        <v>155</v>
      </c>
      <c r="G95" s="19">
        <v>0</v>
      </c>
      <c r="H95" s="20">
        <f t="shared" si="86"/>
        <v>14000</v>
      </c>
      <c r="I95" s="20">
        <v>0</v>
      </c>
      <c r="J95" s="20">
        <f t="shared" si="84"/>
        <v>14000</v>
      </c>
    </row>
    <row r="96" spans="1:11">
      <c r="A96" s="17">
        <v>43236</v>
      </c>
      <c r="B96" s="18" t="s">
        <v>96</v>
      </c>
      <c r="C96" s="18">
        <v>500</v>
      </c>
      <c r="D96" s="18" t="s">
        <v>18</v>
      </c>
      <c r="E96" s="19">
        <v>1555</v>
      </c>
      <c r="F96" s="19">
        <v>1530</v>
      </c>
      <c r="G96" s="19">
        <v>0</v>
      </c>
      <c r="H96" s="20">
        <f>(E96-F96)*C96</f>
        <v>12500</v>
      </c>
      <c r="I96" s="20">
        <v>0</v>
      </c>
      <c r="J96" s="20">
        <f t="shared" si="84"/>
        <v>12500</v>
      </c>
    </row>
    <row r="97" spans="1:10">
      <c r="A97" s="17">
        <v>43236</v>
      </c>
      <c r="B97" s="18" t="s">
        <v>101</v>
      </c>
      <c r="C97" s="18">
        <v>3000</v>
      </c>
      <c r="D97" s="18" t="s">
        <v>13</v>
      </c>
      <c r="E97" s="19">
        <v>338</v>
      </c>
      <c r="F97" s="19">
        <v>339.5</v>
      </c>
      <c r="G97" s="19">
        <v>0</v>
      </c>
      <c r="H97" s="20">
        <f t="shared" ref="H97:H101" si="87">(F97-E97)*C97</f>
        <v>4500</v>
      </c>
      <c r="I97" s="20">
        <v>0</v>
      </c>
      <c r="J97" s="20">
        <f t="shared" si="84"/>
        <v>4500</v>
      </c>
    </row>
    <row r="98" spans="1:10">
      <c r="A98" s="17">
        <v>43235</v>
      </c>
      <c r="B98" s="18" t="s">
        <v>176</v>
      </c>
      <c r="C98" s="18">
        <v>2500</v>
      </c>
      <c r="D98" s="18" t="s">
        <v>13</v>
      </c>
      <c r="E98" s="19">
        <v>407</v>
      </c>
      <c r="F98" s="19">
        <v>402</v>
      </c>
      <c r="G98" s="19">
        <v>0</v>
      </c>
      <c r="H98" s="20">
        <f t="shared" si="87"/>
        <v>-12500</v>
      </c>
      <c r="I98" s="20">
        <v>0</v>
      </c>
      <c r="J98" s="21">
        <f t="shared" si="84"/>
        <v>-12500</v>
      </c>
    </row>
    <row r="99" spans="1:10">
      <c r="A99" s="17">
        <v>43234</v>
      </c>
      <c r="B99" s="18" t="s">
        <v>51</v>
      </c>
      <c r="C99" s="18">
        <v>1000</v>
      </c>
      <c r="D99" s="18" t="s">
        <v>13</v>
      </c>
      <c r="E99" s="19">
        <v>968</v>
      </c>
      <c r="F99" s="19">
        <v>979</v>
      </c>
      <c r="G99" s="19">
        <v>0</v>
      </c>
      <c r="H99" s="20">
        <f t="shared" si="87"/>
        <v>11000</v>
      </c>
      <c r="I99" s="20">
        <v>0</v>
      </c>
      <c r="J99" s="20">
        <f t="shared" si="84"/>
        <v>11000</v>
      </c>
    </row>
    <row r="100" spans="1:10">
      <c r="A100" s="17">
        <v>43231</v>
      </c>
      <c r="B100" s="18" t="s">
        <v>166</v>
      </c>
      <c r="C100" s="18">
        <v>1100</v>
      </c>
      <c r="D100" s="18" t="s">
        <v>13</v>
      </c>
      <c r="E100" s="19">
        <v>785</v>
      </c>
      <c r="F100" s="19">
        <v>795</v>
      </c>
      <c r="G100" s="19">
        <v>0</v>
      </c>
      <c r="H100" s="20">
        <f t="shared" si="87"/>
        <v>11000</v>
      </c>
      <c r="I100" s="20">
        <v>0</v>
      </c>
      <c r="J100" s="20">
        <f t="shared" si="84"/>
        <v>11000</v>
      </c>
    </row>
    <row r="101" spans="1:10">
      <c r="A101" s="17">
        <v>43230</v>
      </c>
      <c r="B101" s="18" t="s">
        <v>74</v>
      </c>
      <c r="C101" s="18">
        <v>3500</v>
      </c>
      <c r="D101" s="18" t="s">
        <v>13</v>
      </c>
      <c r="E101" s="19">
        <v>239</v>
      </c>
      <c r="F101" s="19">
        <v>242</v>
      </c>
      <c r="G101" s="19">
        <v>243.25</v>
      </c>
      <c r="H101" s="20">
        <f t="shared" si="87"/>
        <v>10500</v>
      </c>
      <c r="I101" s="20">
        <f>(G101-F101)*C101</f>
        <v>4375</v>
      </c>
      <c r="J101" s="20">
        <f t="shared" si="84"/>
        <v>14875</v>
      </c>
    </row>
    <row r="102" spans="1:10">
      <c r="A102" s="17">
        <v>43229</v>
      </c>
      <c r="B102" s="18" t="s">
        <v>126</v>
      </c>
      <c r="C102" s="18">
        <v>1000</v>
      </c>
      <c r="D102" s="18" t="s">
        <v>18</v>
      </c>
      <c r="E102" s="19">
        <v>1097</v>
      </c>
      <c r="F102" s="19">
        <v>1087</v>
      </c>
      <c r="G102" s="19">
        <v>0</v>
      </c>
      <c r="H102" s="20">
        <f>(E102-F102)*C102</f>
        <v>10000</v>
      </c>
      <c r="I102" s="20">
        <v>0</v>
      </c>
      <c r="J102" s="20">
        <f t="shared" si="84"/>
        <v>10000</v>
      </c>
    </row>
    <row r="103" spans="1:10">
      <c r="A103" s="17">
        <v>43229</v>
      </c>
      <c r="B103" s="18" t="s">
        <v>137</v>
      </c>
      <c r="C103" s="18">
        <v>2250</v>
      </c>
      <c r="D103" s="18" t="s">
        <v>13</v>
      </c>
      <c r="E103" s="19">
        <v>263.5</v>
      </c>
      <c r="F103" s="9">
        <v>258</v>
      </c>
      <c r="G103" s="9">
        <v>0</v>
      </c>
      <c r="H103" s="10">
        <f t="shared" ref="H103:H110" si="88">(F103-E103)*C103</f>
        <v>-12375</v>
      </c>
      <c r="I103" s="10">
        <v>0</v>
      </c>
      <c r="J103" s="21">
        <f t="shared" si="84"/>
        <v>-12375</v>
      </c>
    </row>
    <row r="104" spans="1:10">
      <c r="A104" s="17">
        <v>43228</v>
      </c>
      <c r="B104" s="18" t="s">
        <v>96</v>
      </c>
      <c r="C104" s="18">
        <v>500</v>
      </c>
      <c r="D104" s="18" t="s">
        <v>13</v>
      </c>
      <c r="E104" s="19">
        <v>1680</v>
      </c>
      <c r="F104" s="19">
        <v>1655</v>
      </c>
      <c r="G104" s="19">
        <v>0</v>
      </c>
      <c r="H104" s="20">
        <f t="shared" si="88"/>
        <v>-12500</v>
      </c>
      <c r="I104" s="20">
        <v>0</v>
      </c>
      <c r="J104" s="20">
        <f t="shared" si="84"/>
        <v>-12500</v>
      </c>
    </row>
    <row r="105" spans="1:10">
      <c r="A105" s="17">
        <v>43228</v>
      </c>
      <c r="B105" s="18" t="s">
        <v>188</v>
      </c>
      <c r="C105" s="18">
        <v>1500</v>
      </c>
      <c r="D105" s="18" t="s">
        <v>13</v>
      </c>
      <c r="E105" s="19">
        <v>389</v>
      </c>
      <c r="F105" s="19">
        <v>392.5</v>
      </c>
      <c r="G105" s="19">
        <v>0</v>
      </c>
      <c r="H105" s="20">
        <f t="shared" si="88"/>
        <v>5250</v>
      </c>
      <c r="I105" s="20">
        <v>0</v>
      </c>
      <c r="J105" s="20">
        <f t="shared" si="84"/>
        <v>5250</v>
      </c>
    </row>
    <row r="106" spans="1:10">
      <c r="A106" s="22">
        <v>43227</v>
      </c>
      <c r="B106" s="11" t="s">
        <v>95</v>
      </c>
      <c r="C106" s="11">
        <v>1200</v>
      </c>
      <c r="D106" s="25" t="s">
        <v>13</v>
      </c>
      <c r="E106" s="9">
        <v>1023</v>
      </c>
      <c r="F106" s="9">
        <v>1020</v>
      </c>
      <c r="G106" s="9">
        <v>0</v>
      </c>
      <c r="H106" s="10">
        <f t="shared" si="88"/>
        <v>-3600</v>
      </c>
      <c r="I106" s="10">
        <v>0</v>
      </c>
      <c r="J106" s="10">
        <f t="shared" si="84"/>
        <v>-3600</v>
      </c>
    </row>
    <row r="107" spans="1:10">
      <c r="A107" s="17">
        <v>43224</v>
      </c>
      <c r="B107" s="18" t="s">
        <v>95</v>
      </c>
      <c r="C107" s="18">
        <v>1200</v>
      </c>
      <c r="D107" s="18" t="s">
        <v>13</v>
      </c>
      <c r="E107" s="19">
        <v>1015</v>
      </c>
      <c r="F107" s="19">
        <v>1030</v>
      </c>
      <c r="G107" s="19">
        <v>0</v>
      </c>
      <c r="H107" s="20">
        <f t="shared" si="88"/>
        <v>18000</v>
      </c>
      <c r="I107" s="20">
        <v>0</v>
      </c>
      <c r="J107" s="20">
        <f t="shared" si="84"/>
        <v>18000</v>
      </c>
    </row>
    <row r="108" spans="1:10">
      <c r="A108" s="17">
        <v>43224</v>
      </c>
      <c r="B108" s="18" t="s">
        <v>212</v>
      </c>
      <c r="C108" s="18">
        <v>500</v>
      </c>
      <c r="D108" s="18" t="s">
        <v>13</v>
      </c>
      <c r="E108" s="19">
        <v>2345</v>
      </c>
      <c r="F108" s="19">
        <v>2320</v>
      </c>
      <c r="G108" s="19">
        <v>0</v>
      </c>
      <c r="H108" s="20">
        <f t="shared" si="88"/>
        <v>-12500</v>
      </c>
      <c r="I108" s="20">
        <v>0</v>
      </c>
      <c r="J108" s="20">
        <f t="shared" si="84"/>
        <v>-12500</v>
      </c>
    </row>
    <row r="109" spans="1:10">
      <c r="A109" s="17">
        <v>43223</v>
      </c>
      <c r="B109" s="18" t="s">
        <v>247</v>
      </c>
      <c r="C109" s="18">
        <v>10000</v>
      </c>
      <c r="D109" s="18" t="s">
        <v>13</v>
      </c>
      <c r="E109" s="19">
        <v>65.5</v>
      </c>
      <c r="F109" s="19">
        <v>65.7</v>
      </c>
      <c r="G109" s="19">
        <v>0</v>
      </c>
      <c r="H109" s="20">
        <f t="shared" si="88"/>
        <v>2000.0000000000284</v>
      </c>
      <c r="I109" s="20">
        <v>0</v>
      </c>
      <c r="J109" s="20">
        <f t="shared" si="84"/>
        <v>2000.0000000000284</v>
      </c>
    </row>
    <row r="110" spans="1:10">
      <c r="A110" s="17">
        <v>43222</v>
      </c>
      <c r="B110" s="18" t="s">
        <v>224</v>
      </c>
      <c r="C110" s="18">
        <v>1200</v>
      </c>
      <c r="D110" s="18" t="s">
        <v>13</v>
      </c>
      <c r="E110" s="19">
        <v>778</v>
      </c>
      <c r="F110" s="19">
        <v>787</v>
      </c>
      <c r="G110" s="19">
        <v>0</v>
      </c>
      <c r="H110" s="20">
        <f t="shared" si="88"/>
        <v>10800</v>
      </c>
      <c r="I110" s="20">
        <v>0</v>
      </c>
      <c r="J110" s="20">
        <f t="shared" si="84"/>
        <v>10800</v>
      </c>
    </row>
    <row r="111" spans="1:10">
      <c r="A111" s="13"/>
      <c r="B111" s="14"/>
      <c r="C111" s="14"/>
      <c r="D111" s="14"/>
      <c r="E111" s="15"/>
      <c r="F111" s="15"/>
      <c r="G111" s="15"/>
      <c r="H111" s="16"/>
      <c r="I111" s="16"/>
      <c r="J111" s="16"/>
    </row>
    <row r="112" spans="1:10">
      <c r="A112" s="17">
        <v>43220</v>
      </c>
      <c r="B112" s="18" t="s">
        <v>95</v>
      </c>
      <c r="C112" s="18">
        <v>1200</v>
      </c>
      <c r="D112" s="18" t="s">
        <v>13</v>
      </c>
      <c r="E112" s="19">
        <v>1080</v>
      </c>
      <c r="F112" s="19">
        <v>1089</v>
      </c>
      <c r="G112" s="19">
        <v>0</v>
      </c>
      <c r="H112" s="20">
        <f>(F112-E112)*C112</f>
        <v>10800</v>
      </c>
      <c r="I112" s="20">
        <v>0</v>
      </c>
      <c r="J112" s="20">
        <f t="shared" ref="J112:J137" si="89">+I112+H112</f>
        <v>10800</v>
      </c>
    </row>
    <row r="113" spans="1:10">
      <c r="A113" s="17">
        <v>43217</v>
      </c>
      <c r="B113" s="18" t="s">
        <v>90</v>
      </c>
      <c r="C113" s="18">
        <v>12000</v>
      </c>
      <c r="D113" s="18" t="s">
        <v>13</v>
      </c>
      <c r="E113" s="19">
        <v>77</v>
      </c>
      <c r="F113" s="19">
        <v>78</v>
      </c>
      <c r="G113" s="19">
        <v>78.400000000000006</v>
      </c>
      <c r="H113" s="20">
        <f>(F113-E113)*C113</f>
        <v>12000</v>
      </c>
      <c r="I113" s="20">
        <f>(G113-F113)*C113</f>
        <v>4800.0000000000682</v>
      </c>
      <c r="J113" s="20">
        <f t="shared" si="89"/>
        <v>16800.000000000069</v>
      </c>
    </row>
    <row r="114" spans="1:10">
      <c r="A114" s="17">
        <v>43216</v>
      </c>
      <c r="B114" s="18" t="s">
        <v>170</v>
      </c>
      <c r="C114" s="18">
        <v>1500</v>
      </c>
      <c r="D114" s="18" t="s">
        <v>18</v>
      </c>
      <c r="E114" s="19">
        <v>1122</v>
      </c>
      <c r="F114" s="19">
        <v>1112</v>
      </c>
      <c r="G114" s="19">
        <v>1097</v>
      </c>
      <c r="H114" s="20">
        <f>(E114-F114)*C114</f>
        <v>15000</v>
      </c>
      <c r="I114" s="20">
        <f>(F114-G114)*C114</f>
        <v>22500</v>
      </c>
      <c r="J114" s="20">
        <f t="shared" si="89"/>
        <v>37500</v>
      </c>
    </row>
    <row r="115" spans="1:10">
      <c r="A115" s="17">
        <v>43215</v>
      </c>
      <c r="B115" s="18" t="s">
        <v>56</v>
      </c>
      <c r="C115" s="18">
        <v>1000</v>
      </c>
      <c r="D115" s="18" t="s">
        <v>13</v>
      </c>
      <c r="E115" s="19">
        <v>840</v>
      </c>
      <c r="F115" s="19">
        <v>852</v>
      </c>
      <c r="G115" s="19">
        <v>862</v>
      </c>
      <c r="H115" s="20">
        <f t="shared" ref="H115:H121" si="90">(F115-E115)*C115</f>
        <v>12000</v>
      </c>
      <c r="I115" s="20">
        <f>(G115-F115)*C115</f>
        <v>10000</v>
      </c>
      <c r="J115" s="20">
        <f t="shared" si="89"/>
        <v>22000</v>
      </c>
    </row>
    <row r="116" spans="1:10">
      <c r="A116" s="22">
        <v>43214</v>
      </c>
      <c r="B116" s="11" t="s">
        <v>173</v>
      </c>
      <c r="C116" s="11">
        <v>5000</v>
      </c>
      <c r="D116" s="25" t="s">
        <v>13</v>
      </c>
      <c r="E116" s="9">
        <v>214.75</v>
      </c>
      <c r="F116" s="9">
        <v>216.5</v>
      </c>
      <c r="G116" s="9">
        <v>0</v>
      </c>
      <c r="H116" s="10">
        <f t="shared" si="90"/>
        <v>8750</v>
      </c>
      <c r="I116" s="10">
        <v>0</v>
      </c>
      <c r="J116" s="20">
        <f t="shared" si="89"/>
        <v>8750</v>
      </c>
    </row>
    <row r="117" spans="1:10">
      <c r="A117" s="22">
        <v>43214</v>
      </c>
      <c r="B117" s="11" t="s">
        <v>170</v>
      </c>
      <c r="C117" s="11">
        <v>1500</v>
      </c>
      <c r="D117" s="25" t="s">
        <v>13</v>
      </c>
      <c r="E117" s="9">
        <v>1003</v>
      </c>
      <c r="F117" s="9">
        <v>1005</v>
      </c>
      <c r="G117" s="9">
        <v>0</v>
      </c>
      <c r="H117" s="10">
        <f t="shared" si="90"/>
        <v>3000</v>
      </c>
      <c r="I117" s="10">
        <v>0</v>
      </c>
      <c r="J117" s="20">
        <f t="shared" si="89"/>
        <v>3000</v>
      </c>
    </row>
    <row r="118" spans="1:10">
      <c r="A118" s="22">
        <v>43214</v>
      </c>
      <c r="B118" s="11" t="s">
        <v>170</v>
      </c>
      <c r="C118" s="11">
        <v>1500</v>
      </c>
      <c r="D118" s="25" t="s">
        <v>13</v>
      </c>
      <c r="E118" s="9">
        <v>1015</v>
      </c>
      <c r="F118" s="9">
        <v>1005</v>
      </c>
      <c r="G118" s="9">
        <v>0</v>
      </c>
      <c r="H118" s="10">
        <f t="shared" si="90"/>
        <v>-15000</v>
      </c>
      <c r="I118" s="10">
        <v>0</v>
      </c>
      <c r="J118" s="21">
        <f t="shared" si="89"/>
        <v>-15000</v>
      </c>
    </row>
    <row r="119" spans="1:10">
      <c r="A119" s="17">
        <v>43213</v>
      </c>
      <c r="B119" s="18" t="s">
        <v>367</v>
      </c>
      <c r="C119" s="18">
        <v>12000</v>
      </c>
      <c r="D119" s="18" t="s">
        <v>13</v>
      </c>
      <c r="E119" s="19">
        <v>79.75</v>
      </c>
      <c r="F119" s="19">
        <v>80.599999999999994</v>
      </c>
      <c r="G119" s="19">
        <v>0</v>
      </c>
      <c r="H119" s="20">
        <f t="shared" si="90"/>
        <v>10199.999999999931</v>
      </c>
      <c r="I119" s="20">
        <v>0</v>
      </c>
      <c r="J119" s="20">
        <f t="shared" si="89"/>
        <v>10199.999999999931</v>
      </c>
    </row>
    <row r="120" spans="1:10">
      <c r="A120" s="17">
        <v>43210</v>
      </c>
      <c r="B120" s="18" t="s">
        <v>112</v>
      </c>
      <c r="C120" s="18">
        <v>1500</v>
      </c>
      <c r="D120" s="18" t="s">
        <v>13</v>
      </c>
      <c r="E120" s="19">
        <v>960</v>
      </c>
      <c r="F120" s="19">
        <v>970</v>
      </c>
      <c r="G120" s="19">
        <v>0</v>
      </c>
      <c r="H120" s="20">
        <f t="shared" si="90"/>
        <v>15000</v>
      </c>
      <c r="I120" s="20">
        <v>0</v>
      </c>
      <c r="J120" s="20">
        <f t="shared" si="89"/>
        <v>15000</v>
      </c>
    </row>
    <row r="121" spans="1:10">
      <c r="A121" s="22">
        <v>43210</v>
      </c>
      <c r="B121" s="11" t="s">
        <v>137</v>
      </c>
      <c r="C121" s="11">
        <v>4500</v>
      </c>
      <c r="D121" s="25" t="s">
        <v>13</v>
      </c>
      <c r="E121" s="9">
        <v>251</v>
      </c>
      <c r="F121" s="9">
        <v>254</v>
      </c>
      <c r="G121" s="9">
        <v>258</v>
      </c>
      <c r="H121" s="10">
        <f t="shared" si="90"/>
        <v>13500</v>
      </c>
      <c r="I121" s="10">
        <f>(G121-F121)*C121</f>
        <v>18000</v>
      </c>
      <c r="J121" s="20">
        <f t="shared" si="89"/>
        <v>31500</v>
      </c>
    </row>
    <row r="122" spans="1:10">
      <c r="A122" s="22">
        <v>43209</v>
      </c>
      <c r="B122" s="11" t="s">
        <v>164</v>
      </c>
      <c r="C122" s="11">
        <v>500</v>
      </c>
      <c r="D122" s="11" t="s">
        <v>18</v>
      </c>
      <c r="E122" s="12">
        <v>2500</v>
      </c>
      <c r="F122" s="12">
        <v>2476</v>
      </c>
      <c r="G122" s="12">
        <v>0</v>
      </c>
      <c r="H122" s="10">
        <f>(E122-F122)*C122</f>
        <v>12000</v>
      </c>
      <c r="I122" s="10">
        <v>0</v>
      </c>
      <c r="J122" s="20">
        <f t="shared" si="89"/>
        <v>12000</v>
      </c>
    </row>
    <row r="123" spans="1:10">
      <c r="A123" s="17">
        <v>43208</v>
      </c>
      <c r="B123" s="18" t="s">
        <v>51</v>
      </c>
      <c r="C123" s="18">
        <v>1000</v>
      </c>
      <c r="D123" s="18" t="s">
        <v>13</v>
      </c>
      <c r="E123" s="19">
        <v>885</v>
      </c>
      <c r="F123" s="19">
        <v>897</v>
      </c>
      <c r="G123" s="19">
        <v>906.5</v>
      </c>
      <c r="H123" s="20">
        <f>(F123-E123)*C123</f>
        <v>12000</v>
      </c>
      <c r="I123" s="20">
        <f>(G123-F123)*C123</f>
        <v>9500</v>
      </c>
      <c r="J123" s="20">
        <f t="shared" si="89"/>
        <v>21500</v>
      </c>
    </row>
    <row r="124" spans="1:10">
      <c r="A124" s="17">
        <v>43207</v>
      </c>
      <c r="B124" s="18" t="s">
        <v>137</v>
      </c>
      <c r="C124" s="18">
        <v>4500</v>
      </c>
      <c r="D124" s="18" t="s">
        <v>18</v>
      </c>
      <c r="E124" s="19">
        <v>253.5</v>
      </c>
      <c r="F124" s="19">
        <v>251</v>
      </c>
      <c r="G124" s="19">
        <v>0</v>
      </c>
      <c r="H124" s="20">
        <f>(E124-F124)*C124</f>
        <v>11250</v>
      </c>
      <c r="I124" s="20">
        <v>0</v>
      </c>
      <c r="J124" s="20">
        <f t="shared" si="89"/>
        <v>11250</v>
      </c>
    </row>
    <row r="125" spans="1:10">
      <c r="A125" s="17">
        <v>43206</v>
      </c>
      <c r="B125" s="18" t="s">
        <v>367</v>
      </c>
      <c r="C125" s="18">
        <v>12000</v>
      </c>
      <c r="D125" s="18" t="s">
        <v>13</v>
      </c>
      <c r="E125" s="19">
        <v>76.75</v>
      </c>
      <c r="F125" s="19">
        <v>77.75</v>
      </c>
      <c r="G125" s="19">
        <v>0</v>
      </c>
      <c r="H125" s="20">
        <f t="shared" ref="H125:H130" si="91">(F125-E125)*C125</f>
        <v>12000</v>
      </c>
      <c r="I125" s="20">
        <v>0</v>
      </c>
      <c r="J125" s="20">
        <f t="shared" si="89"/>
        <v>12000</v>
      </c>
    </row>
    <row r="126" spans="1:10">
      <c r="A126" s="17">
        <v>43203</v>
      </c>
      <c r="B126" s="18" t="s">
        <v>126</v>
      </c>
      <c r="C126" s="18">
        <v>1000</v>
      </c>
      <c r="D126" s="18" t="s">
        <v>13</v>
      </c>
      <c r="E126" s="19">
        <v>1018</v>
      </c>
      <c r="F126" s="19">
        <v>1024</v>
      </c>
      <c r="G126" s="19">
        <v>0</v>
      </c>
      <c r="H126" s="20">
        <f t="shared" si="91"/>
        <v>6000</v>
      </c>
      <c r="I126" s="20">
        <v>0</v>
      </c>
      <c r="J126" s="20">
        <f t="shared" si="89"/>
        <v>6000</v>
      </c>
    </row>
    <row r="127" spans="1:10">
      <c r="A127" s="22">
        <v>43201</v>
      </c>
      <c r="B127" s="11" t="s">
        <v>137</v>
      </c>
      <c r="C127" s="11">
        <v>4500</v>
      </c>
      <c r="D127" s="25" t="s">
        <v>13</v>
      </c>
      <c r="E127" s="9">
        <v>249</v>
      </c>
      <c r="F127" s="9">
        <v>246</v>
      </c>
      <c r="G127" s="9">
        <v>0</v>
      </c>
      <c r="H127" s="10">
        <f t="shared" si="91"/>
        <v>-13500</v>
      </c>
      <c r="I127" s="10">
        <v>0</v>
      </c>
      <c r="J127" s="21">
        <f t="shared" si="89"/>
        <v>-13500</v>
      </c>
    </row>
    <row r="128" spans="1:10">
      <c r="A128" s="22">
        <v>43200</v>
      </c>
      <c r="B128" s="11" t="s">
        <v>95</v>
      </c>
      <c r="C128" s="11">
        <v>1200</v>
      </c>
      <c r="D128" s="25" t="s">
        <v>13</v>
      </c>
      <c r="E128" s="9">
        <v>822</v>
      </c>
      <c r="F128" s="9">
        <v>832</v>
      </c>
      <c r="G128" s="9">
        <v>0</v>
      </c>
      <c r="H128" s="10">
        <f t="shared" si="91"/>
        <v>12000</v>
      </c>
      <c r="I128" s="10">
        <v>0</v>
      </c>
      <c r="J128" s="20">
        <f t="shared" si="89"/>
        <v>12000</v>
      </c>
    </row>
    <row r="129" spans="1:10">
      <c r="A129" s="22">
        <v>43199</v>
      </c>
      <c r="B129" s="11" t="s">
        <v>17</v>
      </c>
      <c r="C129" s="11">
        <v>600</v>
      </c>
      <c r="D129" s="25" t="s">
        <v>13</v>
      </c>
      <c r="E129" s="9">
        <v>1458</v>
      </c>
      <c r="F129" s="9">
        <v>1478</v>
      </c>
      <c r="G129" s="9">
        <v>0</v>
      </c>
      <c r="H129" s="10">
        <f t="shared" si="91"/>
        <v>12000</v>
      </c>
      <c r="I129" s="10">
        <v>0</v>
      </c>
      <c r="J129" s="20">
        <f t="shared" si="89"/>
        <v>12000</v>
      </c>
    </row>
    <row r="130" spans="1:10">
      <c r="A130" s="6">
        <v>43196</v>
      </c>
      <c r="B130" s="11" t="s">
        <v>64</v>
      </c>
      <c r="C130" s="11">
        <v>1000</v>
      </c>
      <c r="D130" s="11" t="s">
        <v>13</v>
      </c>
      <c r="E130" s="12">
        <v>1124</v>
      </c>
      <c r="F130" s="12">
        <v>1132.5</v>
      </c>
      <c r="G130" s="12">
        <v>0</v>
      </c>
      <c r="H130" s="10">
        <f t="shared" si="91"/>
        <v>8500</v>
      </c>
      <c r="I130" s="10">
        <v>0</v>
      </c>
      <c r="J130" s="10">
        <f t="shared" si="89"/>
        <v>8500</v>
      </c>
    </row>
    <row r="131" spans="1:10">
      <c r="A131" s="6">
        <v>43196</v>
      </c>
      <c r="B131" s="11" t="s">
        <v>177</v>
      </c>
      <c r="C131" s="11">
        <v>1100</v>
      </c>
      <c r="D131" s="11" t="s">
        <v>18</v>
      </c>
      <c r="E131" s="12">
        <v>889</v>
      </c>
      <c r="F131" s="12">
        <v>881.5</v>
      </c>
      <c r="G131" s="12">
        <v>0</v>
      </c>
      <c r="H131" s="10">
        <f>(E131-F131)*C131</f>
        <v>8250</v>
      </c>
      <c r="I131" s="10">
        <v>0</v>
      </c>
      <c r="J131" s="10">
        <f t="shared" si="89"/>
        <v>8250</v>
      </c>
    </row>
    <row r="132" spans="1:10">
      <c r="A132" s="6">
        <v>43195</v>
      </c>
      <c r="B132" s="11" t="s">
        <v>205</v>
      </c>
      <c r="C132" s="11">
        <v>1000</v>
      </c>
      <c r="D132" s="11" t="s">
        <v>13</v>
      </c>
      <c r="E132" s="12">
        <v>974</v>
      </c>
      <c r="F132" s="12">
        <v>986</v>
      </c>
      <c r="G132" s="12">
        <v>0</v>
      </c>
      <c r="H132" s="10">
        <f t="shared" ref="H132:H135" si="92">(F132-E132)*C132</f>
        <v>12000</v>
      </c>
      <c r="I132" s="10">
        <v>0</v>
      </c>
      <c r="J132" s="10">
        <f t="shared" si="89"/>
        <v>12000</v>
      </c>
    </row>
    <row r="133" spans="1:10">
      <c r="A133" s="17">
        <v>43195</v>
      </c>
      <c r="B133" s="18" t="s">
        <v>90</v>
      </c>
      <c r="C133" s="18">
        <v>12000</v>
      </c>
      <c r="D133" s="18" t="s">
        <v>13</v>
      </c>
      <c r="E133" s="19">
        <v>75.25</v>
      </c>
      <c r="F133" s="19">
        <v>75.75</v>
      </c>
      <c r="G133" s="19">
        <v>0</v>
      </c>
      <c r="H133" s="20">
        <f t="shared" si="92"/>
        <v>6000</v>
      </c>
      <c r="I133" s="20">
        <v>0</v>
      </c>
      <c r="J133" s="20">
        <f t="shared" si="89"/>
        <v>6000</v>
      </c>
    </row>
    <row r="134" spans="1:10">
      <c r="A134" s="22">
        <v>43194</v>
      </c>
      <c r="B134" s="11" t="s">
        <v>367</v>
      </c>
      <c r="C134" s="11">
        <v>12000</v>
      </c>
      <c r="D134" s="25" t="s">
        <v>13</v>
      </c>
      <c r="E134" s="9">
        <v>72.75</v>
      </c>
      <c r="F134" s="9">
        <v>74.25</v>
      </c>
      <c r="G134" s="9">
        <v>0</v>
      </c>
      <c r="H134" s="10">
        <f t="shared" si="92"/>
        <v>18000</v>
      </c>
      <c r="I134" s="10">
        <v>0</v>
      </c>
      <c r="J134" s="20">
        <f t="shared" si="89"/>
        <v>18000</v>
      </c>
    </row>
    <row r="135" spans="1:10">
      <c r="A135" s="22">
        <v>43194</v>
      </c>
      <c r="B135" s="11" t="s">
        <v>380</v>
      </c>
      <c r="C135" s="11">
        <v>1500</v>
      </c>
      <c r="D135" s="25" t="s">
        <v>13</v>
      </c>
      <c r="E135" s="9">
        <v>885</v>
      </c>
      <c r="F135" s="9">
        <v>875</v>
      </c>
      <c r="G135" s="9">
        <v>0</v>
      </c>
      <c r="H135" s="10">
        <f t="shared" si="92"/>
        <v>-15000</v>
      </c>
      <c r="I135" s="10">
        <v>0</v>
      </c>
      <c r="J135" s="21">
        <f t="shared" si="89"/>
        <v>-15000</v>
      </c>
    </row>
    <row r="136" spans="1:10">
      <c r="A136" s="6">
        <v>43193</v>
      </c>
      <c r="B136" s="11" t="s">
        <v>112</v>
      </c>
      <c r="C136" s="11">
        <v>1500</v>
      </c>
      <c r="D136" s="11" t="s">
        <v>18</v>
      </c>
      <c r="E136" s="12">
        <v>948</v>
      </c>
      <c r="F136" s="12">
        <v>940</v>
      </c>
      <c r="G136" s="12">
        <v>931</v>
      </c>
      <c r="H136" s="10">
        <f>(E136-F136)*C136</f>
        <v>12000</v>
      </c>
      <c r="I136" s="10">
        <f>(F136-G136)*C136</f>
        <v>13500</v>
      </c>
      <c r="J136" s="10">
        <f t="shared" si="89"/>
        <v>25500</v>
      </c>
    </row>
    <row r="137" spans="1:10">
      <c r="A137" s="17">
        <v>43161</v>
      </c>
      <c r="B137" s="18" t="s">
        <v>137</v>
      </c>
      <c r="C137" s="18">
        <v>4500</v>
      </c>
      <c r="D137" s="18" t="s">
        <v>13</v>
      </c>
      <c r="E137" s="19">
        <v>222.5</v>
      </c>
      <c r="F137" s="19">
        <v>225</v>
      </c>
      <c r="G137" s="19">
        <v>228</v>
      </c>
      <c r="H137" s="20">
        <f t="shared" ref="H137:H141" si="93">(F137-E137)*C137</f>
        <v>11250</v>
      </c>
      <c r="I137" s="20">
        <f t="shared" ref="I137:I141" si="94">(G137-F137)*C137</f>
        <v>13500</v>
      </c>
      <c r="J137" s="20">
        <f t="shared" si="89"/>
        <v>24750</v>
      </c>
    </row>
    <row r="138" spans="1:10">
      <c r="A138" s="27"/>
      <c r="B138" s="28"/>
      <c r="C138" s="28"/>
      <c r="D138" s="28"/>
      <c r="E138" s="29"/>
      <c r="F138" s="29"/>
      <c r="G138" s="29"/>
      <c r="H138" s="30"/>
      <c r="I138" s="30"/>
      <c r="J138" s="30"/>
    </row>
    <row r="139" spans="1:10">
      <c r="A139" s="6">
        <v>43187</v>
      </c>
      <c r="B139" s="11" t="s">
        <v>137</v>
      </c>
      <c r="C139" s="11">
        <v>4500</v>
      </c>
      <c r="D139" s="11" t="s">
        <v>18</v>
      </c>
      <c r="E139" s="12">
        <v>224.5</v>
      </c>
      <c r="F139" s="12">
        <v>222</v>
      </c>
      <c r="G139" s="12">
        <v>219</v>
      </c>
      <c r="H139" s="10">
        <f t="shared" ref="H139:H144" si="95">(E139-F139)*C139</f>
        <v>11250</v>
      </c>
      <c r="I139" s="10">
        <f>(F139-G139)*C139</f>
        <v>13500</v>
      </c>
      <c r="J139" s="10">
        <f t="shared" ref="J139:J161" si="96">+I139+H139</f>
        <v>24750</v>
      </c>
    </row>
    <row r="140" spans="1:10">
      <c r="A140" s="6">
        <v>43186</v>
      </c>
      <c r="B140" s="11" t="s">
        <v>137</v>
      </c>
      <c r="C140" s="11">
        <v>4500</v>
      </c>
      <c r="D140" s="25" t="s">
        <v>13</v>
      </c>
      <c r="E140" s="9">
        <v>225.75</v>
      </c>
      <c r="F140" s="9">
        <v>228.75</v>
      </c>
      <c r="G140" s="9">
        <v>232.75</v>
      </c>
      <c r="H140" s="10">
        <f t="shared" si="93"/>
        <v>13500</v>
      </c>
      <c r="I140" s="10">
        <f t="shared" si="94"/>
        <v>18000</v>
      </c>
      <c r="J140" s="10">
        <f t="shared" si="96"/>
        <v>31500</v>
      </c>
    </row>
    <row r="141" spans="1:10">
      <c r="A141" s="6">
        <v>43185</v>
      </c>
      <c r="B141" s="11" t="s">
        <v>48</v>
      </c>
      <c r="C141" s="11">
        <v>500</v>
      </c>
      <c r="D141" s="25" t="s">
        <v>13</v>
      </c>
      <c r="E141" s="9">
        <v>1790</v>
      </c>
      <c r="F141" s="9">
        <v>1800</v>
      </c>
      <c r="G141" s="9">
        <v>1830</v>
      </c>
      <c r="H141" s="10">
        <f t="shared" si="93"/>
        <v>5000</v>
      </c>
      <c r="I141" s="10">
        <f t="shared" si="94"/>
        <v>15000</v>
      </c>
      <c r="J141" s="10">
        <f t="shared" si="96"/>
        <v>20000</v>
      </c>
    </row>
    <row r="142" spans="1:10">
      <c r="A142" s="6">
        <v>43182</v>
      </c>
      <c r="B142" s="11" t="s">
        <v>177</v>
      </c>
      <c r="C142" s="11">
        <v>1100</v>
      </c>
      <c r="D142" s="11" t="s">
        <v>18</v>
      </c>
      <c r="E142" s="12">
        <v>795</v>
      </c>
      <c r="F142" s="12">
        <v>810</v>
      </c>
      <c r="G142" s="12">
        <v>0</v>
      </c>
      <c r="H142" s="10">
        <f t="shared" si="95"/>
        <v>-16500</v>
      </c>
      <c r="I142" s="10">
        <v>0</v>
      </c>
      <c r="J142" s="21">
        <f t="shared" si="96"/>
        <v>-16500</v>
      </c>
    </row>
    <row r="143" spans="1:10">
      <c r="A143" s="6">
        <v>43182</v>
      </c>
      <c r="B143" s="11" t="s">
        <v>362</v>
      </c>
      <c r="C143" s="11">
        <v>800</v>
      </c>
      <c r="D143" s="11" t="s">
        <v>18</v>
      </c>
      <c r="E143" s="12">
        <v>1054</v>
      </c>
      <c r="F143" s="12">
        <v>1070</v>
      </c>
      <c r="G143" s="12">
        <v>0</v>
      </c>
      <c r="H143" s="10">
        <f t="shared" si="95"/>
        <v>-12800</v>
      </c>
      <c r="I143" s="10">
        <v>0</v>
      </c>
      <c r="J143" s="21">
        <f t="shared" si="96"/>
        <v>-12800</v>
      </c>
    </row>
    <row r="144" spans="1:10">
      <c r="A144" s="6">
        <v>43181</v>
      </c>
      <c r="B144" s="11" t="s">
        <v>169</v>
      </c>
      <c r="C144" s="11">
        <v>5000</v>
      </c>
      <c r="D144" s="11" t="s">
        <v>18</v>
      </c>
      <c r="E144" s="12">
        <v>215</v>
      </c>
      <c r="F144" s="12">
        <v>213</v>
      </c>
      <c r="G144" s="12">
        <v>0</v>
      </c>
      <c r="H144" s="10">
        <f t="shared" si="95"/>
        <v>10000</v>
      </c>
      <c r="I144" s="10">
        <v>0</v>
      </c>
      <c r="J144" s="10">
        <f t="shared" si="96"/>
        <v>10000</v>
      </c>
    </row>
    <row r="145" spans="1:10">
      <c r="A145" s="6">
        <v>43180</v>
      </c>
      <c r="B145" s="11" t="s">
        <v>62</v>
      </c>
      <c r="C145" s="11">
        <v>5000</v>
      </c>
      <c r="D145" s="25" t="s">
        <v>13</v>
      </c>
      <c r="E145" s="9">
        <v>78.5</v>
      </c>
      <c r="F145" s="9">
        <v>80.349999999999994</v>
      </c>
      <c r="G145" s="9">
        <v>0</v>
      </c>
      <c r="H145" s="10">
        <f t="shared" ref="H145:H154" si="97">(F145-E145)*C145</f>
        <v>9249.9999999999709</v>
      </c>
      <c r="I145" s="10">
        <v>0</v>
      </c>
      <c r="J145" s="10">
        <f t="shared" si="96"/>
        <v>9249.9999999999709</v>
      </c>
    </row>
    <row r="146" spans="1:10">
      <c r="A146" s="6">
        <v>43179</v>
      </c>
      <c r="B146" s="11" t="s">
        <v>49</v>
      </c>
      <c r="C146" s="11">
        <v>1200</v>
      </c>
      <c r="D146" s="25" t="s">
        <v>13</v>
      </c>
      <c r="E146" s="9">
        <v>711</v>
      </c>
      <c r="F146" s="9">
        <v>715.75</v>
      </c>
      <c r="G146" s="9">
        <v>0</v>
      </c>
      <c r="H146" s="10">
        <f t="shared" si="97"/>
        <v>5700</v>
      </c>
      <c r="I146" s="10">
        <v>0</v>
      </c>
      <c r="J146" s="10">
        <f t="shared" si="96"/>
        <v>5700</v>
      </c>
    </row>
    <row r="147" spans="1:10">
      <c r="A147" s="6">
        <v>43178</v>
      </c>
      <c r="B147" s="11" t="s">
        <v>141</v>
      </c>
      <c r="C147" s="11">
        <v>500</v>
      </c>
      <c r="D147" s="25" t="s">
        <v>13</v>
      </c>
      <c r="E147" s="9">
        <v>2125</v>
      </c>
      <c r="F147" s="9">
        <v>2139</v>
      </c>
      <c r="G147" s="9">
        <v>0</v>
      </c>
      <c r="H147" s="10">
        <f t="shared" si="97"/>
        <v>7000</v>
      </c>
      <c r="I147" s="10">
        <v>0</v>
      </c>
      <c r="J147" s="10">
        <f t="shared" si="96"/>
        <v>7000</v>
      </c>
    </row>
    <row r="148" spans="1:10">
      <c r="A148" s="6">
        <v>43175</v>
      </c>
      <c r="B148" s="11" t="s">
        <v>326</v>
      </c>
      <c r="C148" s="11">
        <v>13200</v>
      </c>
      <c r="D148" s="25" t="s">
        <v>13</v>
      </c>
      <c r="E148" s="9">
        <v>51.75</v>
      </c>
      <c r="F148" s="9">
        <v>52.65</v>
      </c>
      <c r="G148" s="9">
        <v>0</v>
      </c>
      <c r="H148" s="10">
        <f t="shared" si="97"/>
        <v>11879.999999999982</v>
      </c>
      <c r="I148" s="10">
        <v>0</v>
      </c>
      <c r="J148" s="10">
        <f t="shared" si="96"/>
        <v>11879.999999999982</v>
      </c>
    </row>
    <row r="149" spans="1:10">
      <c r="A149" s="6">
        <v>43174</v>
      </c>
      <c r="B149" s="11" t="s">
        <v>271</v>
      </c>
      <c r="C149" s="11">
        <v>1000</v>
      </c>
      <c r="D149" s="25" t="s">
        <v>13</v>
      </c>
      <c r="E149" s="9">
        <v>1061</v>
      </c>
      <c r="F149" s="9">
        <v>1073</v>
      </c>
      <c r="G149" s="9">
        <v>0</v>
      </c>
      <c r="H149" s="10">
        <f t="shared" si="97"/>
        <v>12000</v>
      </c>
      <c r="I149" s="10">
        <v>0</v>
      </c>
      <c r="J149" s="10">
        <f t="shared" si="96"/>
        <v>12000</v>
      </c>
    </row>
    <row r="150" spans="1:10">
      <c r="A150" s="6">
        <v>43173</v>
      </c>
      <c r="B150" s="11" t="s">
        <v>402</v>
      </c>
      <c r="C150" s="11">
        <v>17000</v>
      </c>
      <c r="D150" s="25" t="s">
        <v>13</v>
      </c>
      <c r="E150" s="9">
        <v>63.5</v>
      </c>
      <c r="F150" s="9">
        <v>64.5</v>
      </c>
      <c r="G150" s="9">
        <v>67</v>
      </c>
      <c r="H150" s="10">
        <f t="shared" si="97"/>
        <v>17000</v>
      </c>
      <c r="I150" s="10">
        <f t="shared" ref="I150:I153" si="98">(G150-F150)*C150</f>
        <v>42500</v>
      </c>
      <c r="J150" s="10">
        <f t="shared" si="96"/>
        <v>59500</v>
      </c>
    </row>
    <row r="151" spans="1:10">
      <c r="A151" s="6">
        <v>43172</v>
      </c>
      <c r="B151" s="11" t="s">
        <v>365</v>
      </c>
      <c r="C151" s="11">
        <v>12000</v>
      </c>
      <c r="D151" s="25" t="s">
        <v>13</v>
      </c>
      <c r="E151" s="9">
        <v>81.5</v>
      </c>
      <c r="F151" s="9">
        <v>82.5</v>
      </c>
      <c r="G151" s="9">
        <v>83</v>
      </c>
      <c r="H151" s="10">
        <f t="shared" si="97"/>
        <v>12000</v>
      </c>
      <c r="I151" s="10">
        <f t="shared" si="98"/>
        <v>6000</v>
      </c>
      <c r="J151" s="10">
        <f t="shared" si="96"/>
        <v>18000</v>
      </c>
    </row>
    <row r="152" spans="1:10">
      <c r="A152" s="6">
        <v>43172</v>
      </c>
      <c r="B152" s="11" t="s">
        <v>96</v>
      </c>
      <c r="C152" s="11">
        <v>500</v>
      </c>
      <c r="D152" s="25" t="s">
        <v>13</v>
      </c>
      <c r="E152" s="9">
        <v>1454</v>
      </c>
      <c r="F152" s="9">
        <v>1476</v>
      </c>
      <c r="G152" s="9">
        <v>1501</v>
      </c>
      <c r="H152" s="10">
        <f t="shared" si="97"/>
        <v>11000</v>
      </c>
      <c r="I152" s="10">
        <f t="shared" si="98"/>
        <v>12500</v>
      </c>
      <c r="J152" s="10">
        <f t="shared" si="96"/>
        <v>23500</v>
      </c>
    </row>
    <row r="153" spans="1:10">
      <c r="A153" s="6">
        <v>43171</v>
      </c>
      <c r="B153" s="11" t="s">
        <v>137</v>
      </c>
      <c r="C153" s="11">
        <v>4500</v>
      </c>
      <c r="D153" s="25" t="s">
        <v>13</v>
      </c>
      <c r="E153" s="9">
        <v>225.5</v>
      </c>
      <c r="F153" s="9">
        <v>228.5</v>
      </c>
      <c r="G153" s="9">
        <v>232.5</v>
      </c>
      <c r="H153" s="10">
        <f t="shared" si="97"/>
        <v>13500</v>
      </c>
      <c r="I153" s="10">
        <f t="shared" si="98"/>
        <v>18000</v>
      </c>
      <c r="J153" s="10">
        <f t="shared" si="96"/>
        <v>31500</v>
      </c>
    </row>
    <row r="154" spans="1:10">
      <c r="A154" s="22">
        <v>43168</v>
      </c>
      <c r="B154" s="11" t="s">
        <v>95</v>
      </c>
      <c r="C154" s="11">
        <v>1200</v>
      </c>
      <c r="D154" s="25" t="s">
        <v>13</v>
      </c>
      <c r="E154" s="9">
        <v>817</v>
      </c>
      <c r="F154" s="9">
        <v>827</v>
      </c>
      <c r="G154" s="9">
        <v>0</v>
      </c>
      <c r="H154" s="10">
        <f t="shared" si="97"/>
        <v>12000</v>
      </c>
      <c r="I154" s="10">
        <v>0</v>
      </c>
      <c r="J154" s="10">
        <f t="shared" si="96"/>
        <v>12000</v>
      </c>
    </row>
    <row r="155" spans="1:10">
      <c r="A155" s="6">
        <v>43167</v>
      </c>
      <c r="B155" s="11" t="s">
        <v>147</v>
      </c>
      <c r="C155" s="11">
        <v>7000</v>
      </c>
      <c r="D155" s="11" t="s">
        <v>18</v>
      </c>
      <c r="E155" s="12">
        <v>143.69999999999999</v>
      </c>
      <c r="F155" s="12">
        <v>143.4</v>
      </c>
      <c r="G155" s="12">
        <v>0</v>
      </c>
      <c r="H155" s="10">
        <f>(E155-F155)*C155</f>
        <v>2099.9999999998809</v>
      </c>
      <c r="I155" s="10">
        <v>0</v>
      </c>
      <c r="J155" s="10">
        <f t="shared" si="96"/>
        <v>2099.9999999998809</v>
      </c>
    </row>
    <row r="156" spans="1:10">
      <c r="A156" s="6">
        <v>43166</v>
      </c>
      <c r="B156" s="11" t="s">
        <v>180</v>
      </c>
      <c r="C156" s="11">
        <v>8000</v>
      </c>
      <c r="D156" s="11" t="s">
        <v>18</v>
      </c>
      <c r="E156" s="12">
        <v>121.65</v>
      </c>
      <c r="F156" s="12">
        <v>120.15</v>
      </c>
      <c r="G156" s="12">
        <v>118.15</v>
      </c>
      <c r="H156" s="10">
        <f>(E156-F156)*C156</f>
        <v>12000</v>
      </c>
      <c r="I156" s="10">
        <f>(F156-G156)*C156</f>
        <v>16000</v>
      </c>
      <c r="J156" s="10">
        <f t="shared" si="96"/>
        <v>28000</v>
      </c>
    </row>
    <row r="157" spans="1:10">
      <c r="A157" s="22">
        <v>43165</v>
      </c>
      <c r="B157" s="11" t="s">
        <v>367</v>
      </c>
      <c r="C157" s="11">
        <v>12000</v>
      </c>
      <c r="D157" s="25" t="s">
        <v>13</v>
      </c>
      <c r="E157" s="9">
        <v>78.75</v>
      </c>
      <c r="F157" s="9">
        <v>79.5</v>
      </c>
      <c r="G157" s="9">
        <v>0</v>
      </c>
      <c r="H157" s="10">
        <f t="shared" ref="H157:H161" si="99">(F157-E157)*C157</f>
        <v>9000</v>
      </c>
      <c r="I157" s="10">
        <v>0</v>
      </c>
      <c r="J157" s="10">
        <f t="shared" si="96"/>
        <v>9000</v>
      </c>
    </row>
    <row r="158" spans="1:10">
      <c r="A158" s="6">
        <v>43164</v>
      </c>
      <c r="B158" s="11" t="s">
        <v>51</v>
      </c>
      <c r="C158" s="11">
        <v>1000</v>
      </c>
      <c r="D158" s="11" t="s">
        <v>13</v>
      </c>
      <c r="E158" s="12">
        <v>919</v>
      </c>
      <c r="F158" s="12">
        <v>930</v>
      </c>
      <c r="G158" s="12">
        <v>944</v>
      </c>
      <c r="H158" s="10">
        <f t="shared" si="99"/>
        <v>11000</v>
      </c>
      <c r="I158" s="10">
        <f>(G158-F158)*C158</f>
        <v>14000</v>
      </c>
      <c r="J158" s="10">
        <f t="shared" si="96"/>
        <v>25000</v>
      </c>
    </row>
    <row r="159" spans="1:10">
      <c r="A159" s="6">
        <v>43164</v>
      </c>
      <c r="B159" s="11" t="s">
        <v>20</v>
      </c>
      <c r="C159" s="11">
        <v>1200</v>
      </c>
      <c r="D159" s="11" t="s">
        <v>13</v>
      </c>
      <c r="E159" s="12">
        <v>709</v>
      </c>
      <c r="F159" s="12">
        <v>720</v>
      </c>
      <c r="G159" s="12">
        <v>724</v>
      </c>
      <c r="H159" s="10">
        <f t="shared" si="99"/>
        <v>13200</v>
      </c>
      <c r="I159" s="10">
        <f>(G159-F159)*C159</f>
        <v>4800</v>
      </c>
      <c r="J159" s="10">
        <f t="shared" si="96"/>
        <v>18000</v>
      </c>
    </row>
    <row r="160" spans="1:10">
      <c r="A160" s="6">
        <v>43160</v>
      </c>
      <c r="B160" s="11" t="s">
        <v>169</v>
      </c>
      <c r="C160" s="11">
        <v>5000</v>
      </c>
      <c r="D160" s="11" t="s">
        <v>13</v>
      </c>
      <c r="E160" s="12">
        <v>226</v>
      </c>
      <c r="F160" s="12">
        <v>223.5</v>
      </c>
      <c r="G160" s="12">
        <v>0</v>
      </c>
      <c r="H160" s="10">
        <f t="shared" si="99"/>
        <v>-12500</v>
      </c>
      <c r="I160" s="10">
        <v>0</v>
      </c>
      <c r="J160" s="21">
        <f t="shared" si="96"/>
        <v>-12500</v>
      </c>
    </row>
    <row r="161" spans="1:11">
      <c r="A161" s="6">
        <v>43160</v>
      </c>
      <c r="B161" s="11" t="s">
        <v>212</v>
      </c>
      <c r="C161" s="11">
        <v>500</v>
      </c>
      <c r="D161" s="11" t="s">
        <v>13</v>
      </c>
      <c r="E161" s="12">
        <v>1922</v>
      </c>
      <c r="F161" s="12">
        <v>1897</v>
      </c>
      <c r="G161" s="12">
        <v>0</v>
      </c>
      <c r="H161" s="10">
        <f t="shared" si="99"/>
        <v>-12500</v>
      </c>
      <c r="I161" s="10">
        <v>0</v>
      </c>
      <c r="J161" s="21">
        <f t="shared" si="96"/>
        <v>-12500</v>
      </c>
    </row>
    <row r="162" spans="1:11">
      <c r="A162" s="13" t="s">
        <v>476</v>
      </c>
      <c r="B162" s="14"/>
      <c r="C162" s="14"/>
      <c r="D162" s="14"/>
      <c r="E162" s="15"/>
      <c r="F162" s="15"/>
      <c r="G162" s="15"/>
      <c r="H162" s="16"/>
      <c r="I162" s="16"/>
      <c r="J162" s="16"/>
    </row>
    <row r="163" spans="1:11">
      <c r="A163" s="22">
        <v>43159</v>
      </c>
      <c r="B163" s="11" t="s">
        <v>137</v>
      </c>
      <c r="C163" s="11">
        <v>4500</v>
      </c>
      <c r="D163" s="25" t="s">
        <v>13</v>
      </c>
      <c r="E163" s="9">
        <v>259</v>
      </c>
      <c r="F163" s="9">
        <v>262</v>
      </c>
      <c r="G163" s="9">
        <v>0</v>
      </c>
      <c r="H163" s="10">
        <f t="shared" ref="H163:H175" si="100">(F163-E163)*C163</f>
        <v>13500</v>
      </c>
      <c r="I163" s="10">
        <v>0</v>
      </c>
      <c r="J163" s="10">
        <f t="shared" ref="J163:J185" si="101">+I163+H163</f>
        <v>13500</v>
      </c>
    </row>
    <row r="164" spans="1:11">
      <c r="A164" s="22">
        <v>43159</v>
      </c>
      <c r="B164" s="11" t="s">
        <v>367</v>
      </c>
      <c r="C164" s="11">
        <v>12000</v>
      </c>
      <c r="D164" s="25" t="s">
        <v>13</v>
      </c>
      <c r="E164" s="9">
        <v>83.5</v>
      </c>
      <c r="F164" s="9">
        <v>84.25</v>
      </c>
      <c r="G164" s="9">
        <v>0</v>
      </c>
      <c r="H164" s="10">
        <f t="shared" si="100"/>
        <v>9000</v>
      </c>
      <c r="I164" s="10">
        <v>0</v>
      </c>
      <c r="J164" s="10">
        <f t="shared" si="101"/>
        <v>9000</v>
      </c>
    </row>
    <row r="165" spans="1:11">
      <c r="A165" s="22">
        <v>43158</v>
      </c>
      <c r="B165" s="11" t="s">
        <v>188</v>
      </c>
      <c r="C165" s="11">
        <v>3000</v>
      </c>
      <c r="D165" s="25" t="s">
        <v>13</v>
      </c>
      <c r="E165" s="9">
        <v>343</v>
      </c>
      <c r="F165" s="9">
        <v>347</v>
      </c>
      <c r="G165" s="9">
        <v>0</v>
      </c>
      <c r="H165" s="10">
        <f t="shared" si="100"/>
        <v>12000</v>
      </c>
      <c r="I165" s="10">
        <v>0</v>
      </c>
      <c r="J165" s="10">
        <f t="shared" si="101"/>
        <v>12000</v>
      </c>
    </row>
    <row r="166" spans="1:11">
      <c r="A166" s="22">
        <v>43157</v>
      </c>
      <c r="B166" s="11" t="s">
        <v>112</v>
      </c>
      <c r="C166" s="11">
        <v>1500</v>
      </c>
      <c r="D166" s="25" t="s">
        <v>477</v>
      </c>
      <c r="E166" s="9">
        <v>822.5</v>
      </c>
      <c r="F166" s="9">
        <v>826.5</v>
      </c>
      <c r="G166" s="9">
        <v>0</v>
      </c>
      <c r="H166" s="10">
        <f t="shared" si="100"/>
        <v>6000</v>
      </c>
      <c r="I166" s="10">
        <v>0</v>
      </c>
      <c r="J166" s="10">
        <f t="shared" si="101"/>
        <v>6000</v>
      </c>
    </row>
    <row r="167" spans="1:11">
      <c r="A167" s="22">
        <v>43157</v>
      </c>
      <c r="B167" s="11" t="s">
        <v>181</v>
      </c>
      <c r="C167" s="11">
        <v>2000</v>
      </c>
      <c r="D167" s="25" t="s">
        <v>13</v>
      </c>
      <c r="E167" s="9">
        <v>518</v>
      </c>
      <c r="F167" s="9">
        <v>519</v>
      </c>
      <c r="G167" s="9">
        <v>0</v>
      </c>
      <c r="H167" s="10">
        <f t="shared" si="100"/>
        <v>2000</v>
      </c>
      <c r="I167" s="10">
        <v>0</v>
      </c>
      <c r="J167" s="10">
        <f t="shared" si="101"/>
        <v>2000</v>
      </c>
    </row>
    <row r="168" spans="1:11">
      <c r="A168" s="22">
        <v>43154</v>
      </c>
      <c r="B168" s="11" t="s">
        <v>387</v>
      </c>
      <c r="C168" s="11">
        <v>12000</v>
      </c>
      <c r="D168" s="25" t="s">
        <v>13</v>
      </c>
      <c r="E168" s="9">
        <v>82.5</v>
      </c>
      <c r="F168" s="9">
        <v>83.5</v>
      </c>
      <c r="G168" s="9">
        <v>0</v>
      </c>
      <c r="H168" s="10">
        <f t="shared" si="100"/>
        <v>12000</v>
      </c>
      <c r="I168" s="10">
        <v>0</v>
      </c>
      <c r="J168" s="10">
        <f t="shared" si="101"/>
        <v>12000</v>
      </c>
      <c r="K168" s="35">
        <v>72</v>
      </c>
    </row>
    <row r="169" spans="1:11">
      <c r="A169" s="22">
        <v>43153</v>
      </c>
      <c r="B169" s="11" t="s">
        <v>367</v>
      </c>
      <c r="C169" s="11">
        <v>12000</v>
      </c>
      <c r="D169" s="25" t="s">
        <v>13</v>
      </c>
      <c r="E169" s="9">
        <v>84.75</v>
      </c>
      <c r="F169" s="9">
        <v>85.25</v>
      </c>
      <c r="G169" s="9">
        <v>0</v>
      </c>
      <c r="H169" s="10">
        <f t="shared" si="100"/>
        <v>6000</v>
      </c>
      <c r="I169" s="10">
        <v>0</v>
      </c>
      <c r="J169" s="10">
        <f t="shared" si="101"/>
        <v>6000</v>
      </c>
    </row>
    <row r="170" spans="1:11">
      <c r="A170" s="22">
        <v>43152</v>
      </c>
      <c r="B170" s="11" t="s">
        <v>180</v>
      </c>
      <c r="C170" s="11">
        <v>8000</v>
      </c>
      <c r="D170" s="25" t="s">
        <v>13</v>
      </c>
      <c r="E170" s="9">
        <v>124</v>
      </c>
      <c r="F170" s="9">
        <v>124.9</v>
      </c>
      <c r="G170" s="9">
        <v>0</v>
      </c>
      <c r="H170" s="10">
        <f t="shared" si="100"/>
        <v>7200.0000000000455</v>
      </c>
      <c r="I170" s="10">
        <v>0</v>
      </c>
      <c r="J170" s="10">
        <f t="shared" si="101"/>
        <v>7200.0000000000455</v>
      </c>
    </row>
    <row r="171" spans="1:11">
      <c r="A171" s="22">
        <v>43151</v>
      </c>
      <c r="B171" s="11" t="s">
        <v>51</v>
      </c>
      <c r="C171" s="11">
        <v>1000</v>
      </c>
      <c r="D171" s="25" t="s">
        <v>13</v>
      </c>
      <c r="E171" s="9">
        <v>915</v>
      </c>
      <c r="F171" s="9">
        <v>921.5</v>
      </c>
      <c r="G171" s="9">
        <v>0</v>
      </c>
      <c r="H171" s="10">
        <f t="shared" si="100"/>
        <v>6500</v>
      </c>
      <c r="I171" s="10">
        <v>0</v>
      </c>
      <c r="J171" s="10">
        <f t="shared" si="101"/>
        <v>6500</v>
      </c>
    </row>
    <row r="172" spans="1:11">
      <c r="A172" s="22">
        <v>43151</v>
      </c>
      <c r="B172" s="11" t="s">
        <v>180</v>
      </c>
      <c r="C172" s="11">
        <v>8000</v>
      </c>
      <c r="D172" s="25" t="s">
        <v>13</v>
      </c>
      <c r="E172" s="9">
        <v>125</v>
      </c>
      <c r="F172" s="9">
        <v>125.5</v>
      </c>
      <c r="G172" s="9">
        <v>0</v>
      </c>
      <c r="H172" s="10">
        <f t="shared" si="100"/>
        <v>4000</v>
      </c>
      <c r="I172" s="10">
        <v>0</v>
      </c>
      <c r="J172" s="10">
        <f t="shared" si="101"/>
        <v>4000</v>
      </c>
    </row>
    <row r="173" spans="1:11">
      <c r="A173" s="22">
        <v>43150</v>
      </c>
      <c r="B173" s="11" t="s">
        <v>141</v>
      </c>
      <c r="C173" s="11">
        <v>500</v>
      </c>
      <c r="D173" s="25" t="s">
        <v>13</v>
      </c>
      <c r="E173" s="9">
        <v>1936</v>
      </c>
      <c r="F173" s="9">
        <v>1960</v>
      </c>
      <c r="G173" s="9">
        <v>1995</v>
      </c>
      <c r="H173" s="10">
        <f t="shared" si="100"/>
        <v>12000</v>
      </c>
      <c r="I173" s="10">
        <f>(G173-F173)*C173</f>
        <v>17500</v>
      </c>
      <c r="J173" s="10">
        <f t="shared" si="101"/>
        <v>29500</v>
      </c>
    </row>
    <row r="174" spans="1:11">
      <c r="A174" s="22">
        <v>43145</v>
      </c>
      <c r="B174" s="11" t="s">
        <v>174</v>
      </c>
      <c r="C174" s="11">
        <v>4000</v>
      </c>
      <c r="D174" s="25" t="s">
        <v>13</v>
      </c>
      <c r="E174" s="9">
        <v>159.75</v>
      </c>
      <c r="F174" s="9">
        <v>162.75</v>
      </c>
      <c r="G174" s="9">
        <v>166.75</v>
      </c>
      <c r="H174" s="10">
        <f t="shared" si="100"/>
        <v>12000</v>
      </c>
      <c r="I174" s="10">
        <f>(G174-F174)*C174</f>
        <v>16000</v>
      </c>
      <c r="J174" s="10">
        <f t="shared" si="101"/>
        <v>28000</v>
      </c>
    </row>
    <row r="175" spans="1:11">
      <c r="A175" s="22">
        <v>43143</v>
      </c>
      <c r="B175" s="11" t="s">
        <v>141</v>
      </c>
      <c r="C175" s="11">
        <v>500</v>
      </c>
      <c r="D175" s="25" t="s">
        <v>13</v>
      </c>
      <c r="E175" s="9">
        <v>2040</v>
      </c>
      <c r="F175" s="9">
        <v>2060</v>
      </c>
      <c r="G175" s="9">
        <v>0</v>
      </c>
      <c r="H175" s="10">
        <f t="shared" si="100"/>
        <v>10000</v>
      </c>
      <c r="I175" s="10">
        <v>0</v>
      </c>
      <c r="J175" s="10">
        <f t="shared" si="101"/>
        <v>10000</v>
      </c>
    </row>
    <row r="176" spans="1:11">
      <c r="A176" s="22">
        <v>43140</v>
      </c>
      <c r="B176" s="11" t="s">
        <v>169</v>
      </c>
      <c r="C176" s="11">
        <v>5000</v>
      </c>
      <c r="D176" s="11" t="s">
        <v>18</v>
      </c>
      <c r="E176" s="12">
        <v>227</v>
      </c>
      <c r="F176" s="12">
        <v>229.5</v>
      </c>
      <c r="G176" s="12">
        <v>0</v>
      </c>
      <c r="H176" s="10">
        <f>(E176-F176)*C176</f>
        <v>-12500</v>
      </c>
      <c r="I176" s="10">
        <v>0</v>
      </c>
      <c r="J176" s="21">
        <f t="shared" si="101"/>
        <v>-12500</v>
      </c>
    </row>
    <row r="177" spans="1:10">
      <c r="A177" s="22">
        <v>43140</v>
      </c>
      <c r="B177" s="11" t="s">
        <v>181</v>
      </c>
      <c r="C177" s="11">
        <v>2000</v>
      </c>
      <c r="D177" s="25" t="s">
        <v>13</v>
      </c>
      <c r="E177" s="9">
        <v>518</v>
      </c>
      <c r="F177" s="9">
        <v>521</v>
      </c>
      <c r="G177" s="9">
        <v>0</v>
      </c>
      <c r="H177" s="10">
        <f t="shared" ref="H177:H182" si="102">(F177-E177)*C177</f>
        <v>6000</v>
      </c>
      <c r="I177" s="10">
        <v>0</v>
      </c>
      <c r="J177" s="10">
        <f t="shared" si="101"/>
        <v>6000</v>
      </c>
    </row>
    <row r="178" spans="1:10">
      <c r="A178" s="22">
        <v>43139</v>
      </c>
      <c r="B178" s="11" t="s">
        <v>37</v>
      </c>
      <c r="C178" s="11">
        <v>500</v>
      </c>
      <c r="D178" s="25" t="s">
        <v>13</v>
      </c>
      <c r="E178" s="9">
        <v>1845</v>
      </c>
      <c r="F178" s="9">
        <v>1860</v>
      </c>
      <c r="G178" s="9">
        <v>0</v>
      </c>
      <c r="H178" s="10">
        <f t="shared" si="102"/>
        <v>7500</v>
      </c>
      <c r="I178" s="10">
        <v>0</v>
      </c>
      <c r="J178" s="10">
        <f t="shared" si="101"/>
        <v>7500</v>
      </c>
    </row>
    <row r="179" spans="1:10">
      <c r="A179" s="22">
        <v>43138</v>
      </c>
      <c r="B179" s="11" t="s">
        <v>177</v>
      </c>
      <c r="C179" s="11">
        <v>1100</v>
      </c>
      <c r="D179" s="25" t="s">
        <v>13</v>
      </c>
      <c r="E179" s="9">
        <v>909.5</v>
      </c>
      <c r="F179" s="9">
        <v>923</v>
      </c>
      <c r="G179" s="9">
        <v>0</v>
      </c>
      <c r="H179" s="10">
        <f t="shared" si="102"/>
        <v>14850</v>
      </c>
      <c r="I179" s="10">
        <v>0</v>
      </c>
      <c r="J179" s="10">
        <f t="shared" si="101"/>
        <v>14850</v>
      </c>
    </row>
    <row r="180" spans="1:10">
      <c r="A180" s="22">
        <v>43137</v>
      </c>
      <c r="B180" s="11" t="s">
        <v>20</v>
      </c>
      <c r="C180" s="11">
        <v>1200</v>
      </c>
      <c r="D180" s="25" t="s">
        <v>13</v>
      </c>
      <c r="E180" s="9">
        <v>705</v>
      </c>
      <c r="F180" s="9">
        <v>714</v>
      </c>
      <c r="G180" s="9">
        <v>0</v>
      </c>
      <c r="H180" s="10">
        <f t="shared" si="102"/>
        <v>10800</v>
      </c>
      <c r="I180" s="10">
        <v>0</v>
      </c>
      <c r="J180" s="10">
        <f t="shared" si="101"/>
        <v>10800</v>
      </c>
    </row>
    <row r="181" spans="1:10">
      <c r="A181" s="22">
        <v>43136</v>
      </c>
      <c r="B181" s="11" t="s">
        <v>20</v>
      </c>
      <c r="C181" s="11">
        <v>1200</v>
      </c>
      <c r="D181" s="25" t="s">
        <v>13</v>
      </c>
      <c r="E181" s="9">
        <v>729</v>
      </c>
      <c r="F181" s="9">
        <v>719</v>
      </c>
      <c r="G181" s="9">
        <v>0</v>
      </c>
      <c r="H181" s="10">
        <f t="shared" si="102"/>
        <v>-12000</v>
      </c>
      <c r="I181" s="10">
        <v>0</v>
      </c>
      <c r="J181" s="21">
        <f t="shared" si="101"/>
        <v>-12000</v>
      </c>
    </row>
    <row r="182" spans="1:10">
      <c r="A182" s="22">
        <v>43133</v>
      </c>
      <c r="B182" s="11" t="s">
        <v>202</v>
      </c>
      <c r="C182" s="11">
        <v>1500</v>
      </c>
      <c r="D182" s="25" t="s">
        <v>13</v>
      </c>
      <c r="E182" s="9">
        <v>405</v>
      </c>
      <c r="F182" s="9">
        <v>395</v>
      </c>
      <c r="G182" s="9">
        <v>0</v>
      </c>
      <c r="H182" s="10">
        <f t="shared" si="102"/>
        <v>-15000</v>
      </c>
      <c r="I182" s="10">
        <v>0</v>
      </c>
      <c r="J182" s="21">
        <f t="shared" si="101"/>
        <v>-15000</v>
      </c>
    </row>
    <row r="183" spans="1:10">
      <c r="A183" s="22">
        <v>43133</v>
      </c>
      <c r="B183" s="11" t="s">
        <v>387</v>
      </c>
      <c r="C183" s="11">
        <v>12000</v>
      </c>
      <c r="D183" s="11" t="s">
        <v>18</v>
      </c>
      <c r="E183" s="12">
        <v>87.5</v>
      </c>
      <c r="F183" s="12">
        <v>86</v>
      </c>
      <c r="G183" s="12">
        <v>84</v>
      </c>
      <c r="H183" s="10">
        <f>(E183-F183)*C183</f>
        <v>18000</v>
      </c>
      <c r="I183" s="10">
        <v>0</v>
      </c>
      <c r="J183" s="10">
        <f t="shared" si="101"/>
        <v>18000</v>
      </c>
    </row>
    <row r="184" spans="1:10">
      <c r="A184" s="22">
        <v>43132</v>
      </c>
      <c r="B184" s="11" t="s">
        <v>171</v>
      </c>
      <c r="C184" s="11">
        <v>1061</v>
      </c>
      <c r="D184" s="25" t="s">
        <v>13</v>
      </c>
      <c r="E184" s="9">
        <v>703</v>
      </c>
      <c r="F184" s="9">
        <v>688</v>
      </c>
      <c r="G184" s="9">
        <v>0</v>
      </c>
      <c r="H184" s="10">
        <f t="shared" ref="H184:H187" si="103">(F184-E184)*C184</f>
        <v>-15915</v>
      </c>
      <c r="I184" s="10">
        <v>0</v>
      </c>
      <c r="J184" s="21">
        <f t="shared" si="101"/>
        <v>-15915</v>
      </c>
    </row>
    <row r="185" spans="1:10">
      <c r="A185" s="22">
        <v>43132</v>
      </c>
      <c r="B185" s="11" t="s">
        <v>159</v>
      </c>
      <c r="C185" s="11">
        <v>1250</v>
      </c>
      <c r="D185" s="25" t="s">
        <v>13</v>
      </c>
      <c r="E185" s="9">
        <v>455</v>
      </c>
      <c r="F185" s="9">
        <v>445</v>
      </c>
      <c r="G185" s="9">
        <v>0</v>
      </c>
      <c r="H185" s="10">
        <f t="shared" si="103"/>
        <v>-12500</v>
      </c>
      <c r="I185" s="10">
        <v>0</v>
      </c>
      <c r="J185" s="21">
        <f t="shared" si="101"/>
        <v>-12500</v>
      </c>
    </row>
    <row r="186" spans="1:10">
      <c r="A186" s="31"/>
      <c r="B186" s="32"/>
      <c r="C186" s="33"/>
      <c r="D186" s="33"/>
      <c r="E186" s="34"/>
      <c r="F186" s="34"/>
      <c r="G186" s="34"/>
      <c r="H186" s="34"/>
      <c r="I186" s="36"/>
      <c r="J186" s="37"/>
    </row>
    <row r="187" spans="1:10">
      <c r="A187" s="6">
        <v>43131</v>
      </c>
      <c r="B187" s="11" t="s">
        <v>76</v>
      </c>
      <c r="C187" s="11">
        <v>4000</v>
      </c>
      <c r="D187" s="11" t="s">
        <v>13</v>
      </c>
      <c r="E187" s="12">
        <v>226</v>
      </c>
      <c r="F187" s="12">
        <v>227</v>
      </c>
      <c r="G187" s="12">
        <v>0</v>
      </c>
      <c r="H187" s="10">
        <f t="shared" si="103"/>
        <v>4000</v>
      </c>
      <c r="I187" s="10">
        <v>0</v>
      </c>
      <c r="J187" s="10">
        <f t="shared" ref="J187:J210" si="104">+I187+H187</f>
        <v>4000</v>
      </c>
    </row>
    <row r="188" spans="1:10">
      <c r="A188" s="6">
        <v>43131</v>
      </c>
      <c r="B188" s="11" t="s">
        <v>268</v>
      </c>
      <c r="C188" s="11">
        <v>500</v>
      </c>
      <c r="D188" s="11" t="s">
        <v>18</v>
      </c>
      <c r="E188" s="12">
        <v>1936</v>
      </c>
      <c r="F188" s="12">
        <v>1957</v>
      </c>
      <c r="G188" s="12">
        <v>0</v>
      </c>
      <c r="H188" s="10">
        <f>(E188-F188)*C188</f>
        <v>-10500</v>
      </c>
      <c r="I188" s="10">
        <v>0</v>
      </c>
      <c r="J188" s="10">
        <f t="shared" si="104"/>
        <v>-10500</v>
      </c>
    </row>
    <row r="189" spans="1:10">
      <c r="A189" s="6">
        <v>43130</v>
      </c>
      <c r="B189" s="11" t="s">
        <v>204</v>
      </c>
      <c r="C189" s="11">
        <v>4500</v>
      </c>
      <c r="D189" s="11" t="s">
        <v>18</v>
      </c>
      <c r="E189" s="12">
        <v>146.5</v>
      </c>
      <c r="F189" s="12">
        <v>145.5</v>
      </c>
      <c r="G189" s="12">
        <v>0</v>
      </c>
      <c r="H189" s="10">
        <f>(E189-F189)*C189</f>
        <v>4500</v>
      </c>
      <c r="I189" s="10">
        <v>0</v>
      </c>
      <c r="J189" s="10">
        <f t="shared" si="104"/>
        <v>4500</v>
      </c>
    </row>
    <row r="190" spans="1:10">
      <c r="A190" s="6">
        <v>43130</v>
      </c>
      <c r="B190" s="11" t="s">
        <v>478</v>
      </c>
      <c r="C190" s="11">
        <v>13200</v>
      </c>
      <c r="D190" s="11" t="s">
        <v>13</v>
      </c>
      <c r="E190" s="12">
        <v>57</v>
      </c>
      <c r="F190" s="12">
        <v>57.25</v>
      </c>
      <c r="G190" s="12">
        <v>0</v>
      </c>
      <c r="H190" s="10">
        <f t="shared" ref="H190:H203" si="105">(F190-E190)*C190</f>
        <v>3300</v>
      </c>
      <c r="I190" s="10">
        <v>0</v>
      </c>
      <c r="J190" s="10">
        <f t="shared" si="104"/>
        <v>3300</v>
      </c>
    </row>
    <row r="191" spans="1:10">
      <c r="A191" s="6">
        <v>43130</v>
      </c>
      <c r="B191" s="11" t="s">
        <v>146</v>
      </c>
      <c r="C191" s="11">
        <v>1800</v>
      </c>
      <c r="D191" s="11" t="s">
        <v>13</v>
      </c>
      <c r="E191" s="12">
        <v>628</v>
      </c>
      <c r="F191" s="12">
        <v>634</v>
      </c>
      <c r="G191" s="12">
        <v>0</v>
      </c>
      <c r="H191" s="10">
        <f t="shared" si="105"/>
        <v>10800</v>
      </c>
      <c r="I191" s="10">
        <v>0</v>
      </c>
      <c r="J191" s="10">
        <f t="shared" si="104"/>
        <v>10800</v>
      </c>
    </row>
    <row r="192" spans="1:10">
      <c r="A192" s="6">
        <v>43129</v>
      </c>
      <c r="B192" s="11" t="s">
        <v>202</v>
      </c>
      <c r="C192" s="11">
        <v>1500</v>
      </c>
      <c r="D192" s="11" t="s">
        <v>13</v>
      </c>
      <c r="E192" s="12">
        <v>565</v>
      </c>
      <c r="F192" s="12">
        <v>575</v>
      </c>
      <c r="G192" s="12">
        <v>579</v>
      </c>
      <c r="H192" s="10">
        <f t="shared" si="105"/>
        <v>15000</v>
      </c>
      <c r="I192" s="10">
        <f>(G192-F192)*C192</f>
        <v>6000</v>
      </c>
      <c r="J192" s="10">
        <f t="shared" si="104"/>
        <v>21000</v>
      </c>
    </row>
    <row r="193" spans="1:10">
      <c r="A193" s="6">
        <v>43125</v>
      </c>
      <c r="B193" s="11" t="s">
        <v>146</v>
      </c>
      <c r="C193" s="11">
        <v>1800</v>
      </c>
      <c r="D193" s="11" t="s">
        <v>13</v>
      </c>
      <c r="E193" s="12">
        <v>605</v>
      </c>
      <c r="F193" s="12">
        <v>611</v>
      </c>
      <c r="G193" s="12">
        <v>0</v>
      </c>
      <c r="H193" s="10">
        <f t="shared" si="105"/>
        <v>10800</v>
      </c>
      <c r="I193" s="10">
        <v>0</v>
      </c>
      <c r="J193" s="10">
        <f t="shared" si="104"/>
        <v>10800</v>
      </c>
    </row>
    <row r="194" spans="1:10">
      <c r="A194" s="6">
        <v>43125</v>
      </c>
      <c r="B194" s="11" t="s">
        <v>188</v>
      </c>
      <c r="C194" s="11">
        <v>3000</v>
      </c>
      <c r="D194" s="11" t="s">
        <v>13</v>
      </c>
      <c r="E194" s="12">
        <v>387</v>
      </c>
      <c r="F194" s="12">
        <v>382</v>
      </c>
      <c r="G194" s="12">
        <v>0</v>
      </c>
      <c r="H194" s="10">
        <f t="shared" si="105"/>
        <v>-15000</v>
      </c>
      <c r="I194" s="10">
        <v>0</v>
      </c>
      <c r="J194" s="10">
        <f t="shared" si="104"/>
        <v>-15000</v>
      </c>
    </row>
    <row r="195" spans="1:10">
      <c r="A195" s="6">
        <v>43123</v>
      </c>
      <c r="B195" s="11" t="s">
        <v>386</v>
      </c>
      <c r="C195" s="11">
        <v>900</v>
      </c>
      <c r="D195" s="11" t="s">
        <v>13</v>
      </c>
      <c r="E195" s="12">
        <v>924</v>
      </c>
      <c r="F195" s="12">
        <v>940</v>
      </c>
      <c r="G195" s="12">
        <v>955</v>
      </c>
      <c r="H195" s="10">
        <f t="shared" si="105"/>
        <v>14400</v>
      </c>
      <c r="I195" s="10">
        <f>(G195-F195)*C195</f>
        <v>13500</v>
      </c>
      <c r="J195" s="10">
        <f t="shared" si="104"/>
        <v>27900</v>
      </c>
    </row>
    <row r="196" spans="1:10">
      <c r="A196" s="6">
        <v>43123</v>
      </c>
      <c r="B196" s="11" t="s">
        <v>90</v>
      </c>
      <c r="C196" s="11">
        <v>12000</v>
      </c>
      <c r="D196" s="11" t="s">
        <v>13</v>
      </c>
      <c r="E196" s="12">
        <v>96.75</v>
      </c>
      <c r="F196" s="12">
        <v>97</v>
      </c>
      <c r="G196" s="12">
        <v>0</v>
      </c>
      <c r="H196" s="10">
        <f t="shared" si="105"/>
        <v>3000</v>
      </c>
      <c r="I196" s="10">
        <v>0</v>
      </c>
      <c r="J196" s="10">
        <f t="shared" si="104"/>
        <v>3000</v>
      </c>
    </row>
    <row r="197" spans="1:10">
      <c r="A197" s="6">
        <v>43122</v>
      </c>
      <c r="B197" s="11" t="s">
        <v>388</v>
      </c>
      <c r="C197" s="11">
        <v>20000</v>
      </c>
      <c r="D197" s="11" t="s">
        <v>13</v>
      </c>
      <c r="E197" s="12">
        <v>37</v>
      </c>
      <c r="F197" s="12">
        <v>37.75</v>
      </c>
      <c r="G197" s="12">
        <v>0</v>
      </c>
      <c r="H197" s="10">
        <f t="shared" si="105"/>
        <v>15000</v>
      </c>
      <c r="I197" s="10">
        <v>0</v>
      </c>
      <c r="J197" s="10">
        <f t="shared" si="104"/>
        <v>15000</v>
      </c>
    </row>
    <row r="198" spans="1:10">
      <c r="A198" s="6">
        <v>43122</v>
      </c>
      <c r="B198" s="11" t="s">
        <v>402</v>
      </c>
      <c r="C198" s="11">
        <v>17000</v>
      </c>
      <c r="D198" s="11" t="s">
        <v>13</v>
      </c>
      <c r="E198" s="12">
        <v>59.5</v>
      </c>
      <c r="F198" s="12">
        <v>58.5</v>
      </c>
      <c r="G198" s="12">
        <v>0</v>
      </c>
      <c r="H198" s="10">
        <f t="shared" si="105"/>
        <v>-17000</v>
      </c>
      <c r="I198" s="10">
        <v>0</v>
      </c>
      <c r="J198" s="10">
        <f t="shared" si="104"/>
        <v>-17000</v>
      </c>
    </row>
    <row r="199" spans="1:10">
      <c r="A199" s="6">
        <v>43119</v>
      </c>
      <c r="B199" s="11" t="s">
        <v>127</v>
      </c>
      <c r="C199" s="11">
        <v>1300</v>
      </c>
      <c r="D199" s="11" t="s">
        <v>13</v>
      </c>
      <c r="E199" s="12">
        <v>502</v>
      </c>
      <c r="F199" s="12">
        <v>518</v>
      </c>
      <c r="G199" s="12">
        <v>522</v>
      </c>
      <c r="H199" s="10">
        <f t="shared" si="105"/>
        <v>20800</v>
      </c>
      <c r="I199" s="10">
        <f>(G199-F199)*C199</f>
        <v>5200</v>
      </c>
      <c r="J199" s="10">
        <f t="shared" si="104"/>
        <v>26000</v>
      </c>
    </row>
    <row r="200" spans="1:10">
      <c r="A200" s="6">
        <v>43118</v>
      </c>
      <c r="B200" s="11" t="s">
        <v>112</v>
      </c>
      <c r="C200" s="11">
        <v>1500</v>
      </c>
      <c r="D200" s="11" t="s">
        <v>13</v>
      </c>
      <c r="E200" s="12">
        <v>899</v>
      </c>
      <c r="F200" s="12">
        <v>890</v>
      </c>
      <c r="G200" s="12">
        <v>0</v>
      </c>
      <c r="H200" s="10">
        <f t="shared" si="105"/>
        <v>-13500</v>
      </c>
      <c r="I200" s="10">
        <v>0</v>
      </c>
      <c r="J200" s="10">
        <f t="shared" si="104"/>
        <v>-13500</v>
      </c>
    </row>
    <row r="201" spans="1:10">
      <c r="A201" s="6">
        <v>43117</v>
      </c>
      <c r="B201" s="11" t="s">
        <v>388</v>
      </c>
      <c r="C201" s="11">
        <v>20000</v>
      </c>
      <c r="D201" s="11" t="s">
        <v>13</v>
      </c>
      <c r="E201" s="12">
        <v>41.25</v>
      </c>
      <c r="F201" s="12">
        <v>42</v>
      </c>
      <c r="G201" s="12">
        <v>0</v>
      </c>
      <c r="H201" s="10">
        <f t="shared" si="105"/>
        <v>15000</v>
      </c>
      <c r="I201" s="10">
        <v>0</v>
      </c>
      <c r="J201" s="10">
        <f t="shared" si="104"/>
        <v>15000</v>
      </c>
    </row>
    <row r="202" spans="1:10">
      <c r="A202" s="6">
        <v>43117</v>
      </c>
      <c r="B202" s="11" t="s">
        <v>203</v>
      </c>
      <c r="C202" s="11">
        <v>1300</v>
      </c>
      <c r="D202" s="11" t="s">
        <v>13</v>
      </c>
      <c r="E202" s="12">
        <v>537</v>
      </c>
      <c r="F202" s="12">
        <v>550</v>
      </c>
      <c r="G202" s="12">
        <v>0</v>
      </c>
      <c r="H202" s="10">
        <f t="shared" si="105"/>
        <v>16900</v>
      </c>
      <c r="I202" s="10">
        <v>0</v>
      </c>
      <c r="J202" s="10">
        <f t="shared" si="104"/>
        <v>16900</v>
      </c>
    </row>
    <row r="203" spans="1:10">
      <c r="A203" s="6">
        <v>43116</v>
      </c>
      <c r="B203" s="11" t="s">
        <v>479</v>
      </c>
      <c r="C203" s="11">
        <v>9000</v>
      </c>
      <c r="D203" s="11" t="s">
        <v>13</v>
      </c>
      <c r="E203" s="12">
        <v>75</v>
      </c>
      <c r="F203" s="12">
        <v>76.25</v>
      </c>
      <c r="G203" s="12">
        <v>77.75</v>
      </c>
      <c r="H203" s="10">
        <f t="shared" si="105"/>
        <v>11250</v>
      </c>
      <c r="I203" s="10">
        <f>(G203-F203)*C203</f>
        <v>13500</v>
      </c>
      <c r="J203" s="10">
        <f t="shared" si="104"/>
        <v>24750</v>
      </c>
    </row>
    <row r="204" spans="1:10">
      <c r="A204" s="6">
        <v>43116</v>
      </c>
      <c r="B204" s="11" t="s">
        <v>112</v>
      </c>
      <c r="C204" s="11">
        <v>1500</v>
      </c>
      <c r="D204" s="11" t="s">
        <v>18</v>
      </c>
      <c r="E204" s="12">
        <v>915</v>
      </c>
      <c r="F204" s="12">
        <v>905</v>
      </c>
      <c r="G204" s="12">
        <v>890</v>
      </c>
      <c r="H204" s="10">
        <f t="shared" ref="H204:H209" si="106">(E204-F204)*C204</f>
        <v>15000</v>
      </c>
      <c r="I204" s="10">
        <f>(F204-G204)*C204</f>
        <v>22500</v>
      </c>
      <c r="J204" s="10">
        <f t="shared" si="104"/>
        <v>37500</v>
      </c>
    </row>
    <row r="205" spans="1:10">
      <c r="A205" s="6">
        <v>43115</v>
      </c>
      <c r="B205" s="11" t="s">
        <v>211</v>
      </c>
      <c r="C205" s="11">
        <v>9000</v>
      </c>
      <c r="D205" s="11" t="s">
        <v>13</v>
      </c>
      <c r="E205" s="12">
        <v>64.5</v>
      </c>
      <c r="F205" s="12">
        <v>65</v>
      </c>
      <c r="G205" s="12">
        <v>0</v>
      </c>
      <c r="H205" s="10">
        <f t="shared" ref="H205:H207" si="107">(F205-E205)*C205</f>
        <v>4500</v>
      </c>
      <c r="I205" s="10">
        <v>0</v>
      </c>
      <c r="J205" s="10">
        <f t="shared" si="104"/>
        <v>4500</v>
      </c>
    </row>
    <row r="206" spans="1:10">
      <c r="A206" s="6">
        <v>43115</v>
      </c>
      <c r="B206" s="11" t="s">
        <v>367</v>
      </c>
      <c r="C206" s="11">
        <v>12000</v>
      </c>
      <c r="D206" s="11" t="s">
        <v>13</v>
      </c>
      <c r="E206" s="12">
        <v>100.5</v>
      </c>
      <c r="F206" s="12">
        <v>100.7</v>
      </c>
      <c r="G206" s="12">
        <v>0</v>
      </c>
      <c r="H206" s="10">
        <f t="shared" si="107"/>
        <v>2400.0000000000341</v>
      </c>
      <c r="I206" s="10">
        <v>0</v>
      </c>
      <c r="J206" s="10">
        <f t="shared" si="104"/>
        <v>2400.0000000000341</v>
      </c>
    </row>
    <row r="207" spans="1:10">
      <c r="A207" s="6">
        <v>43112</v>
      </c>
      <c r="B207" s="11" t="s">
        <v>169</v>
      </c>
      <c r="C207" s="11">
        <v>5000</v>
      </c>
      <c r="D207" s="11" t="s">
        <v>13</v>
      </c>
      <c r="E207" s="12">
        <v>270</v>
      </c>
      <c r="F207" s="12">
        <v>267</v>
      </c>
      <c r="G207" s="12">
        <v>0</v>
      </c>
      <c r="H207" s="10">
        <f t="shared" si="107"/>
        <v>-15000</v>
      </c>
      <c r="I207" s="10">
        <v>0</v>
      </c>
      <c r="J207" s="10">
        <f t="shared" si="104"/>
        <v>-15000</v>
      </c>
    </row>
    <row r="208" spans="1:10">
      <c r="A208" s="6">
        <v>43112</v>
      </c>
      <c r="B208" s="11" t="s">
        <v>387</v>
      </c>
      <c r="C208" s="11">
        <v>12000</v>
      </c>
      <c r="D208" s="11" t="s">
        <v>18</v>
      </c>
      <c r="E208" s="12">
        <v>98</v>
      </c>
      <c r="F208" s="12">
        <v>97</v>
      </c>
      <c r="G208" s="12">
        <v>96.5</v>
      </c>
      <c r="H208" s="10">
        <f t="shared" si="106"/>
        <v>12000</v>
      </c>
      <c r="I208" s="10">
        <f>(F208-G208)*C208</f>
        <v>6000</v>
      </c>
      <c r="J208" s="10">
        <f t="shared" si="104"/>
        <v>18000</v>
      </c>
    </row>
    <row r="209" spans="1:10">
      <c r="A209" s="6">
        <v>43111</v>
      </c>
      <c r="B209" s="11" t="s">
        <v>172</v>
      </c>
      <c r="C209" s="11">
        <v>4500</v>
      </c>
      <c r="D209" s="11" t="s">
        <v>18</v>
      </c>
      <c r="E209" s="12">
        <v>210.25</v>
      </c>
      <c r="F209" s="12">
        <v>209</v>
      </c>
      <c r="G209" s="12">
        <v>0</v>
      </c>
      <c r="H209" s="10">
        <f t="shared" si="106"/>
        <v>5625</v>
      </c>
      <c r="I209" s="10">
        <v>0</v>
      </c>
      <c r="J209" s="10">
        <f t="shared" si="104"/>
        <v>5625</v>
      </c>
    </row>
    <row r="210" spans="1:10">
      <c r="A210" s="6">
        <v>43111</v>
      </c>
      <c r="B210" s="11" t="s">
        <v>145</v>
      </c>
      <c r="C210" s="11">
        <v>3000</v>
      </c>
      <c r="D210" s="11" t="s">
        <v>13</v>
      </c>
      <c r="E210" s="12">
        <v>251.5</v>
      </c>
      <c r="F210" s="9">
        <v>247</v>
      </c>
      <c r="G210" s="9">
        <v>0</v>
      </c>
      <c r="H210" s="10">
        <f>(F210-E210)*C210</f>
        <v>-13500</v>
      </c>
      <c r="I210" s="10">
        <v>0</v>
      </c>
      <c r="J210" s="10">
        <f t="shared" si="104"/>
        <v>-13500</v>
      </c>
    </row>
    <row r="211" spans="1:10">
      <c r="A211" s="6">
        <v>43110</v>
      </c>
      <c r="B211" s="11" t="s">
        <v>402</v>
      </c>
      <c r="C211" s="11">
        <v>17000</v>
      </c>
      <c r="D211" s="11" t="s">
        <v>13</v>
      </c>
      <c r="E211" s="12">
        <v>62.75</v>
      </c>
      <c r="F211" s="12">
        <v>61.75</v>
      </c>
      <c r="G211" s="12">
        <v>0</v>
      </c>
      <c r="H211" s="10">
        <f t="shared" ref="H211:H220" si="108">(F211-E211)*C211</f>
        <v>-17000</v>
      </c>
      <c r="I211" s="10">
        <v>0</v>
      </c>
      <c r="J211" s="10">
        <f t="shared" ref="J211:J223" si="109">+I211+H211</f>
        <v>-17000</v>
      </c>
    </row>
    <row r="212" spans="1:10">
      <c r="A212" s="6">
        <v>43110</v>
      </c>
      <c r="B212" s="11" t="s">
        <v>480</v>
      </c>
      <c r="C212" s="11">
        <v>20000</v>
      </c>
      <c r="D212" s="11" t="s">
        <v>13</v>
      </c>
      <c r="E212" s="12">
        <v>45.9</v>
      </c>
      <c r="F212" s="12">
        <v>46.7</v>
      </c>
      <c r="G212" s="12">
        <v>0</v>
      </c>
      <c r="H212" s="10">
        <f t="shared" si="108"/>
        <v>16000.000000000085</v>
      </c>
      <c r="I212" s="10">
        <v>0</v>
      </c>
      <c r="J212" s="10">
        <f t="shared" si="109"/>
        <v>16000.000000000085</v>
      </c>
    </row>
    <row r="213" spans="1:10">
      <c r="A213" s="6">
        <v>43109</v>
      </c>
      <c r="B213" s="11" t="s">
        <v>226</v>
      </c>
      <c r="C213" s="11">
        <v>5000</v>
      </c>
      <c r="D213" s="11" t="s">
        <v>13</v>
      </c>
      <c r="E213" s="12">
        <v>126</v>
      </c>
      <c r="F213" s="12">
        <v>127</v>
      </c>
      <c r="G213" s="12">
        <v>0</v>
      </c>
      <c r="H213" s="10">
        <f t="shared" si="108"/>
        <v>5000</v>
      </c>
      <c r="I213" s="10">
        <v>0</v>
      </c>
      <c r="J213" s="10">
        <f t="shared" si="109"/>
        <v>5000</v>
      </c>
    </row>
    <row r="214" spans="1:10">
      <c r="A214" s="6">
        <v>43108</v>
      </c>
      <c r="B214" s="11" t="s">
        <v>478</v>
      </c>
      <c r="C214" s="11">
        <v>13200</v>
      </c>
      <c r="D214" s="11" t="s">
        <v>13</v>
      </c>
      <c r="E214" s="12">
        <v>64.900000000000006</v>
      </c>
      <c r="F214" s="12">
        <v>65.900000000000006</v>
      </c>
      <c r="G214" s="12">
        <v>67.400000000000006</v>
      </c>
      <c r="H214" s="10">
        <f t="shared" si="108"/>
        <v>13200</v>
      </c>
      <c r="I214" s="10">
        <f t="shared" ref="I214:I217" si="110">(G214-F214)*C214</f>
        <v>19800</v>
      </c>
      <c r="J214" s="10">
        <f t="shared" si="109"/>
        <v>33000</v>
      </c>
    </row>
    <row r="215" spans="1:10">
      <c r="A215" s="6">
        <v>43108</v>
      </c>
      <c r="B215" s="11" t="s">
        <v>388</v>
      </c>
      <c r="C215" s="11">
        <v>20000</v>
      </c>
      <c r="D215" s="11" t="s">
        <v>13</v>
      </c>
      <c r="E215" s="12">
        <v>47.25</v>
      </c>
      <c r="F215" s="12">
        <v>47.4</v>
      </c>
      <c r="G215" s="12">
        <v>0</v>
      </c>
      <c r="H215" s="10">
        <f t="shared" si="108"/>
        <v>2999.9999999999718</v>
      </c>
      <c r="I215" s="10">
        <v>0</v>
      </c>
      <c r="J215" s="10">
        <f t="shared" si="109"/>
        <v>2999.9999999999718</v>
      </c>
    </row>
    <row r="216" spans="1:10">
      <c r="A216" s="6">
        <v>43105</v>
      </c>
      <c r="B216" s="11" t="s">
        <v>402</v>
      </c>
      <c r="C216" s="11">
        <v>17000</v>
      </c>
      <c r="D216" s="11" t="s">
        <v>13</v>
      </c>
      <c r="E216" s="12">
        <v>61.25</v>
      </c>
      <c r="F216" s="12">
        <v>62.25</v>
      </c>
      <c r="G216" s="12">
        <v>63.75</v>
      </c>
      <c r="H216" s="10">
        <f t="shared" si="108"/>
        <v>17000</v>
      </c>
      <c r="I216" s="10">
        <f t="shared" si="110"/>
        <v>25500</v>
      </c>
      <c r="J216" s="10">
        <f t="shared" si="109"/>
        <v>42500</v>
      </c>
    </row>
    <row r="217" spans="1:10">
      <c r="A217" s="6">
        <v>43105</v>
      </c>
      <c r="B217" s="11" t="s">
        <v>173</v>
      </c>
      <c r="C217" s="11">
        <v>5000</v>
      </c>
      <c r="D217" s="11" t="s">
        <v>13</v>
      </c>
      <c r="E217" s="12">
        <v>261</v>
      </c>
      <c r="F217" s="12">
        <v>264</v>
      </c>
      <c r="G217" s="12">
        <v>266</v>
      </c>
      <c r="H217" s="10">
        <f t="shared" si="108"/>
        <v>15000</v>
      </c>
      <c r="I217" s="10">
        <f t="shared" si="110"/>
        <v>10000</v>
      </c>
      <c r="J217" s="10">
        <f t="shared" si="109"/>
        <v>25000</v>
      </c>
    </row>
    <row r="218" spans="1:10">
      <c r="A218" s="6">
        <v>43104</v>
      </c>
      <c r="B218" s="11" t="s">
        <v>173</v>
      </c>
      <c r="C218" s="11">
        <v>5000</v>
      </c>
      <c r="D218" s="11" t="s">
        <v>13</v>
      </c>
      <c r="E218" s="12">
        <v>257.5</v>
      </c>
      <c r="F218" s="12">
        <v>259.5</v>
      </c>
      <c r="G218" s="12">
        <v>0</v>
      </c>
      <c r="H218" s="10">
        <f t="shared" si="108"/>
        <v>10000</v>
      </c>
      <c r="I218" s="10">
        <v>0</v>
      </c>
      <c r="J218" s="10">
        <f t="shared" si="109"/>
        <v>10000</v>
      </c>
    </row>
    <row r="219" spans="1:10">
      <c r="A219" s="6">
        <v>43103</v>
      </c>
      <c r="B219" s="11" t="s">
        <v>25</v>
      </c>
      <c r="C219" s="11">
        <v>4500</v>
      </c>
      <c r="D219" s="11" t="s">
        <v>13</v>
      </c>
      <c r="E219" s="12">
        <v>195</v>
      </c>
      <c r="F219" s="12">
        <v>192.5</v>
      </c>
      <c r="G219" s="12">
        <v>0</v>
      </c>
      <c r="H219" s="10">
        <f t="shared" si="108"/>
        <v>-11250</v>
      </c>
      <c r="I219" s="10">
        <v>0</v>
      </c>
      <c r="J219" s="10">
        <f t="shared" si="109"/>
        <v>-11250</v>
      </c>
    </row>
    <row r="220" spans="1:10">
      <c r="A220" s="6">
        <v>43103</v>
      </c>
      <c r="B220" s="11" t="s">
        <v>191</v>
      </c>
      <c r="C220" s="11">
        <v>5000</v>
      </c>
      <c r="D220" s="11" t="s">
        <v>13</v>
      </c>
      <c r="E220" s="12">
        <v>136</v>
      </c>
      <c r="F220" s="12">
        <v>133.5</v>
      </c>
      <c r="G220" s="12">
        <v>0</v>
      </c>
      <c r="H220" s="10">
        <f t="shared" si="108"/>
        <v>-12500</v>
      </c>
      <c r="I220" s="10">
        <v>0</v>
      </c>
      <c r="J220" s="10">
        <f t="shared" si="109"/>
        <v>-12500</v>
      </c>
    </row>
    <row r="221" spans="1:10">
      <c r="A221" s="6">
        <v>43102</v>
      </c>
      <c r="B221" s="11" t="s">
        <v>180</v>
      </c>
      <c r="C221" s="11">
        <v>8000</v>
      </c>
      <c r="D221" s="11" t="s">
        <v>18</v>
      </c>
      <c r="E221" s="12">
        <v>130.75</v>
      </c>
      <c r="F221" s="12">
        <v>129.75</v>
      </c>
      <c r="G221" s="12">
        <v>0</v>
      </c>
      <c r="H221" s="10">
        <f>(E221-F221)*C221</f>
        <v>8000</v>
      </c>
      <c r="I221" s="10">
        <v>0</v>
      </c>
      <c r="J221" s="10">
        <f t="shared" si="109"/>
        <v>8000</v>
      </c>
    </row>
    <row r="222" spans="1:10">
      <c r="A222" s="6">
        <v>43102</v>
      </c>
      <c r="B222" s="11" t="s">
        <v>147</v>
      </c>
      <c r="C222" s="11">
        <v>7000</v>
      </c>
      <c r="D222" s="11" t="s">
        <v>18</v>
      </c>
      <c r="E222" s="12">
        <v>119.75</v>
      </c>
      <c r="F222" s="12">
        <v>121.75</v>
      </c>
      <c r="G222" s="12">
        <v>0</v>
      </c>
      <c r="H222" s="10">
        <f>(E222-F222)*C222</f>
        <v>-14000</v>
      </c>
      <c r="I222" s="10">
        <v>0</v>
      </c>
      <c r="J222" s="10">
        <f t="shared" si="109"/>
        <v>-14000</v>
      </c>
    </row>
    <row r="223" spans="1:10">
      <c r="A223" s="6">
        <v>43101</v>
      </c>
      <c r="B223" s="11" t="s">
        <v>174</v>
      </c>
      <c r="C223" s="11">
        <v>4000</v>
      </c>
      <c r="D223" s="11" t="s">
        <v>13</v>
      </c>
      <c r="E223" s="12">
        <v>149.5</v>
      </c>
      <c r="F223" s="12">
        <v>146.5</v>
      </c>
      <c r="G223" s="12">
        <v>0</v>
      </c>
      <c r="H223" s="10">
        <f>(F223-E223)*C223</f>
        <v>-12000</v>
      </c>
      <c r="I223" s="10">
        <v>0</v>
      </c>
      <c r="J223" s="10">
        <f t="shared" si="109"/>
        <v>-12000</v>
      </c>
    </row>
    <row r="224" spans="1:10">
      <c r="A224" s="31"/>
      <c r="B224" s="32"/>
      <c r="C224" s="33"/>
      <c r="D224" s="33"/>
      <c r="E224" s="34"/>
      <c r="F224" s="34"/>
      <c r="G224" s="34"/>
      <c r="H224" s="34"/>
      <c r="I224" s="36"/>
      <c r="J224" s="37"/>
    </row>
    <row r="225" spans="1:10">
      <c r="A225" s="6">
        <v>43098</v>
      </c>
      <c r="B225" s="11" t="s">
        <v>174</v>
      </c>
      <c r="C225" s="11">
        <v>4000</v>
      </c>
      <c r="D225" s="11" t="s">
        <v>13</v>
      </c>
      <c r="E225" s="12">
        <v>141.5</v>
      </c>
      <c r="F225" s="12">
        <v>145</v>
      </c>
      <c r="G225" s="12">
        <v>0</v>
      </c>
      <c r="H225" s="10">
        <f t="shared" ref="H225:H231" si="111">(F225-E225)*C225</f>
        <v>14000</v>
      </c>
      <c r="I225" s="10">
        <v>0</v>
      </c>
      <c r="J225" s="10">
        <f t="shared" ref="J225:J252" si="112">+I225+H225</f>
        <v>14000</v>
      </c>
    </row>
    <row r="226" spans="1:10">
      <c r="A226" s="6">
        <v>43098</v>
      </c>
      <c r="B226" s="11" t="s">
        <v>112</v>
      </c>
      <c r="C226" s="11">
        <v>1500</v>
      </c>
      <c r="D226" s="11" t="s">
        <v>13</v>
      </c>
      <c r="E226" s="12">
        <v>860</v>
      </c>
      <c r="F226" s="12">
        <v>863.5</v>
      </c>
      <c r="G226" s="12">
        <v>0</v>
      </c>
      <c r="H226" s="10">
        <f t="shared" si="111"/>
        <v>5250</v>
      </c>
      <c r="I226" s="10">
        <v>0</v>
      </c>
      <c r="J226" s="10">
        <f t="shared" si="112"/>
        <v>5250</v>
      </c>
    </row>
    <row r="227" spans="1:10">
      <c r="A227" s="6">
        <v>43097</v>
      </c>
      <c r="B227" s="11" t="s">
        <v>481</v>
      </c>
      <c r="C227" s="11">
        <v>8000</v>
      </c>
      <c r="D227" s="11" t="s">
        <v>13</v>
      </c>
      <c r="E227" s="12">
        <v>133.5</v>
      </c>
      <c r="F227" s="12">
        <v>135.5</v>
      </c>
      <c r="G227" s="12">
        <v>0</v>
      </c>
      <c r="H227" s="10">
        <f t="shared" si="111"/>
        <v>16000</v>
      </c>
      <c r="I227" s="10">
        <v>0</v>
      </c>
      <c r="J227" s="10">
        <f t="shared" si="112"/>
        <v>16000</v>
      </c>
    </row>
    <row r="228" spans="1:10">
      <c r="A228" s="6">
        <v>43096</v>
      </c>
      <c r="B228" s="11" t="s">
        <v>186</v>
      </c>
      <c r="C228" s="11">
        <v>4500</v>
      </c>
      <c r="D228" s="11" t="s">
        <v>13</v>
      </c>
      <c r="E228" s="12">
        <v>179</v>
      </c>
      <c r="F228" s="12">
        <v>176.5</v>
      </c>
      <c r="G228" s="12">
        <v>0</v>
      </c>
      <c r="H228" s="10">
        <f t="shared" si="111"/>
        <v>-11250</v>
      </c>
      <c r="I228" s="10">
        <v>0</v>
      </c>
      <c r="J228" s="10">
        <f t="shared" si="112"/>
        <v>-11250</v>
      </c>
    </row>
    <row r="229" spans="1:10">
      <c r="A229" s="6">
        <v>43095</v>
      </c>
      <c r="B229" s="11" t="s">
        <v>61</v>
      </c>
      <c r="C229" s="11">
        <v>4000</v>
      </c>
      <c r="D229" s="11" t="s">
        <v>13</v>
      </c>
      <c r="E229" s="12">
        <v>221</v>
      </c>
      <c r="F229" s="12">
        <v>222</v>
      </c>
      <c r="G229" s="12">
        <v>0</v>
      </c>
      <c r="H229" s="10">
        <f t="shared" si="111"/>
        <v>4000</v>
      </c>
      <c r="I229" s="10">
        <v>0</v>
      </c>
      <c r="J229" s="10">
        <f t="shared" si="112"/>
        <v>4000</v>
      </c>
    </row>
    <row r="230" spans="1:10">
      <c r="A230" s="6">
        <v>43091</v>
      </c>
      <c r="B230" s="11" t="s">
        <v>367</v>
      </c>
      <c r="C230" s="11">
        <v>12000</v>
      </c>
      <c r="D230" s="11" t="s">
        <v>13</v>
      </c>
      <c r="E230" s="12">
        <v>85.4</v>
      </c>
      <c r="F230" s="12">
        <v>86</v>
      </c>
      <c r="G230" s="12">
        <v>0</v>
      </c>
      <c r="H230" s="10">
        <f t="shared" si="111"/>
        <v>7199.9999999999318</v>
      </c>
      <c r="I230" s="10">
        <v>0</v>
      </c>
      <c r="J230" s="10">
        <f t="shared" si="112"/>
        <v>7199.9999999999318</v>
      </c>
    </row>
    <row r="231" spans="1:10">
      <c r="A231" s="6">
        <v>43091</v>
      </c>
      <c r="B231" s="11" t="s">
        <v>127</v>
      </c>
      <c r="C231" s="11">
        <v>1300</v>
      </c>
      <c r="D231" s="11" t="s">
        <v>13</v>
      </c>
      <c r="E231" s="12">
        <v>526</v>
      </c>
      <c r="F231" s="12">
        <v>530</v>
      </c>
      <c r="G231" s="12">
        <v>0</v>
      </c>
      <c r="H231" s="10">
        <f t="shared" si="111"/>
        <v>5200</v>
      </c>
      <c r="I231" s="10">
        <v>0</v>
      </c>
      <c r="J231" s="10">
        <f t="shared" si="112"/>
        <v>5200</v>
      </c>
    </row>
    <row r="232" spans="1:10">
      <c r="A232" s="6">
        <v>43090</v>
      </c>
      <c r="B232" s="11" t="s">
        <v>180</v>
      </c>
      <c r="C232" s="11">
        <v>8000</v>
      </c>
      <c r="D232" s="11" t="s">
        <v>18</v>
      </c>
      <c r="E232" s="12">
        <v>132.5</v>
      </c>
      <c r="F232" s="12">
        <v>130.5</v>
      </c>
      <c r="G232" s="12">
        <v>0</v>
      </c>
      <c r="H232" s="10">
        <f t="shared" ref="H232:H236" si="113">(E232-F232)*C232</f>
        <v>16000</v>
      </c>
      <c r="I232" s="10">
        <v>0</v>
      </c>
      <c r="J232" s="10">
        <f t="shared" si="112"/>
        <v>16000</v>
      </c>
    </row>
    <row r="233" spans="1:10">
      <c r="A233" s="6">
        <v>43089</v>
      </c>
      <c r="B233" s="11" t="s">
        <v>362</v>
      </c>
      <c r="C233" s="11">
        <v>400</v>
      </c>
      <c r="D233" s="11" t="s">
        <v>13</v>
      </c>
      <c r="E233" s="12">
        <v>2490</v>
      </c>
      <c r="F233" s="12">
        <v>2520</v>
      </c>
      <c r="G233" s="12">
        <v>0</v>
      </c>
      <c r="H233" s="10">
        <f t="shared" ref="H233:H240" si="114">(F233-E233)*C233</f>
        <v>12000</v>
      </c>
      <c r="I233" s="10">
        <v>0</v>
      </c>
      <c r="J233" s="10">
        <f t="shared" si="112"/>
        <v>12000</v>
      </c>
    </row>
    <row r="234" spans="1:10">
      <c r="A234" s="6">
        <v>43088</v>
      </c>
      <c r="B234" s="11" t="s">
        <v>115</v>
      </c>
      <c r="C234" s="11">
        <v>400</v>
      </c>
      <c r="D234" s="11" t="s">
        <v>18</v>
      </c>
      <c r="E234" s="12">
        <v>2460</v>
      </c>
      <c r="F234" s="12">
        <v>2490</v>
      </c>
      <c r="G234" s="12">
        <v>0</v>
      </c>
      <c r="H234" s="10">
        <f t="shared" si="113"/>
        <v>-12000</v>
      </c>
      <c r="I234" s="10">
        <v>0</v>
      </c>
      <c r="J234" s="10">
        <f t="shared" si="112"/>
        <v>-12000</v>
      </c>
    </row>
    <row r="235" spans="1:10">
      <c r="A235" s="6">
        <v>43088</v>
      </c>
      <c r="B235" s="11" t="s">
        <v>204</v>
      </c>
      <c r="C235" s="11">
        <v>4500</v>
      </c>
      <c r="D235" s="11" t="s">
        <v>13</v>
      </c>
      <c r="E235" s="12">
        <v>145.75</v>
      </c>
      <c r="F235" s="12">
        <v>146.75</v>
      </c>
      <c r="G235" s="12">
        <v>0</v>
      </c>
      <c r="H235" s="10">
        <f t="shared" si="114"/>
        <v>4500</v>
      </c>
      <c r="I235" s="10">
        <v>0</v>
      </c>
      <c r="J235" s="10">
        <f t="shared" si="112"/>
        <v>4500</v>
      </c>
    </row>
    <row r="236" spans="1:10">
      <c r="A236" s="6">
        <v>43087</v>
      </c>
      <c r="B236" s="11" t="s">
        <v>115</v>
      </c>
      <c r="C236" s="11">
        <v>400</v>
      </c>
      <c r="D236" s="11" t="s">
        <v>18</v>
      </c>
      <c r="E236" s="12">
        <v>2480</v>
      </c>
      <c r="F236" s="12">
        <v>2470</v>
      </c>
      <c r="G236" s="12">
        <v>0</v>
      </c>
      <c r="H236" s="10">
        <f t="shared" si="113"/>
        <v>4000</v>
      </c>
      <c r="I236" s="10">
        <v>0</v>
      </c>
      <c r="J236" s="10">
        <f t="shared" si="112"/>
        <v>4000</v>
      </c>
    </row>
    <row r="237" spans="1:10">
      <c r="A237" s="6">
        <v>43084</v>
      </c>
      <c r="B237" s="11" t="s">
        <v>115</v>
      </c>
      <c r="C237" s="11">
        <v>400</v>
      </c>
      <c r="D237" s="11" t="s">
        <v>13</v>
      </c>
      <c r="E237" s="12">
        <v>2453</v>
      </c>
      <c r="F237" s="12">
        <v>2483</v>
      </c>
      <c r="G237" s="12">
        <v>2502</v>
      </c>
      <c r="H237" s="10">
        <f t="shared" si="114"/>
        <v>12000</v>
      </c>
      <c r="I237" s="10">
        <f>(G237-F237)*C237</f>
        <v>7600</v>
      </c>
      <c r="J237" s="10">
        <f t="shared" si="112"/>
        <v>19600</v>
      </c>
    </row>
    <row r="238" spans="1:10">
      <c r="A238" s="6">
        <v>43054</v>
      </c>
      <c r="B238" s="11" t="s">
        <v>180</v>
      </c>
      <c r="C238" s="11">
        <v>8000</v>
      </c>
      <c r="D238" s="11" t="s">
        <v>13</v>
      </c>
      <c r="E238" s="12">
        <v>120.75</v>
      </c>
      <c r="F238" s="12">
        <v>120.4</v>
      </c>
      <c r="G238" s="12">
        <v>0</v>
      </c>
      <c r="H238" s="10">
        <f t="shared" si="114"/>
        <v>-2799.9999999999545</v>
      </c>
      <c r="I238" s="10">
        <v>0</v>
      </c>
      <c r="J238" s="10">
        <f t="shared" si="112"/>
        <v>-2799.9999999999545</v>
      </c>
    </row>
    <row r="239" spans="1:10">
      <c r="A239" s="6">
        <v>43083</v>
      </c>
      <c r="B239" s="11" t="s">
        <v>115</v>
      </c>
      <c r="C239" s="11">
        <v>400</v>
      </c>
      <c r="D239" s="11" t="s">
        <v>13</v>
      </c>
      <c r="E239" s="12">
        <v>2430</v>
      </c>
      <c r="F239" s="12">
        <v>2445</v>
      </c>
      <c r="G239" s="12">
        <v>0</v>
      </c>
      <c r="H239" s="10">
        <f t="shared" si="114"/>
        <v>6000</v>
      </c>
      <c r="I239" s="10">
        <v>0</v>
      </c>
      <c r="J239" s="10">
        <f t="shared" si="112"/>
        <v>6000</v>
      </c>
    </row>
    <row r="240" spans="1:10">
      <c r="A240" s="6">
        <v>43083</v>
      </c>
      <c r="B240" s="11" t="s">
        <v>179</v>
      </c>
      <c r="C240" s="11">
        <v>1000</v>
      </c>
      <c r="D240" s="11" t="s">
        <v>13</v>
      </c>
      <c r="E240" s="12">
        <v>991</v>
      </c>
      <c r="F240" s="12">
        <v>992</v>
      </c>
      <c r="G240" s="12">
        <v>0</v>
      </c>
      <c r="H240" s="10">
        <f t="shared" si="114"/>
        <v>1000</v>
      </c>
      <c r="I240" s="10">
        <v>0</v>
      </c>
      <c r="J240" s="10">
        <f t="shared" si="112"/>
        <v>1000</v>
      </c>
    </row>
    <row r="241" spans="1:10">
      <c r="A241" s="6">
        <v>43082</v>
      </c>
      <c r="B241" s="11" t="s">
        <v>115</v>
      </c>
      <c r="C241" s="11">
        <v>400</v>
      </c>
      <c r="D241" s="11" t="s">
        <v>18</v>
      </c>
      <c r="E241" s="12">
        <v>2450</v>
      </c>
      <c r="F241" s="12">
        <v>2410</v>
      </c>
      <c r="G241" s="12">
        <v>2396</v>
      </c>
      <c r="H241" s="10">
        <f>(E241-F241)*C241</f>
        <v>16000</v>
      </c>
      <c r="I241" s="10">
        <f>(F241-G241)*C241</f>
        <v>5600</v>
      </c>
      <c r="J241" s="10">
        <f t="shared" si="112"/>
        <v>21600</v>
      </c>
    </row>
    <row r="242" spans="1:10">
      <c r="A242" s="6">
        <v>43081</v>
      </c>
      <c r="B242" s="11" t="s">
        <v>115</v>
      </c>
      <c r="C242" s="11">
        <v>400</v>
      </c>
      <c r="D242" s="11" t="s">
        <v>13</v>
      </c>
      <c r="E242" s="12">
        <v>2390</v>
      </c>
      <c r="F242" s="12">
        <v>2420</v>
      </c>
      <c r="G242" s="12">
        <v>0</v>
      </c>
      <c r="H242" s="10">
        <f t="shared" ref="H242:H252" si="115">(F242-E242)*C242</f>
        <v>12000</v>
      </c>
      <c r="I242" s="10">
        <v>0</v>
      </c>
      <c r="J242" s="10">
        <f t="shared" si="112"/>
        <v>12000</v>
      </c>
    </row>
    <row r="243" spans="1:10">
      <c r="A243" s="6">
        <v>43080</v>
      </c>
      <c r="B243" s="11" t="s">
        <v>173</v>
      </c>
      <c r="C243" s="11">
        <v>5000</v>
      </c>
      <c r="D243" s="11" t="s">
        <v>13</v>
      </c>
      <c r="E243" s="12">
        <v>239.75</v>
      </c>
      <c r="F243" s="12">
        <v>242.25</v>
      </c>
      <c r="G243" s="12">
        <v>0</v>
      </c>
      <c r="H243" s="10">
        <f t="shared" si="115"/>
        <v>12500</v>
      </c>
      <c r="I243" s="10">
        <v>0</v>
      </c>
      <c r="J243" s="10">
        <f t="shared" si="112"/>
        <v>12500</v>
      </c>
    </row>
    <row r="244" spans="1:10">
      <c r="A244" s="6">
        <v>43077</v>
      </c>
      <c r="B244" s="11" t="s">
        <v>112</v>
      </c>
      <c r="C244" s="11">
        <v>1500</v>
      </c>
      <c r="D244" s="11" t="s">
        <v>13</v>
      </c>
      <c r="E244" s="12">
        <v>817</v>
      </c>
      <c r="F244" s="12">
        <v>820</v>
      </c>
      <c r="G244" s="12">
        <v>0</v>
      </c>
      <c r="H244" s="10">
        <f t="shared" si="115"/>
        <v>4500</v>
      </c>
      <c r="I244" s="10">
        <v>0</v>
      </c>
      <c r="J244" s="10">
        <f t="shared" si="112"/>
        <v>4500</v>
      </c>
    </row>
    <row r="245" spans="1:10">
      <c r="A245" s="6">
        <v>43076</v>
      </c>
      <c r="B245" s="11" t="s">
        <v>174</v>
      </c>
      <c r="C245" s="11">
        <v>4000</v>
      </c>
      <c r="D245" s="11" t="s">
        <v>13</v>
      </c>
      <c r="E245" s="12">
        <v>164</v>
      </c>
      <c r="F245" s="12">
        <v>161</v>
      </c>
      <c r="G245" s="12">
        <v>0</v>
      </c>
      <c r="H245" s="10">
        <f t="shared" si="115"/>
        <v>-12000</v>
      </c>
      <c r="I245" s="10">
        <v>0</v>
      </c>
      <c r="J245" s="10">
        <f t="shared" si="112"/>
        <v>-12000</v>
      </c>
    </row>
    <row r="246" spans="1:10">
      <c r="A246" s="6">
        <v>43076</v>
      </c>
      <c r="B246" s="11" t="s">
        <v>384</v>
      </c>
      <c r="C246" s="11">
        <v>2100</v>
      </c>
      <c r="D246" s="11" t="s">
        <v>13</v>
      </c>
      <c r="E246" s="12">
        <v>230</v>
      </c>
      <c r="F246" s="12">
        <v>235</v>
      </c>
      <c r="G246" s="12">
        <v>0</v>
      </c>
      <c r="H246" s="10">
        <f t="shared" si="115"/>
        <v>10500</v>
      </c>
      <c r="I246" s="10">
        <v>0</v>
      </c>
      <c r="J246" s="10">
        <f t="shared" si="112"/>
        <v>10500</v>
      </c>
    </row>
    <row r="247" spans="1:10">
      <c r="A247" s="6">
        <v>43075</v>
      </c>
      <c r="B247" s="11" t="s">
        <v>180</v>
      </c>
      <c r="C247" s="11">
        <v>8000</v>
      </c>
      <c r="D247" s="11" t="s">
        <v>13</v>
      </c>
      <c r="E247" s="12">
        <v>120</v>
      </c>
      <c r="F247" s="12">
        <v>122</v>
      </c>
      <c r="G247" s="12">
        <v>0</v>
      </c>
      <c r="H247" s="10">
        <f t="shared" si="115"/>
        <v>16000</v>
      </c>
      <c r="I247" s="10">
        <v>0</v>
      </c>
      <c r="J247" s="10">
        <f t="shared" si="112"/>
        <v>16000</v>
      </c>
    </row>
    <row r="248" spans="1:10">
      <c r="A248" s="6">
        <v>43075</v>
      </c>
      <c r="B248" s="11" t="s">
        <v>191</v>
      </c>
      <c r="C248" s="11">
        <v>5000</v>
      </c>
      <c r="D248" s="11" t="s">
        <v>13</v>
      </c>
      <c r="E248" s="12">
        <v>125.5</v>
      </c>
      <c r="F248" s="12">
        <v>123.5</v>
      </c>
      <c r="G248" s="12">
        <v>0</v>
      </c>
      <c r="H248" s="10">
        <f t="shared" si="115"/>
        <v>-10000</v>
      </c>
      <c r="I248" s="10">
        <v>0</v>
      </c>
      <c r="J248" s="10">
        <f t="shared" si="112"/>
        <v>-10000</v>
      </c>
    </row>
    <row r="249" spans="1:10">
      <c r="A249" s="6">
        <v>43074</v>
      </c>
      <c r="B249" s="11" t="s">
        <v>25</v>
      </c>
      <c r="C249" s="11">
        <v>4500</v>
      </c>
      <c r="D249" s="11" t="s">
        <v>13</v>
      </c>
      <c r="E249" s="12">
        <v>183.5</v>
      </c>
      <c r="F249" s="12">
        <v>186</v>
      </c>
      <c r="G249" s="12">
        <v>187</v>
      </c>
      <c r="H249" s="10">
        <f t="shared" si="115"/>
        <v>11250</v>
      </c>
      <c r="I249" s="10">
        <f>(G249-F249)*C249</f>
        <v>4500</v>
      </c>
      <c r="J249" s="10">
        <f t="shared" si="112"/>
        <v>15750</v>
      </c>
    </row>
    <row r="250" spans="1:10">
      <c r="A250" s="6">
        <v>43074</v>
      </c>
      <c r="B250" s="11" t="s">
        <v>165</v>
      </c>
      <c r="C250" s="11">
        <v>1100</v>
      </c>
      <c r="D250" s="11" t="s">
        <v>13</v>
      </c>
      <c r="E250" s="12">
        <v>720</v>
      </c>
      <c r="F250" s="12">
        <v>729.5</v>
      </c>
      <c r="G250" s="12">
        <v>0</v>
      </c>
      <c r="H250" s="10">
        <f t="shared" si="115"/>
        <v>10450</v>
      </c>
      <c r="I250" s="10">
        <v>0</v>
      </c>
      <c r="J250" s="10">
        <f t="shared" si="112"/>
        <v>10450</v>
      </c>
    </row>
    <row r="251" spans="1:10">
      <c r="A251" s="6">
        <v>43073</v>
      </c>
      <c r="B251" s="11" t="s">
        <v>362</v>
      </c>
      <c r="C251" s="11">
        <v>400</v>
      </c>
      <c r="D251" s="11" t="s">
        <v>13</v>
      </c>
      <c r="E251" s="12">
        <v>2125</v>
      </c>
      <c r="F251" s="12">
        <v>2100</v>
      </c>
      <c r="G251" s="12">
        <v>0</v>
      </c>
      <c r="H251" s="10">
        <f t="shared" si="115"/>
        <v>-10000</v>
      </c>
      <c r="I251" s="10">
        <v>0</v>
      </c>
      <c r="J251" s="10">
        <f t="shared" si="112"/>
        <v>-10000</v>
      </c>
    </row>
    <row r="252" spans="1:10">
      <c r="A252" s="6">
        <v>43070</v>
      </c>
      <c r="B252" s="11" t="s">
        <v>235</v>
      </c>
      <c r="C252" s="11">
        <v>3500</v>
      </c>
      <c r="D252" s="11" t="s">
        <v>13</v>
      </c>
      <c r="E252" s="12">
        <v>161</v>
      </c>
      <c r="F252" s="12">
        <v>158</v>
      </c>
      <c r="G252" s="12">
        <v>0</v>
      </c>
      <c r="H252" s="10">
        <f t="shared" si="115"/>
        <v>-10500</v>
      </c>
      <c r="I252" s="10">
        <v>0</v>
      </c>
      <c r="J252" s="10">
        <f t="shared" si="112"/>
        <v>-10500</v>
      </c>
    </row>
    <row r="253" spans="1:10">
      <c r="A253" s="31"/>
      <c r="B253" s="32"/>
      <c r="C253" s="33"/>
      <c r="D253" s="33"/>
      <c r="E253" s="34"/>
      <c r="F253" s="34"/>
      <c r="G253" s="34"/>
      <c r="H253" s="34"/>
      <c r="I253" s="36"/>
      <c r="J253" s="37"/>
    </row>
    <row r="254" spans="1:10">
      <c r="A254" s="6">
        <v>43069</v>
      </c>
      <c r="B254" s="11" t="s">
        <v>156</v>
      </c>
      <c r="C254" s="11">
        <v>800</v>
      </c>
      <c r="D254" s="11" t="s">
        <v>13</v>
      </c>
      <c r="E254" s="12">
        <v>980</v>
      </c>
      <c r="F254" s="12">
        <v>967</v>
      </c>
      <c r="G254" s="12">
        <v>0</v>
      </c>
      <c r="H254" s="10">
        <f t="shared" ref="H254:H259" si="116">(F254-E254)*C254</f>
        <v>-10400</v>
      </c>
      <c r="I254" s="10">
        <v>0</v>
      </c>
      <c r="J254" s="10">
        <f t="shared" ref="J254:J271" si="117">+I254+H254</f>
        <v>-10400</v>
      </c>
    </row>
    <row r="255" spans="1:10">
      <c r="A255" s="6">
        <v>43068</v>
      </c>
      <c r="B255" s="11" t="s">
        <v>115</v>
      </c>
      <c r="C255" s="11">
        <v>400</v>
      </c>
      <c r="D255" s="11" t="s">
        <v>13</v>
      </c>
      <c r="E255" s="12">
        <v>2105</v>
      </c>
      <c r="F255" s="12">
        <v>2135</v>
      </c>
      <c r="G255" s="12">
        <v>2144</v>
      </c>
      <c r="H255" s="10">
        <f t="shared" si="116"/>
        <v>12000</v>
      </c>
      <c r="I255" s="10">
        <f>(G255-F255)*C255</f>
        <v>3600</v>
      </c>
      <c r="J255" s="10">
        <f t="shared" si="117"/>
        <v>15600</v>
      </c>
    </row>
    <row r="256" spans="1:10">
      <c r="A256" s="6">
        <v>43067</v>
      </c>
      <c r="B256" s="11" t="s">
        <v>189</v>
      </c>
      <c r="C256" s="11">
        <v>1500</v>
      </c>
      <c r="D256" s="11" t="s">
        <v>13</v>
      </c>
      <c r="E256" s="12">
        <v>751</v>
      </c>
      <c r="F256" s="12">
        <v>742</v>
      </c>
      <c r="G256" s="12">
        <v>0</v>
      </c>
      <c r="H256" s="10">
        <f t="shared" si="116"/>
        <v>-13500</v>
      </c>
      <c r="I256" s="10">
        <v>0</v>
      </c>
      <c r="J256" s="10">
        <f t="shared" si="117"/>
        <v>-13500</v>
      </c>
    </row>
    <row r="257" spans="1:10">
      <c r="A257" s="6">
        <v>43066</v>
      </c>
      <c r="B257" s="11" t="s">
        <v>166</v>
      </c>
      <c r="C257" s="11">
        <v>1100</v>
      </c>
      <c r="D257" s="11" t="s">
        <v>13</v>
      </c>
      <c r="E257" s="12">
        <v>752</v>
      </c>
      <c r="F257" s="12">
        <v>755</v>
      </c>
      <c r="G257" s="12">
        <v>0</v>
      </c>
      <c r="H257" s="10">
        <f t="shared" si="116"/>
        <v>3300</v>
      </c>
      <c r="I257" s="10">
        <v>0</v>
      </c>
      <c r="J257" s="10">
        <f t="shared" si="117"/>
        <v>3300</v>
      </c>
    </row>
    <row r="258" spans="1:10">
      <c r="A258" s="6">
        <v>43063</v>
      </c>
      <c r="B258" s="11" t="s">
        <v>229</v>
      </c>
      <c r="C258" s="11">
        <v>6000</v>
      </c>
      <c r="D258" s="11" t="s">
        <v>13</v>
      </c>
      <c r="E258" s="12">
        <v>132</v>
      </c>
      <c r="F258" s="12">
        <v>132</v>
      </c>
      <c r="G258" s="12">
        <v>0</v>
      </c>
      <c r="H258" s="10">
        <f t="shared" si="116"/>
        <v>0</v>
      </c>
      <c r="I258" s="10">
        <v>0</v>
      </c>
      <c r="J258" s="10">
        <f t="shared" si="117"/>
        <v>0</v>
      </c>
    </row>
    <row r="259" spans="1:10">
      <c r="A259" s="6">
        <v>43062</v>
      </c>
      <c r="B259" s="11" t="s">
        <v>59</v>
      </c>
      <c r="C259" s="11">
        <v>800</v>
      </c>
      <c r="D259" s="11" t="s">
        <v>13</v>
      </c>
      <c r="E259" s="12">
        <v>1030</v>
      </c>
      <c r="F259" s="12">
        <v>1040</v>
      </c>
      <c r="G259" s="12">
        <v>0</v>
      </c>
      <c r="H259" s="10">
        <f t="shared" si="116"/>
        <v>8000</v>
      </c>
      <c r="I259" s="10">
        <v>0</v>
      </c>
      <c r="J259" s="10">
        <f t="shared" si="117"/>
        <v>8000</v>
      </c>
    </row>
    <row r="260" spans="1:10">
      <c r="A260" s="6">
        <v>43061</v>
      </c>
      <c r="B260" s="11" t="s">
        <v>49</v>
      </c>
      <c r="C260" s="11">
        <v>1200</v>
      </c>
      <c r="D260" s="11" t="s">
        <v>18</v>
      </c>
      <c r="E260" s="12">
        <v>746</v>
      </c>
      <c r="F260" s="12">
        <v>746</v>
      </c>
      <c r="G260" s="12">
        <v>0</v>
      </c>
      <c r="H260" s="10">
        <f>(E260-F260)*C260</f>
        <v>0</v>
      </c>
      <c r="I260" s="10">
        <v>0</v>
      </c>
      <c r="J260" s="10">
        <f t="shared" si="117"/>
        <v>0</v>
      </c>
    </row>
    <row r="261" spans="1:10">
      <c r="A261" s="6">
        <v>43060</v>
      </c>
      <c r="B261" s="11" t="s">
        <v>482</v>
      </c>
      <c r="C261" s="11">
        <v>6000</v>
      </c>
      <c r="D261" s="11" t="s">
        <v>13</v>
      </c>
      <c r="E261" s="12">
        <v>129</v>
      </c>
      <c r="F261" s="12">
        <v>127</v>
      </c>
      <c r="G261" s="12">
        <v>0</v>
      </c>
      <c r="H261" s="10">
        <f t="shared" ref="H261:H271" si="118">(F261-E261)*C261</f>
        <v>-12000</v>
      </c>
      <c r="I261" s="10">
        <v>0</v>
      </c>
      <c r="J261" s="10">
        <f t="shared" si="117"/>
        <v>-12000</v>
      </c>
    </row>
    <row r="262" spans="1:10">
      <c r="A262" s="6">
        <v>43059</v>
      </c>
      <c r="B262" s="11" t="s">
        <v>370</v>
      </c>
      <c r="C262" s="11">
        <v>800</v>
      </c>
      <c r="D262" s="11" t="s">
        <v>13</v>
      </c>
      <c r="E262" s="12">
        <v>709</v>
      </c>
      <c r="F262" s="12">
        <v>718.5</v>
      </c>
      <c r="G262" s="12">
        <v>0</v>
      </c>
      <c r="H262" s="10">
        <f t="shared" si="118"/>
        <v>7600</v>
      </c>
      <c r="I262" s="10">
        <v>0</v>
      </c>
      <c r="J262" s="10">
        <f t="shared" si="117"/>
        <v>7600</v>
      </c>
    </row>
    <row r="263" spans="1:10">
      <c r="A263" s="6">
        <v>43056</v>
      </c>
      <c r="B263" s="11" t="s">
        <v>362</v>
      </c>
      <c r="C263" s="11">
        <v>400</v>
      </c>
      <c r="D263" s="11" t="s">
        <v>13</v>
      </c>
      <c r="E263" s="12">
        <v>2125</v>
      </c>
      <c r="F263" s="12">
        <v>2090</v>
      </c>
      <c r="G263" s="12">
        <v>0</v>
      </c>
      <c r="H263" s="10">
        <f t="shared" si="118"/>
        <v>-14000</v>
      </c>
      <c r="I263" s="10">
        <v>0</v>
      </c>
      <c r="J263" s="10">
        <f t="shared" si="117"/>
        <v>-14000</v>
      </c>
    </row>
    <row r="264" spans="1:10">
      <c r="A264" s="6">
        <v>43055</v>
      </c>
      <c r="B264" s="11" t="s">
        <v>136</v>
      </c>
      <c r="C264" s="11">
        <v>3084</v>
      </c>
      <c r="D264" s="11" t="s">
        <v>13</v>
      </c>
      <c r="E264" s="12">
        <v>374.5</v>
      </c>
      <c r="F264" s="12">
        <v>378</v>
      </c>
      <c r="G264" s="12">
        <v>382</v>
      </c>
      <c r="H264" s="10">
        <f t="shared" si="118"/>
        <v>10794</v>
      </c>
      <c r="I264" s="10">
        <f>(G264-F264)*C264</f>
        <v>12336</v>
      </c>
      <c r="J264" s="10">
        <f t="shared" si="117"/>
        <v>23130</v>
      </c>
    </row>
    <row r="265" spans="1:10">
      <c r="A265" s="6">
        <v>43054</v>
      </c>
      <c r="B265" s="11" t="s">
        <v>168</v>
      </c>
      <c r="C265" s="11">
        <v>1575</v>
      </c>
      <c r="D265" s="11" t="s">
        <v>13</v>
      </c>
      <c r="E265" s="12">
        <v>423</v>
      </c>
      <c r="F265" s="12">
        <v>415</v>
      </c>
      <c r="G265" s="12">
        <v>0</v>
      </c>
      <c r="H265" s="10">
        <f t="shared" si="118"/>
        <v>-12600</v>
      </c>
      <c r="I265" s="10">
        <v>0</v>
      </c>
      <c r="J265" s="10">
        <f t="shared" si="117"/>
        <v>-12600</v>
      </c>
    </row>
    <row r="266" spans="1:10">
      <c r="A266" s="6">
        <v>43053</v>
      </c>
      <c r="B266" s="11" t="s">
        <v>202</v>
      </c>
      <c r="C266" s="11">
        <v>1500</v>
      </c>
      <c r="D266" s="11" t="s">
        <v>13</v>
      </c>
      <c r="E266" s="12">
        <v>354</v>
      </c>
      <c r="F266" s="12">
        <v>357</v>
      </c>
      <c r="G266" s="12">
        <v>0</v>
      </c>
      <c r="H266" s="10">
        <f t="shared" si="118"/>
        <v>4500</v>
      </c>
      <c r="I266" s="10">
        <v>0</v>
      </c>
      <c r="J266" s="10">
        <f t="shared" si="117"/>
        <v>4500</v>
      </c>
    </row>
    <row r="267" spans="1:10">
      <c r="A267" s="6">
        <v>43052</v>
      </c>
      <c r="B267" s="11" t="s">
        <v>176</v>
      </c>
      <c r="C267" s="11">
        <v>2500</v>
      </c>
      <c r="D267" s="11" t="s">
        <v>13</v>
      </c>
      <c r="E267" s="12">
        <v>430</v>
      </c>
      <c r="F267" s="12">
        <v>425</v>
      </c>
      <c r="G267" s="12">
        <v>0</v>
      </c>
      <c r="H267" s="10">
        <f t="shared" si="118"/>
        <v>-12500</v>
      </c>
      <c r="I267" s="10">
        <v>0</v>
      </c>
      <c r="J267" s="10">
        <f t="shared" si="117"/>
        <v>-12500</v>
      </c>
    </row>
    <row r="268" spans="1:10">
      <c r="A268" s="6">
        <v>43049</v>
      </c>
      <c r="B268" s="11" t="s">
        <v>65</v>
      </c>
      <c r="C268" s="11">
        <v>2000</v>
      </c>
      <c r="D268" s="11" t="s">
        <v>13</v>
      </c>
      <c r="E268" s="12">
        <v>431</v>
      </c>
      <c r="F268" s="12">
        <v>425</v>
      </c>
      <c r="G268" s="12">
        <v>0</v>
      </c>
      <c r="H268" s="10">
        <f t="shared" si="118"/>
        <v>-12000</v>
      </c>
      <c r="I268" s="10">
        <v>0</v>
      </c>
      <c r="J268" s="10">
        <f t="shared" si="117"/>
        <v>-12000</v>
      </c>
    </row>
    <row r="269" spans="1:10">
      <c r="A269" s="6">
        <v>43049</v>
      </c>
      <c r="B269" s="11" t="s">
        <v>169</v>
      </c>
      <c r="C269" s="11">
        <v>5000</v>
      </c>
      <c r="D269" s="11" t="s">
        <v>13</v>
      </c>
      <c r="E269" s="12">
        <v>211</v>
      </c>
      <c r="F269" s="12">
        <v>208.5</v>
      </c>
      <c r="G269" s="12">
        <v>0</v>
      </c>
      <c r="H269" s="10">
        <f t="shared" si="118"/>
        <v>-12500</v>
      </c>
      <c r="I269" s="10">
        <v>0</v>
      </c>
      <c r="J269" s="10">
        <f t="shared" si="117"/>
        <v>-12500</v>
      </c>
    </row>
    <row r="270" spans="1:10">
      <c r="A270" s="6">
        <v>43048</v>
      </c>
      <c r="B270" s="11" t="s">
        <v>112</v>
      </c>
      <c r="C270" s="11">
        <v>1500</v>
      </c>
      <c r="D270" s="11" t="s">
        <v>13</v>
      </c>
      <c r="E270" s="12">
        <v>761</v>
      </c>
      <c r="F270" s="12">
        <v>771</v>
      </c>
      <c r="G270" s="12">
        <v>781</v>
      </c>
      <c r="H270" s="10">
        <f t="shared" si="118"/>
        <v>15000</v>
      </c>
      <c r="I270" s="10">
        <f t="shared" ref="I270:I273" si="119">(G270-F270)*C270</f>
        <v>15000</v>
      </c>
      <c r="J270" s="10">
        <f t="shared" si="117"/>
        <v>30000</v>
      </c>
    </row>
    <row r="271" spans="1:10">
      <c r="A271" s="6">
        <v>43048</v>
      </c>
      <c r="B271" s="11" t="s">
        <v>205</v>
      </c>
      <c r="C271" s="11">
        <v>1000</v>
      </c>
      <c r="D271" s="11" t="s">
        <v>13</v>
      </c>
      <c r="E271" s="12">
        <v>795</v>
      </c>
      <c r="F271" s="12">
        <v>810</v>
      </c>
      <c r="G271" s="12">
        <v>816</v>
      </c>
      <c r="H271" s="10">
        <f t="shared" si="118"/>
        <v>15000</v>
      </c>
      <c r="I271" s="10">
        <f t="shared" si="119"/>
        <v>6000</v>
      </c>
      <c r="J271" s="10">
        <f t="shared" si="117"/>
        <v>21000</v>
      </c>
    </row>
    <row r="272" spans="1:10">
      <c r="A272" s="6">
        <v>43047</v>
      </c>
      <c r="B272" s="11" t="s">
        <v>147</v>
      </c>
      <c r="C272" s="11">
        <v>7000</v>
      </c>
      <c r="D272" s="11" t="s">
        <v>13</v>
      </c>
      <c r="E272" s="12">
        <v>119.75</v>
      </c>
      <c r="F272" s="12">
        <v>122</v>
      </c>
      <c r="G272" s="12">
        <v>0</v>
      </c>
      <c r="H272" s="10">
        <f t="shared" ref="H272:H279" si="120">(F272-E272)*C272</f>
        <v>15750</v>
      </c>
      <c r="I272" s="10">
        <v>0</v>
      </c>
      <c r="J272" s="10">
        <f t="shared" ref="J272:J279" si="121">+I272+H272</f>
        <v>15750</v>
      </c>
    </row>
    <row r="273" spans="1:10">
      <c r="A273" s="6">
        <v>43046</v>
      </c>
      <c r="B273" s="11" t="s">
        <v>224</v>
      </c>
      <c r="C273" s="11">
        <v>1200</v>
      </c>
      <c r="D273" s="11" t="s">
        <v>13</v>
      </c>
      <c r="E273" s="12">
        <v>715</v>
      </c>
      <c r="F273" s="12">
        <v>725</v>
      </c>
      <c r="G273" s="12">
        <v>732</v>
      </c>
      <c r="H273" s="10">
        <f t="shared" si="120"/>
        <v>12000</v>
      </c>
      <c r="I273" s="10">
        <f t="shared" si="119"/>
        <v>8400</v>
      </c>
      <c r="J273" s="10">
        <f t="shared" si="121"/>
        <v>20400</v>
      </c>
    </row>
    <row r="274" spans="1:10">
      <c r="A274" s="6">
        <v>43045</v>
      </c>
      <c r="B274" s="11" t="s">
        <v>225</v>
      </c>
      <c r="C274" s="11">
        <v>500</v>
      </c>
      <c r="D274" s="11" t="s">
        <v>13</v>
      </c>
      <c r="E274" s="12">
        <v>1835</v>
      </c>
      <c r="F274" s="12">
        <v>1850</v>
      </c>
      <c r="G274" s="12">
        <v>0</v>
      </c>
      <c r="H274" s="10">
        <f t="shared" si="120"/>
        <v>7500</v>
      </c>
      <c r="I274" s="10">
        <v>0</v>
      </c>
      <c r="J274" s="10">
        <f t="shared" si="121"/>
        <v>7500</v>
      </c>
    </row>
    <row r="275" spans="1:10">
      <c r="A275" s="6">
        <v>43045</v>
      </c>
      <c r="B275" s="11" t="s">
        <v>112</v>
      </c>
      <c r="C275" s="11">
        <v>1500</v>
      </c>
      <c r="D275" s="11" t="s">
        <v>13</v>
      </c>
      <c r="E275" s="12">
        <v>764</v>
      </c>
      <c r="F275" s="12">
        <v>756</v>
      </c>
      <c r="G275" s="12">
        <v>0</v>
      </c>
      <c r="H275" s="10">
        <f t="shared" si="120"/>
        <v>-12000</v>
      </c>
      <c r="I275" s="10">
        <v>0</v>
      </c>
      <c r="J275" s="10">
        <f t="shared" si="121"/>
        <v>-12000</v>
      </c>
    </row>
    <row r="276" spans="1:10">
      <c r="A276" s="6">
        <v>43042</v>
      </c>
      <c r="B276" s="11" t="s">
        <v>93</v>
      </c>
      <c r="C276" s="11">
        <v>1500</v>
      </c>
      <c r="D276" s="11" t="s">
        <v>13</v>
      </c>
      <c r="E276" s="12">
        <v>508</v>
      </c>
      <c r="F276" s="12">
        <v>515</v>
      </c>
      <c r="G276" s="12">
        <v>521</v>
      </c>
      <c r="H276" s="10">
        <f t="shared" si="120"/>
        <v>10500</v>
      </c>
      <c r="I276" s="10">
        <f>(G276-F276)*C276</f>
        <v>9000</v>
      </c>
      <c r="J276" s="10">
        <f t="shared" si="121"/>
        <v>19500</v>
      </c>
    </row>
    <row r="277" spans="1:10">
      <c r="A277" s="6">
        <v>43041</v>
      </c>
      <c r="B277" s="11" t="s">
        <v>176</v>
      </c>
      <c r="C277" s="11">
        <v>2500</v>
      </c>
      <c r="D277" s="11" t="s">
        <v>13</v>
      </c>
      <c r="E277" s="12">
        <v>439</v>
      </c>
      <c r="F277" s="12">
        <v>440.5</v>
      </c>
      <c r="G277" s="12">
        <v>0</v>
      </c>
      <c r="H277" s="10">
        <f t="shared" si="120"/>
        <v>3750</v>
      </c>
      <c r="I277" s="10">
        <v>0</v>
      </c>
      <c r="J277" s="10">
        <f t="shared" si="121"/>
        <v>3750</v>
      </c>
    </row>
    <row r="278" spans="1:10">
      <c r="A278" s="6">
        <v>43040</v>
      </c>
      <c r="B278" s="11" t="s">
        <v>173</v>
      </c>
      <c r="C278" s="11">
        <v>5000</v>
      </c>
      <c r="D278" s="11" t="s">
        <v>13</v>
      </c>
      <c r="E278" s="12">
        <v>211.5</v>
      </c>
      <c r="F278" s="12">
        <v>208.5</v>
      </c>
      <c r="G278" s="12">
        <v>0</v>
      </c>
      <c r="H278" s="10">
        <f t="shared" si="120"/>
        <v>-15000</v>
      </c>
      <c r="I278" s="10">
        <v>0</v>
      </c>
      <c r="J278" s="10">
        <f t="shared" si="121"/>
        <v>-15000</v>
      </c>
    </row>
    <row r="279" spans="1:10">
      <c r="A279" s="6">
        <v>43040</v>
      </c>
      <c r="B279" s="11" t="s">
        <v>12</v>
      </c>
      <c r="C279" s="11">
        <v>1000</v>
      </c>
      <c r="D279" s="11" t="s">
        <v>13</v>
      </c>
      <c r="E279" s="12">
        <v>725</v>
      </c>
      <c r="F279" s="12">
        <v>715</v>
      </c>
      <c r="G279" s="12">
        <v>0</v>
      </c>
      <c r="H279" s="10">
        <f t="shared" si="120"/>
        <v>-10000</v>
      </c>
      <c r="I279" s="10">
        <v>0</v>
      </c>
      <c r="J279" s="10">
        <f t="shared" si="121"/>
        <v>-10000</v>
      </c>
    </row>
    <row r="280" spans="1:10">
      <c r="A280" s="31"/>
      <c r="B280" s="32"/>
      <c r="C280" s="33"/>
      <c r="D280" s="33"/>
      <c r="E280" s="34"/>
      <c r="F280" s="34"/>
      <c r="G280" s="34"/>
      <c r="H280" s="34"/>
      <c r="I280" s="36"/>
      <c r="J280" s="37"/>
    </row>
    <row r="281" spans="1:10">
      <c r="A281" s="6">
        <v>43039</v>
      </c>
      <c r="B281" s="11" t="s">
        <v>246</v>
      </c>
      <c r="C281" s="11">
        <v>2500</v>
      </c>
      <c r="D281" s="11" t="s">
        <v>13</v>
      </c>
      <c r="E281" s="12">
        <v>324</v>
      </c>
      <c r="F281" s="12">
        <v>328</v>
      </c>
      <c r="G281" s="12">
        <v>333</v>
      </c>
      <c r="H281" s="10">
        <f t="shared" ref="H281:H284" si="122">(F281-E281)*C281</f>
        <v>10000</v>
      </c>
      <c r="I281" s="10">
        <f t="shared" ref="I281:I284" si="123">(G281-F281)*C281</f>
        <v>12500</v>
      </c>
      <c r="J281" s="10">
        <f t="shared" ref="J281:J305" si="124">+I281+H281</f>
        <v>22500</v>
      </c>
    </row>
    <row r="282" spans="1:10">
      <c r="A282" s="6">
        <v>43038</v>
      </c>
      <c r="B282" s="11" t="s">
        <v>202</v>
      </c>
      <c r="C282" s="11">
        <v>1500</v>
      </c>
      <c r="D282" s="11" t="s">
        <v>13</v>
      </c>
      <c r="E282" s="12">
        <v>348</v>
      </c>
      <c r="F282" s="12">
        <v>352</v>
      </c>
      <c r="G282" s="12">
        <v>356</v>
      </c>
      <c r="H282" s="10">
        <f t="shared" si="122"/>
        <v>6000</v>
      </c>
      <c r="I282" s="10">
        <f t="shared" si="123"/>
        <v>6000</v>
      </c>
      <c r="J282" s="10">
        <f t="shared" si="124"/>
        <v>12000</v>
      </c>
    </row>
    <row r="283" spans="1:10">
      <c r="A283" s="6">
        <v>43035</v>
      </c>
      <c r="B283" s="11" t="s">
        <v>206</v>
      </c>
      <c r="C283" s="11">
        <v>1500</v>
      </c>
      <c r="D283" s="11" t="s">
        <v>13</v>
      </c>
      <c r="E283" s="12">
        <v>574</v>
      </c>
      <c r="F283" s="12">
        <v>581</v>
      </c>
      <c r="G283" s="12">
        <v>584</v>
      </c>
      <c r="H283" s="10">
        <f t="shared" si="122"/>
        <v>10500</v>
      </c>
      <c r="I283" s="10">
        <f t="shared" si="123"/>
        <v>4500</v>
      </c>
      <c r="J283" s="10">
        <f t="shared" si="124"/>
        <v>15000</v>
      </c>
    </row>
    <row r="284" spans="1:10">
      <c r="A284" s="6">
        <v>43034</v>
      </c>
      <c r="B284" s="11" t="s">
        <v>228</v>
      </c>
      <c r="C284" s="11">
        <v>3000</v>
      </c>
      <c r="D284" s="11" t="s">
        <v>13</v>
      </c>
      <c r="E284" s="12">
        <v>341</v>
      </c>
      <c r="F284" s="12">
        <v>345</v>
      </c>
      <c r="G284" s="12">
        <v>347.5</v>
      </c>
      <c r="H284" s="10">
        <f t="shared" si="122"/>
        <v>12000</v>
      </c>
      <c r="I284" s="10">
        <f t="shared" si="123"/>
        <v>7500</v>
      </c>
      <c r="J284" s="10">
        <f t="shared" si="124"/>
        <v>19500</v>
      </c>
    </row>
    <row r="285" spans="1:10">
      <c r="A285" s="6">
        <v>43033</v>
      </c>
      <c r="B285" s="11" t="s">
        <v>234</v>
      </c>
      <c r="C285" s="11">
        <v>11000</v>
      </c>
      <c r="D285" s="11" t="s">
        <v>18</v>
      </c>
      <c r="E285" s="12">
        <v>123</v>
      </c>
      <c r="F285" s="12">
        <v>121.75</v>
      </c>
      <c r="G285" s="12">
        <v>120</v>
      </c>
      <c r="H285" s="10">
        <f t="shared" ref="H285:H288" si="125">(E285-F285)*C285</f>
        <v>13750</v>
      </c>
      <c r="I285" s="10">
        <f>(F285-G285)*C285</f>
        <v>19250</v>
      </c>
      <c r="J285" s="10">
        <f t="shared" si="124"/>
        <v>33000</v>
      </c>
    </row>
    <row r="286" spans="1:10">
      <c r="A286" s="6">
        <v>43032</v>
      </c>
      <c r="B286" s="11" t="s">
        <v>162</v>
      </c>
      <c r="C286" s="11">
        <v>1100</v>
      </c>
      <c r="D286" s="11" t="s">
        <v>13</v>
      </c>
      <c r="E286" s="12">
        <v>1034</v>
      </c>
      <c r="F286" s="12">
        <v>1036</v>
      </c>
      <c r="G286" s="12">
        <v>0</v>
      </c>
      <c r="H286" s="10">
        <f t="shared" ref="H286:H290" si="126">(F286-E286)*C286</f>
        <v>2200</v>
      </c>
      <c r="I286" s="10">
        <v>0</v>
      </c>
      <c r="J286" s="10">
        <f t="shared" si="124"/>
        <v>2200</v>
      </c>
    </row>
    <row r="287" spans="1:10">
      <c r="A287" s="6">
        <v>43031</v>
      </c>
      <c r="B287" s="11" t="s">
        <v>271</v>
      </c>
      <c r="C287" s="11">
        <v>1000</v>
      </c>
      <c r="D287" s="11" t="s">
        <v>18</v>
      </c>
      <c r="E287" s="12">
        <v>1019</v>
      </c>
      <c r="F287" s="12">
        <v>1009</v>
      </c>
      <c r="G287" s="12">
        <v>0</v>
      </c>
      <c r="H287" s="10">
        <f t="shared" si="125"/>
        <v>10000</v>
      </c>
      <c r="I287" s="10">
        <v>0</v>
      </c>
      <c r="J287" s="10">
        <f t="shared" si="124"/>
        <v>10000</v>
      </c>
    </row>
    <row r="288" spans="1:10">
      <c r="A288" s="6">
        <v>43026</v>
      </c>
      <c r="B288" s="11" t="s">
        <v>14</v>
      </c>
      <c r="C288" s="11">
        <v>2000</v>
      </c>
      <c r="D288" s="11" t="s">
        <v>18</v>
      </c>
      <c r="E288" s="12">
        <v>540</v>
      </c>
      <c r="F288" s="12">
        <v>535</v>
      </c>
      <c r="G288" s="12">
        <v>0</v>
      </c>
      <c r="H288" s="10">
        <f t="shared" si="125"/>
        <v>10000</v>
      </c>
      <c r="I288" s="10">
        <v>0</v>
      </c>
      <c r="J288" s="10">
        <f t="shared" si="124"/>
        <v>10000</v>
      </c>
    </row>
    <row r="289" spans="1:10">
      <c r="A289" s="6">
        <v>43025</v>
      </c>
      <c r="B289" s="11" t="s">
        <v>483</v>
      </c>
      <c r="C289" s="11">
        <v>11000</v>
      </c>
      <c r="D289" s="11" t="s">
        <v>13</v>
      </c>
      <c r="E289" s="12">
        <v>126.8</v>
      </c>
      <c r="F289" s="12">
        <v>125.75</v>
      </c>
      <c r="G289" s="12">
        <v>0</v>
      </c>
      <c r="H289" s="10">
        <f t="shared" si="126"/>
        <v>-11549.999999999969</v>
      </c>
      <c r="I289" s="10">
        <v>0</v>
      </c>
      <c r="J289" s="10">
        <f t="shared" si="124"/>
        <v>-11549.999999999969</v>
      </c>
    </row>
    <row r="290" spans="1:10">
      <c r="A290" s="6">
        <v>43025</v>
      </c>
      <c r="B290" s="11" t="s">
        <v>30</v>
      </c>
      <c r="C290" s="11">
        <v>6000</v>
      </c>
      <c r="D290" s="11" t="s">
        <v>13</v>
      </c>
      <c r="E290" s="12">
        <v>154.5</v>
      </c>
      <c r="F290" s="12">
        <v>156.25</v>
      </c>
      <c r="G290" s="12">
        <v>0</v>
      </c>
      <c r="H290" s="10">
        <f t="shared" si="126"/>
        <v>10500</v>
      </c>
      <c r="I290" s="10">
        <v>0</v>
      </c>
      <c r="J290" s="10">
        <f t="shared" si="124"/>
        <v>10500</v>
      </c>
    </row>
    <row r="291" spans="1:10">
      <c r="A291" s="6">
        <v>43024</v>
      </c>
      <c r="B291" s="11" t="s">
        <v>225</v>
      </c>
      <c r="C291" s="11">
        <v>500</v>
      </c>
      <c r="D291" s="11" t="s">
        <v>18</v>
      </c>
      <c r="E291" s="12">
        <v>1959</v>
      </c>
      <c r="F291" s="12">
        <v>1939</v>
      </c>
      <c r="G291" s="12">
        <v>1914</v>
      </c>
      <c r="H291" s="10">
        <f>(E291-F291)*C291</f>
        <v>10000</v>
      </c>
      <c r="I291" s="10">
        <f>(F291-G291)*C291</f>
        <v>12500</v>
      </c>
      <c r="J291" s="10">
        <f t="shared" si="124"/>
        <v>22500</v>
      </c>
    </row>
    <row r="292" spans="1:10">
      <c r="A292" s="6">
        <v>43021</v>
      </c>
      <c r="B292" s="11" t="s">
        <v>30</v>
      </c>
      <c r="C292" s="11">
        <v>6000</v>
      </c>
      <c r="D292" s="11" t="s">
        <v>13</v>
      </c>
      <c r="E292" s="12">
        <v>154</v>
      </c>
      <c r="F292" s="12">
        <v>156</v>
      </c>
      <c r="G292" s="12">
        <v>157.5</v>
      </c>
      <c r="H292" s="10">
        <f t="shared" ref="H292:H305" si="127">(F292-E292)*C292</f>
        <v>12000</v>
      </c>
      <c r="I292" s="10">
        <f>(G292-F292)*C292</f>
        <v>9000</v>
      </c>
      <c r="J292" s="10">
        <f t="shared" si="124"/>
        <v>21000</v>
      </c>
    </row>
    <row r="293" spans="1:10">
      <c r="A293" s="6">
        <v>43020</v>
      </c>
      <c r="B293" s="11" t="s">
        <v>228</v>
      </c>
      <c r="C293" s="11">
        <v>3000</v>
      </c>
      <c r="D293" s="11" t="s">
        <v>13</v>
      </c>
      <c r="E293" s="12">
        <v>362</v>
      </c>
      <c r="F293" s="12">
        <v>365.5</v>
      </c>
      <c r="G293" s="12">
        <v>0</v>
      </c>
      <c r="H293" s="10">
        <f t="shared" si="127"/>
        <v>10500</v>
      </c>
      <c r="I293" s="10">
        <v>0</v>
      </c>
      <c r="J293" s="10">
        <f t="shared" si="124"/>
        <v>10500</v>
      </c>
    </row>
    <row r="294" spans="1:10">
      <c r="A294" s="6">
        <v>43020</v>
      </c>
      <c r="B294" s="11" t="s">
        <v>402</v>
      </c>
      <c r="C294" s="11">
        <v>17000</v>
      </c>
      <c r="D294" s="11" t="s">
        <v>13</v>
      </c>
      <c r="E294" s="12">
        <v>40.75</v>
      </c>
      <c r="F294" s="12">
        <v>41.35</v>
      </c>
      <c r="G294" s="12">
        <v>0</v>
      </c>
      <c r="H294" s="10">
        <f t="shared" si="127"/>
        <v>10200.000000000024</v>
      </c>
      <c r="I294" s="10">
        <v>0</v>
      </c>
      <c r="J294" s="10">
        <f t="shared" si="124"/>
        <v>10200.000000000024</v>
      </c>
    </row>
    <row r="295" spans="1:10">
      <c r="A295" s="6">
        <v>43019</v>
      </c>
      <c r="B295" s="11" t="s">
        <v>400</v>
      </c>
      <c r="C295" s="11">
        <v>11000</v>
      </c>
      <c r="D295" s="11" t="s">
        <v>13</v>
      </c>
      <c r="E295" s="12">
        <v>119.5</v>
      </c>
      <c r="F295" s="12">
        <v>119.5</v>
      </c>
      <c r="G295" s="12">
        <v>0</v>
      </c>
      <c r="H295" s="10">
        <f t="shared" si="127"/>
        <v>0</v>
      </c>
      <c r="I295" s="10">
        <v>0</v>
      </c>
      <c r="J295" s="10">
        <f t="shared" si="124"/>
        <v>0</v>
      </c>
    </row>
    <row r="296" spans="1:10">
      <c r="A296" s="6">
        <v>43019</v>
      </c>
      <c r="B296" s="11" t="s">
        <v>390</v>
      </c>
      <c r="C296" s="11">
        <v>17000</v>
      </c>
      <c r="D296" s="11" t="s">
        <v>13</v>
      </c>
      <c r="E296" s="12">
        <v>40</v>
      </c>
      <c r="F296" s="12">
        <v>40.6</v>
      </c>
      <c r="G296" s="12">
        <v>0</v>
      </c>
      <c r="H296" s="10">
        <f t="shared" si="127"/>
        <v>10200.000000000024</v>
      </c>
      <c r="I296" s="10">
        <v>0</v>
      </c>
      <c r="J296" s="10">
        <f t="shared" si="124"/>
        <v>10200.000000000024</v>
      </c>
    </row>
    <row r="297" spans="1:10">
      <c r="A297" s="6">
        <v>43018</v>
      </c>
      <c r="B297" s="11" t="s">
        <v>97</v>
      </c>
      <c r="C297" s="11">
        <v>2500</v>
      </c>
      <c r="D297" s="11" t="s">
        <v>13</v>
      </c>
      <c r="E297" s="12">
        <v>425.5</v>
      </c>
      <c r="F297" s="12">
        <v>420</v>
      </c>
      <c r="G297" s="12">
        <v>0</v>
      </c>
      <c r="H297" s="10">
        <f t="shared" si="127"/>
        <v>-13750</v>
      </c>
      <c r="I297" s="10">
        <v>0</v>
      </c>
      <c r="J297" s="10">
        <f t="shared" si="124"/>
        <v>-13750</v>
      </c>
    </row>
    <row r="298" spans="1:10">
      <c r="A298" s="6">
        <v>43017</v>
      </c>
      <c r="B298" s="11" t="s">
        <v>93</v>
      </c>
      <c r="C298" s="11">
        <v>1500</v>
      </c>
      <c r="D298" s="11" t="s">
        <v>13</v>
      </c>
      <c r="E298" s="12">
        <v>492</v>
      </c>
      <c r="F298" s="12">
        <v>498</v>
      </c>
      <c r="G298" s="12">
        <v>0</v>
      </c>
      <c r="H298" s="10">
        <f t="shared" si="127"/>
        <v>9000</v>
      </c>
      <c r="I298" s="10">
        <v>0</v>
      </c>
      <c r="J298" s="10">
        <f t="shared" si="124"/>
        <v>9000</v>
      </c>
    </row>
    <row r="299" spans="1:10">
      <c r="A299" s="6">
        <v>43014</v>
      </c>
      <c r="B299" s="11" t="s">
        <v>93</v>
      </c>
      <c r="C299" s="11">
        <v>1500</v>
      </c>
      <c r="D299" s="11" t="s">
        <v>13</v>
      </c>
      <c r="E299" s="12">
        <v>494</v>
      </c>
      <c r="F299" s="12">
        <v>496</v>
      </c>
      <c r="G299" s="12">
        <v>0</v>
      </c>
      <c r="H299" s="10">
        <f t="shared" si="127"/>
        <v>3000</v>
      </c>
      <c r="I299" s="10">
        <v>0</v>
      </c>
      <c r="J299" s="10">
        <f t="shared" si="124"/>
        <v>3000</v>
      </c>
    </row>
    <row r="300" spans="1:10">
      <c r="A300" s="6">
        <v>43013</v>
      </c>
      <c r="B300" s="11" t="s">
        <v>186</v>
      </c>
      <c r="C300" s="11">
        <v>4500</v>
      </c>
      <c r="D300" s="11" t="s">
        <v>13</v>
      </c>
      <c r="E300" s="12">
        <v>196.5</v>
      </c>
      <c r="F300" s="12">
        <v>194</v>
      </c>
      <c r="G300" s="12">
        <v>0</v>
      </c>
      <c r="H300" s="10">
        <f t="shared" si="127"/>
        <v>-11250</v>
      </c>
      <c r="I300" s="10">
        <v>0</v>
      </c>
      <c r="J300" s="10">
        <f t="shared" si="124"/>
        <v>-11250</v>
      </c>
    </row>
    <row r="301" spans="1:10">
      <c r="A301" s="6">
        <v>43013</v>
      </c>
      <c r="B301" s="11" t="s">
        <v>179</v>
      </c>
      <c r="C301" s="11">
        <v>1000</v>
      </c>
      <c r="D301" s="11" t="s">
        <v>13</v>
      </c>
      <c r="E301" s="12">
        <v>952</v>
      </c>
      <c r="F301" s="12">
        <v>964</v>
      </c>
      <c r="G301" s="12">
        <v>975</v>
      </c>
      <c r="H301" s="10">
        <f t="shared" si="127"/>
        <v>12000</v>
      </c>
      <c r="I301" s="10">
        <f>(G301-F301)*C301</f>
        <v>11000</v>
      </c>
      <c r="J301" s="10">
        <f t="shared" si="124"/>
        <v>23000</v>
      </c>
    </row>
    <row r="302" spans="1:10">
      <c r="A302" s="6">
        <v>43013</v>
      </c>
      <c r="B302" s="11" t="s">
        <v>50</v>
      </c>
      <c r="C302" s="11">
        <v>8000</v>
      </c>
      <c r="D302" s="11" t="s">
        <v>13</v>
      </c>
      <c r="E302" s="12">
        <v>120</v>
      </c>
      <c r="F302" s="12">
        <v>121.5</v>
      </c>
      <c r="G302" s="12">
        <v>123</v>
      </c>
      <c r="H302" s="10">
        <f t="shared" si="127"/>
        <v>12000</v>
      </c>
      <c r="I302" s="10">
        <f>(G302-F302)*C302</f>
        <v>12000</v>
      </c>
      <c r="J302" s="10">
        <f t="shared" si="124"/>
        <v>24000</v>
      </c>
    </row>
    <row r="303" spans="1:10">
      <c r="A303" s="6">
        <v>43012</v>
      </c>
      <c r="B303" s="11" t="s">
        <v>242</v>
      </c>
      <c r="C303" s="11">
        <v>1000</v>
      </c>
      <c r="D303" s="11" t="s">
        <v>13</v>
      </c>
      <c r="E303" s="12">
        <v>767</v>
      </c>
      <c r="F303" s="12">
        <v>775.75</v>
      </c>
      <c r="G303" s="12">
        <v>0</v>
      </c>
      <c r="H303" s="10">
        <f t="shared" si="127"/>
        <v>8750</v>
      </c>
      <c r="I303" s="10">
        <v>0</v>
      </c>
      <c r="J303" s="10">
        <f t="shared" si="124"/>
        <v>8750</v>
      </c>
    </row>
    <row r="304" spans="1:10">
      <c r="A304" s="6">
        <v>43011</v>
      </c>
      <c r="B304" s="11" t="s">
        <v>104</v>
      </c>
      <c r="C304" s="11">
        <v>2000</v>
      </c>
      <c r="D304" s="11" t="s">
        <v>13</v>
      </c>
      <c r="E304" s="12">
        <v>433.5</v>
      </c>
      <c r="F304" s="12">
        <v>438.5</v>
      </c>
      <c r="G304" s="12">
        <v>0</v>
      </c>
      <c r="H304" s="10">
        <f t="shared" si="127"/>
        <v>10000</v>
      </c>
      <c r="I304" s="10">
        <v>0</v>
      </c>
      <c r="J304" s="10">
        <f t="shared" si="124"/>
        <v>10000</v>
      </c>
    </row>
    <row r="305" spans="1:10">
      <c r="A305" s="6">
        <v>43011</v>
      </c>
      <c r="B305" s="11" t="s">
        <v>109</v>
      </c>
      <c r="C305" s="11">
        <v>1500</v>
      </c>
      <c r="D305" s="11" t="s">
        <v>13</v>
      </c>
      <c r="E305" s="12">
        <v>560</v>
      </c>
      <c r="F305" s="12">
        <v>552</v>
      </c>
      <c r="G305" s="12">
        <v>0</v>
      </c>
      <c r="H305" s="10">
        <f t="shared" si="127"/>
        <v>-12000</v>
      </c>
      <c r="I305" s="10">
        <v>0</v>
      </c>
      <c r="J305" s="10">
        <f t="shared" si="124"/>
        <v>-12000</v>
      </c>
    </row>
    <row r="306" spans="1:10">
      <c r="A306" s="31"/>
      <c r="B306" s="32"/>
      <c r="C306" s="33"/>
      <c r="D306" s="33"/>
      <c r="E306" s="34"/>
      <c r="F306" s="34"/>
      <c r="G306" s="34"/>
      <c r="H306" s="34"/>
      <c r="I306" s="36"/>
      <c r="J306" s="37"/>
    </row>
    <row r="307" spans="1:10">
      <c r="A307" s="6">
        <v>43007</v>
      </c>
      <c r="B307" s="11" t="s">
        <v>40</v>
      </c>
      <c r="C307" s="11">
        <v>2500</v>
      </c>
      <c r="D307" s="11" t="s">
        <v>13</v>
      </c>
      <c r="E307" s="12">
        <v>406</v>
      </c>
      <c r="F307" s="12">
        <v>410</v>
      </c>
      <c r="G307" s="12">
        <v>415</v>
      </c>
      <c r="H307" s="10">
        <f t="shared" ref="H307:H313" si="128">(F307-E307)*C307</f>
        <v>10000</v>
      </c>
      <c r="I307" s="10">
        <f>(G307-F307)*C307</f>
        <v>12500</v>
      </c>
      <c r="J307" s="10">
        <f t="shared" ref="J307:J333" si="129">+I307+H307</f>
        <v>22500</v>
      </c>
    </row>
    <row r="308" spans="1:10">
      <c r="A308" s="6">
        <v>43006</v>
      </c>
      <c r="B308" s="11" t="s">
        <v>53</v>
      </c>
      <c r="C308" s="11">
        <v>1000</v>
      </c>
      <c r="D308" s="11" t="s">
        <v>13</v>
      </c>
      <c r="E308" s="12">
        <v>802</v>
      </c>
      <c r="F308" s="12">
        <v>790</v>
      </c>
      <c r="G308" s="12">
        <v>0</v>
      </c>
      <c r="H308" s="10">
        <f t="shared" si="128"/>
        <v>-12000</v>
      </c>
      <c r="I308" s="10">
        <v>0</v>
      </c>
      <c r="J308" s="10">
        <f t="shared" si="129"/>
        <v>-12000</v>
      </c>
    </row>
    <row r="309" spans="1:10">
      <c r="A309" s="6">
        <v>43006</v>
      </c>
      <c r="B309" s="11" t="s">
        <v>295</v>
      </c>
      <c r="C309" s="11">
        <v>1200</v>
      </c>
      <c r="D309" s="11" t="s">
        <v>13</v>
      </c>
      <c r="E309" s="12">
        <v>514</v>
      </c>
      <c r="F309" s="12">
        <v>505</v>
      </c>
      <c r="G309" s="12">
        <v>0</v>
      </c>
      <c r="H309" s="10">
        <f t="shared" si="128"/>
        <v>-10800</v>
      </c>
      <c r="I309" s="10">
        <v>0</v>
      </c>
      <c r="J309" s="10">
        <f t="shared" si="129"/>
        <v>-10800</v>
      </c>
    </row>
    <row r="310" spans="1:10">
      <c r="A310" s="6">
        <v>43005</v>
      </c>
      <c r="B310" s="11" t="s">
        <v>244</v>
      </c>
      <c r="C310" s="11">
        <v>3500</v>
      </c>
      <c r="D310" s="11" t="s">
        <v>13</v>
      </c>
      <c r="E310" s="12">
        <v>313</v>
      </c>
      <c r="F310" s="12">
        <v>316</v>
      </c>
      <c r="G310" s="12">
        <v>0</v>
      </c>
      <c r="H310" s="10">
        <f t="shared" si="128"/>
        <v>10500</v>
      </c>
      <c r="I310" s="10">
        <v>0</v>
      </c>
      <c r="J310" s="10">
        <f t="shared" si="129"/>
        <v>10500</v>
      </c>
    </row>
    <row r="311" spans="1:10">
      <c r="A311" s="6">
        <v>43004</v>
      </c>
      <c r="B311" s="11" t="s">
        <v>179</v>
      </c>
      <c r="C311" s="11">
        <v>1000</v>
      </c>
      <c r="D311" s="11" t="s">
        <v>13</v>
      </c>
      <c r="E311" s="12">
        <v>936</v>
      </c>
      <c r="F311" s="12">
        <v>945</v>
      </c>
      <c r="G311" s="12">
        <v>0</v>
      </c>
      <c r="H311" s="10">
        <f t="shared" si="128"/>
        <v>9000</v>
      </c>
      <c r="I311" s="10">
        <v>0</v>
      </c>
      <c r="J311" s="10">
        <f t="shared" si="129"/>
        <v>9000</v>
      </c>
    </row>
    <row r="312" spans="1:10">
      <c r="A312" s="6">
        <v>43003</v>
      </c>
      <c r="B312" s="11" t="s">
        <v>12</v>
      </c>
      <c r="C312" s="11">
        <v>2000</v>
      </c>
      <c r="D312" s="11" t="s">
        <v>13</v>
      </c>
      <c r="E312" s="12">
        <v>635</v>
      </c>
      <c r="F312" s="12">
        <v>640</v>
      </c>
      <c r="G312" s="12">
        <v>646</v>
      </c>
      <c r="H312" s="10">
        <f t="shared" si="128"/>
        <v>10000</v>
      </c>
      <c r="I312" s="10">
        <f>(G312-F312)*C312</f>
        <v>12000</v>
      </c>
      <c r="J312" s="10">
        <f t="shared" si="129"/>
        <v>22000</v>
      </c>
    </row>
    <row r="313" spans="1:10">
      <c r="A313" s="6">
        <v>43000</v>
      </c>
      <c r="B313" s="11" t="s">
        <v>50</v>
      </c>
      <c r="C313" s="11">
        <v>8000</v>
      </c>
      <c r="D313" s="11" t="s">
        <v>13</v>
      </c>
      <c r="E313" s="12">
        <v>122.5</v>
      </c>
      <c r="F313" s="12">
        <v>121</v>
      </c>
      <c r="G313" s="12">
        <v>0</v>
      </c>
      <c r="H313" s="10">
        <f t="shared" si="128"/>
        <v>-12000</v>
      </c>
      <c r="I313" s="10">
        <v>0</v>
      </c>
      <c r="J313" s="10">
        <f t="shared" si="129"/>
        <v>-12000</v>
      </c>
    </row>
    <row r="314" spans="1:10">
      <c r="A314" s="6">
        <v>42999</v>
      </c>
      <c r="B314" s="11" t="s">
        <v>234</v>
      </c>
      <c r="C314" s="11">
        <v>11000</v>
      </c>
      <c r="D314" s="11" t="s">
        <v>18</v>
      </c>
      <c r="E314" s="12">
        <v>118.5</v>
      </c>
      <c r="F314" s="12">
        <v>118.5</v>
      </c>
      <c r="G314" s="12">
        <v>0</v>
      </c>
      <c r="H314" s="10">
        <f>(E314-F314)*C314</f>
        <v>0</v>
      </c>
      <c r="I314" s="10">
        <v>0</v>
      </c>
      <c r="J314" s="10">
        <f t="shared" si="129"/>
        <v>0</v>
      </c>
    </row>
    <row r="315" spans="1:10">
      <c r="A315" s="6">
        <v>42998</v>
      </c>
      <c r="B315" s="11" t="s">
        <v>173</v>
      </c>
      <c r="C315" s="11">
        <v>5000</v>
      </c>
      <c r="D315" s="11" t="s">
        <v>13</v>
      </c>
      <c r="E315" s="12">
        <v>191</v>
      </c>
      <c r="F315" s="12">
        <v>189</v>
      </c>
      <c r="G315" s="12">
        <v>0</v>
      </c>
      <c r="H315" s="10">
        <f t="shared" ref="H315:H323" si="130">(F315-E315)*C315</f>
        <v>-10000</v>
      </c>
      <c r="I315" s="10">
        <v>0</v>
      </c>
      <c r="J315" s="10">
        <f t="shared" si="129"/>
        <v>-10000</v>
      </c>
    </row>
    <row r="316" spans="1:10">
      <c r="A316" s="6">
        <v>42997</v>
      </c>
      <c r="B316" s="11" t="s">
        <v>364</v>
      </c>
      <c r="C316" s="11">
        <v>9000</v>
      </c>
      <c r="D316" s="11" t="s">
        <v>13</v>
      </c>
      <c r="E316" s="12">
        <v>85.25</v>
      </c>
      <c r="F316" s="12">
        <v>86.5</v>
      </c>
      <c r="G316" s="12">
        <v>0</v>
      </c>
      <c r="H316" s="10">
        <f t="shared" si="130"/>
        <v>11250</v>
      </c>
      <c r="I316" s="10">
        <v>0</v>
      </c>
      <c r="J316" s="10">
        <f t="shared" si="129"/>
        <v>11250</v>
      </c>
    </row>
    <row r="317" spans="1:10">
      <c r="A317" s="6">
        <v>42997</v>
      </c>
      <c r="B317" s="11" t="s">
        <v>42</v>
      </c>
      <c r="C317" s="11">
        <v>800</v>
      </c>
      <c r="D317" s="11" t="s">
        <v>13</v>
      </c>
      <c r="E317" s="12">
        <v>821.5</v>
      </c>
      <c r="F317" s="12">
        <v>832</v>
      </c>
      <c r="G317" s="12">
        <v>0</v>
      </c>
      <c r="H317" s="10">
        <f t="shared" si="130"/>
        <v>8400</v>
      </c>
      <c r="I317" s="10">
        <v>0</v>
      </c>
      <c r="J317" s="10">
        <f t="shared" si="129"/>
        <v>8400</v>
      </c>
    </row>
    <row r="318" spans="1:10">
      <c r="A318" s="6">
        <v>42996</v>
      </c>
      <c r="B318" s="11" t="s">
        <v>442</v>
      </c>
      <c r="C318" s="11">
        <v>200</v>
      </c>
      <c r="D318" s="11" t="s">
        <v>13</v>
      </c>
      <c r="E318" s="12">
        <v>4400</v>
      </c>
      <c r="F318" s="12">
        <v>4350</v>
      </c>
      <c r="G318" s="12">
        <v>0</v>
      </c>
      <c r="H318" s="10">
        <f t="shared" si="130"/>
        <v>-10000</v>
      </c>
      <c r="I318" s="10">
        <v>0</v>
      </c>
      <c r="J318" s="10">
        <f t="shared" si="129"/>
        <v>-10000</v>
      </c>
    </row>
    <row r="319" spans="1:10">
      <c r="A319" s="6">
        <v>42996</v>
      </c>
      <c r="B319" s="11" t="s">
        <v>242</v>
      </c>
      <c r="C319" s="11">
        <v>1000</v>
      </c>
      <c r="D319" s="11" t="s">
        <v>13</v>
      </c>
      <c r="E319" s="12">
        <v>855</v>
      </c>
      <c r="F319" s="12">
        <v>865</v>
      </c>
      <c r="G319" s="12">
        <v>0</v>
      </c>
      <c r="H319" s="10">
        <f t="shared" si="130"/>
        <v>10000</v>
      </c>
      <c r="I319" s="10">
        <v>0</v>
      </c>
      <c r="J319" s="10">
        <f t="shared" si="129"/>
        <v>10000</v>
      </c>
    </row>
    <row r="320" spans="1:10">
      <c r="A320" s="6">
        <v>42993</v>
      </c>
      <c r="B320" s="11" t="s">
        <v>176</v>
      </c>
      <c r="C320" s="11">
        <v>2500</v>
      </c>
      <c r="D320" s="11" t="s">
        <v>13</v>
      </c>
      <c r="E320" s="12">
        <v>407.25</v>
      </c>
      <c r="F320" s="12">
        <v>407.25</v>
      </c>
      <c r="G320" s="12">
        <v>0</v>
      </c>
      <c r="H320" s="10">
        <f t="shared" si="130"/>
        <v>0</v>
      </c>
      <c r="I320" s="10">
        <v>0</v>
      </c>
      <c r="J320" s="10">
        <f t="shared" si="129"/>
        <v>0</v>
      </c>
    </row>
    <row r="321" spans="1:10">
      <c r="A321" s="6">
        <v>42992</v>
      </c>
      <c r="B321" s="11" t="s">
        <v>128</v>
      </c>
      <c r="C321" s="11">
        <v>2000</v>
      </c>
      <c r="D321" s="11" t="s">
        <v>13</v>
      </c>
      <c r="E321" s="12">
        <v>413</v>
      </c>
      <c r="F321" s="12">
        <v>419</v>
      </c>
      <c r="G321" s="12">
        <v>0</v>
      </c>
      <c r="H321" s="10">
        <f t="shared" si="130"/>
        <v>12000</v>
      </c>
      <c r="I321" s="10">
        <v>0</v>
      </c>
      <c r="J321" s="10">
        <f t="shared" si="129"/>
        <v>12000</v>
      </c>
    </row>
    <row r="322" spans="1:10">
      <c r="A322" s="6">
        <v>42992</v>
      </c>
      <c r="B322" s="11" t="s">
        <v>279</v>
      </c>
      <c r="C322" s="11">
        <v>800</v>
      </c>
      <c r="D322" s="11" t="s">
        <v>13</v>
      </c>
      <c r="E322" s="12">
        <v>806</v>
      </c>
      <c r="F322" s="12">
        <v>818</v>
      </c>
      <c r="G322" s="12">
        <v>0</v>
      </c>
      <c r="H322" s="10">
        <f t="shared" si="130"/>
        <v>9600</v>
      </c>
      <c r="I322" s="10">
        <v>0</v>
      </c>
      <c r="J322" s="10">
        <f t="shared" si="129"/>
        <v>9600</v>
      </c>
    </row>
    <row r="323" spans="1:10">
      <c r="A323" s="6">
        <v>42991</v>
      </c>
      <c r="B323" s="11" t="s">
        <v>206</v>
      </c>
      <c r="C323" s="11">
        <v>1500</v>
      </c>
      <c r="D323" s="11" t="s">
        <v>13</v>
      </c>
      <c r="E323" s="12">
        <v>754</v>
      </c>
      <c r="F323" s="12">
        <v>761</v>
      </c>
      <c r="G323" s="12">
        <v>0</v>
      </c>
      <c r="H323" s="10">
        <f t="shared" si="130"/>
        <v>10500</v>
      </c>
      <c r="I323" s="10">
        <v>0</v>
      </c>
      <c r="J323" s="10">
        <f t="shared" si="129"/>
        <v>10500</v>
      </c>
    </row>
    <row r="324" spans="1:10">
      <c r="A324" s="6">
        <v>42990</v>
      </c>
      <c r="B324" s="11" t="s">
        <v>97</v>
      </c>
      <c r="C324" s="11">
        <v>2500</v>
      </c>
      <c r="D324" s="11" t="s">
        <v>18</v>
      </c>
      <c r="E324" s="12">
        <v>449</v>
      </c>
      <c r="F324" s="12">
        <v>445</v>
      </c>
      <c r="G324" s="12">
        <v>0</v>
      </c>
      <c r="H324" s="10">
        <f t="shared" ref="H324:H329" si="131">(E324-F324)*C324</f>
        <v>10000</v>
      </c>
      <c r="I324" s="10">
        <v>0</v>
      </c>
      <c r="J324" s="10">
        <f t="shared" si="129"/>
        <v>10000</v>
      </c>
    </row>
    <row r="325" spans="1:10">
      <c r="A325" s="6">
        <v>42989</v>
      </c>
      <c r="B325" s="11" t="s">
        <v>242</v>
      </c>
      <c r="C325" s="11">
        <v>1000</v>
      </c>
      <c r="D325" s="11" t="s">
        <v>13</v>
      </c>
      <c r="E325" s="12">
        <v>819</v>
      </c>
      <c r="F325" s="12">
        <v>829</v>
      </c>
      <c r="G325" s="12">
        <v>839</v>
      </c>
      <c r="H325" s="10">
        <f t="shared" ref="H325:H327" si="132">(F325-E325)*C325</f>
        <v>10000</v>
      </c>
      <c r="I325" s="10">
        <f>(G325-F325)*C325</f>
        <v>10000</v>
      </c>
      <c r="J325" s="10">
        <f t="shared" si="129"/>
        <v>20000</v>
      </c>
    </row>
    <row r="326" spans="1:10">
      <c r="A326" s="6">
        <v>42986</v>
      </c>
      <c r="B326" s="11" t="s">
        <v>28</v>
      </c>
      <c r="C326" s="11">
        <v>800</v>
      </c>
      <c r="D326" s="11" t="s">
        <v>13</v>
      </c>
      <c r="E326" s="12">
        <v>1313</v>
      </c>
      <c r="F326" s="12">
        <v>1316</v>
      </c>
      <c r="G326" s="12">
        <v>0</v>
      </c>
      <c r="H326" s="10">
        <f t="shared" si="132"/>
        <v>2400</v>
      </c>
      <c r="I326" s="10">
        <v>0</v>
      </c>
      <c r="J326" s="10">
        <f t="shared" si="129"/>
        <v>2400</v>
      </c>
    </row>
    <row r="327" spans="1:10">
      <c r="A327" s="6">
        <v>42986</v>
      </c>
      <c r="B327" s="11" t="s">
        <v>169</v>
      </c>
      <c r="C327" s="11">
        <v>5000</v>
      </c>
      <c r="D327" s="11" t="s">
        <v>13</v>
      </c>
      <c r="E327" s="12">
        <v>190.75</v>
      </c>
      <c r="F327" s="12">
        <v>192.75</v>
      </c>
      <c r="G327" s="12">
        <v>0</v>
      </c>
      <c r="H327" s="10">
        <f t="shared" si="132"/>
        <v>10000</v>
      </c>
      <c r="I327" s="10">
        <v>0</v>
      </c>
      <c r="J327" s="10">
        <f t="shared" si="129"/>
        <v>10000</v>
      </c>
    </row>
    <row r="328" spans="1:10">
      <c r="A328" s="6">
        <v>42985</v>
      </c>
      <c r="B328" s="11" t="s">
        <v>97</v>
      </c>
      <c r="C328" s="11">
        <v>2500</v>
      </c>
      <c r="D328" s="11" t="s">
        <v>13</v>
      </c>
      <c r="E328" s="12">
        <v>447</v>
      </c>
      <c r="F328" s="12">
        <v>447</v>
      </c>
      <c r="G328" s="12">
        <v>0</v>
      </c>
      <c r="H328" s="10">
        <f t="shared" si="131"/>
        <v>0</v>
      </c>
      <c r="I328" s="10">
        <v>0</v>
      </c>
      <c r="J328" s="10">
        <f t="shared" si="129"/>
        <v>0</v>
      </c>
    </row>
    <row r="329" spans="1:10">
      <c r="A329" s="6">
        <v>42984</v>
      </c>
      <c r="B329" s="11" t="s">
        <v>206</v>
      </c>
      <c r="C329" s="11">
        <v>1500</v>
      </c>
      <c r="D329" s="11" t="s">
        <v>18</v>
      </c>
      <c r="E329" s="12">
        <v>732</v>
      </c>
      <c r="F329" s="12">
        <v>742</v>
      </c>
      <c r="G329" s="12">
        <v>0</v>
      </c>
      <c r="H329" s="10">
        <f t="shared" si="131"/>
        <v>-15000</v>
      </c>
      <c r="I329" s="10">
        <v>0</v>
      </c>
      <c r="J329" s="10">
        <f t="shared" si="129"/>
        <v>-15000</v>
      </c>
    </row>
    <row r="330" spans="1:10">
      <c r="A330" s="6">
        <v>42984</v>
      </c>
      <c r="B330" s="11" t="s">
        <v>169</v>
      </c>
      <c r="C330" s="11">
        <v>5000</v>
      </c>
      <c r="D330" s="11" t="s">
        <v>13</v>
      </c>
      <c r="E330" s="12">
        <v>191</v>
      </c>
      <c r="F330" s="12">
        <v>194</v>
      </c>
      <c r="G330" s="12">
        <v>0</v>
      </c>
      <c r="H330" s="10">
        <f t="shared" ref="H330:H333" si="133">(F330-E330)*C330</f>
        <v>15000</v>
      </c>
      <c r="I330" s="10">
        <v>0</v>
      </c>
      <c r="J330" s="10">
        <f t="shared" si="129"/>
        <v>15000</v>
      </c>
    </row>
    <row r="331" spans="1:10">
      <c r="A331" s="6">
        <v>42983</v>
      </c>
      <c r="B331" s="11" t="s">
        <v>229</v>
      </c>
      <c r="C331" s="11">
        <v>6000</v>
      </c>
      <c r="D331" s="11" t="s">
        <v>13</v>
      </c>
      <c r="E331" s="12">
        <v>127.75</v>
      </c>
      <c r="F331" s="12">
        <v>128.75</v>
      </c>
      <c r="G331" s="12">
        <v>0</v>
      </c>
      <c r="H331" s="10">
        <f t="shared" si="133"/>
        <v>6000</v>
      </c>
      <c r="I331" s="10">
        <v>0</v>
      </c>
      <c r="J331" s="10">
        <f t="shared" si="129"/>
        <v>6000</v>
      </c>
    </row>
    <row r="332" spans="1:10">
      <c r="A332" s="6">
        <v>42982</v>
      </c>
      <c r="B332" s="11" t="s">
        <v>262</v>
      </c>
      <c r="C332" s="11">
        <v>4500</v>
      </c>
      <c r="D332" s="11" t="s">
        <v>18</v>
      </c>
      <c r="E332" s="12">
        <v>197.75</v>
      </c>
      <c r="F332" s="12">
        <v>195.5</v>
      </c>
      <c r="G332" s="12">
        <v>193</v>
      </c>
      <c r="H332" s="10">
        <f>(E332-F332)*C332</f>
        <v>10125</v>
      </c>
      <c r="I332" s="10">
        <f>(F332-G332)*C332</f>
        <v>11250</v>
      </c>
      <c r="J332" s="10">
        <f t="shared" si="129"/>
        <v>21375</v>
      </c>
    </row>
    <row r="333" spans="1:10">
      <c r="A333" s="6">
        <v>42979</v>
      </c>
      <c r="B333" s="11" t="s">
        <v>206</v>
      </c>
      <c r="C333" s="11">
        <v>1500</v>
      </c>
      <c r="D333" s="11" t="s">
        <v>13</v>
      </c>
      <c r="E333" s="12">
        <v>835</v>
      </c>
      <c r="F333" s="12">
        <v>845</v>
      </c>
      <c r="G333" s="12">
        <v>860</v>
      </c>
      <c r="H333" s="10">
        <f t="shared" si="133"/>
        <v>15000</v>
      </c>
      <c r="I333" s="10">
        <f>(G333-F333)*C333</f>
        <v>22500</v>
      </c>
      <c r="J333" s="10">
        <f t="shared" si="129"/>
        <v>37500</v>
      </c>
    </row>
    <row r="334" spans="1:10">
      <c r="A334" s="31"/>
      <c r="B334" s="32"/>
      <c r="C334" s="33"/>
      <c r="D334" s="33"/>
      <c r="E334" s="34"/>
      <c r="F334" s="34"/>
      <c r="G334" s="34"/>
      <c r="H334" s="34"/>
      <c r="I334" s="36"/>
      <c r="J334" s="37"/>
    </row>
    <row r="335" spans="1:10">
      <c r="A335" s="6">
        <v>42978</v>
      </c>
      <c r="B335" s="11" t="s">
        <v>179</v>
      </c>
      <c r="C335" s="11">
        <v>1000</v>
      </c>
      <c r="D335" s="11" t="s">
        <v>13</v>
      </c>
      <c r="E335" s="12">
        <v>879</v>
      </c>
      <c r="F335" s="12">
        <v>882</v>
      </c>
      <c r="G335" s="12">
        <v>0</v>
      </c>
      <c r="H335" s="10">
        <f t="shared" ref="H335:H338" si="134">(F335-E335)*C335</f>
        <v>3000</v>
      </c>
      <c r="I335" s="10">
        <v>0</v>
      </c>
      <c r="J335" s="10">
        <f t="shared" ref="J335:J372" si="135">+I335+H335</f>
        <v>3000</v>
      </c>
    </row>
    <row r="336" spans="1:10">
      <c r="A336" s="6">
        <v>42977</v>
      </c>
      <c r="B336" s="11" t="s">
        <v>228</v>
      </c>
      <c r="C336" s="11">
        <v>3000</v>
      </c>
      <c r="D336" s="11" t="s">
        <v>13</v>
      </c>
      <c r="E336" s="12">
        <v>354.5</v>
      </c>
      <c r="F336" s="12">
        <v>358</v>
      </c>
      <c r="G336" s="12">
        <v>0</v>
      </c>
      <c r="H336" s="10">
        <f t="shared" si="134"/>
        <v>10500</v>
      </c>
      <c r="I336" s="10">
        <v>0</v>
      </c>
      <c r="J336" s="10">
        <f t="shared" si="135"/>
        <v>10500</v>
      </c>
    </row>
    <row r="337" spans="1:10">
      <c r="A337" s="6">
        <v>42977</v>
      </c>
      <c r="B337" s="11" t="s">
        <v>402</v>
      </c>
      <c r="C337" s="11">
        <v>17000</v>
      </c>
      <c r="D337" s="11" t="s">
        <v>13</v>
      </c>
      <c r="E337" s="12">
        <v>37.25</v>
      </c>
      <c r="F337" s="12">
        <v>38.200000000000003</v>
      </c>
      <c r="G337" s="12">
        <v>0</v>
      </c>
      <c r="H337" s="10">
        <f t="shared" si="134"/>
        <v>16150.000000000049</v>
      </c>
      <c r="I337" s="10">
        <v>0</v>
      </c>
      <c r="J337" s="10">
        <f t="shared" si="135"/>
        <v>16150.000000000049</v>
      </c>
    </row>
    <row r="338" spans="1:10">
      <c r="A338" s="6">
        <v>42976</v>
      </c>
      <c r="B338" s="11" t="s">
        <v>29</v>
      </c>
      <c r="C338" s="11">
        <v>1575</v>
      </c>
      <c r="D338" s="11" t="s">
        <v>13</v>
      </c>
      <c r="E338" s="12">
        <v>471</v>
      </c>
      <c r="F338" s="12">
        <v>478</v>
      </c>
      <c r="G338" s="12">
        <v>0</v>
      </c>
      <c r="H338" s="10">
        <f t="shared" si="134"/>
        <v>11025</v>
      </c>
      <c r="I338" s="10">
        <v>0</v>
      </c>
      <c r="J338" s="10">
        <f t="shared" si="135"/>
        <v>11025</v>
      </c>
    </row>
    <row r="339" spans="1:10">
      <c r="A339" s="6">
        <v>42976</v>
      </c>
      <c r="B339" s="11" t="s">
        <v>136</v>
      </c>
      <c r="C339" s="11">
        <v>3084</v>
      </c>
      <c r="D339" s="11" t="s">
        <v>18</v>
      </c>
      <c r="E339" s="12">
        <v>338.75</v>
      </c>
      <c r="F339" s="12">
        <v>337</v>
      </c>
      <c r="G339" s="12">
        <v>0</v>
      </c>
      <c r="H339" s="10">
        <f>(E339-F339)*C339</f>
        <v>5397</v>
      </c>
      <c r="I339" s="10">
        <v>0</v>
      </c>
      <c r="J339" s="10">
        <f t="shared" si="135"/>
        <v>5397</v>
      </c>
    </row>
    <row r="340" spans="1:10">
      <c r="A340" s="6">
        <v>42975</v>
      </c>
      <c r="B340" s="11" t="s">
        <v>262</v>
      </c>
      <c r="C340" s="11">
        <v>4500</v>
      </c>
      <c r="D340" s="11" t="s">
        <v>13</v>
      </c>
      <c r="E340" s="12">
        <v>194.75</v>
      </c>
      <c r="F340" s="12">
        <v>197.25</v>
      </c>
      <c r="G340" s="12">
        <v>0</v>
      </c>
      <c r="H340" s="10">
        <f t="shared" ref="H340:H343" si="136">(F340-E340)*C340</f>
        <v>11250</v>
      </c>
      <c r="I340" s="10">
        <v>0</v>
      </c>
      <c r="J340" s="10">
        <f t="shared" si="135"/>
        <v>11250</v>
      </c>
    </row>
    <row r="341" spans="1:10">
      <c r="A341" s="6">
        <v>42971</v>
      </c>
      <c r="B341" s="11" t="s">
        <v>231</v>
      </c>
      <c r="C341" s="11">
        <v>2700</v>
      </c>
      <c r="D341" s="11" t="s">
        <v>13</v>
      </c>
      <c r="E341" s="12">
        <v>152.75</v>
      </c>
      <c r="F341" s="12">
        <v>155.25</v>
      </c>
      <c r="G341" s="12">
        <v>0</v>
      </c>
      <c r="H341" s="10">
        <f t="shared" si="136"/>
        <v>6750</v>
      </c>
      <c r="I341" s="10">
        <v>0</v>
      </c>
      <c r="J341" s="10">
        <f t="shared" si="135"/>
        <v>6750</v>
      </c>
    </row>
    <row r="342" spans="1:10">
      <c r="A342" s="6">
        <v>42971</v>
      </c>
      <c r="B342" s="11" t="s">
        <v>206</v>
      </c>
      <c r="C342" s="11">
        <v>1500</v>
      </c>
      <c r="D342" s="11" t="s">
        <v>13</v>
      </c>
      <c r="E342" s="12">
        <v>773</v>
      </c>
      <c r="F342" s="12">
        <v>779.75</v>
      </c>
      <c r="G342" s="12">
        <v>0</v>
      </c>
      <c r="H342" s="10">
        <f t="shared" si="136"/>
        <v>10125</v>
      </c>
      <c r="I342" s="10">
        <v>0</v>
      </c>
      <c r="J342" s="10">
        <f t="shared" si="135"/>
        <v>10125</v>
      </c>
    </row>
    <row r="343" spans="1:10">
      <c r="A343" s="6">
        <v>42970</v>
      </c>
      <c r="B343" s="11" t="s">
        <v>305</v>
      </c>
      <c r="C343" s="11">
        <v>500</v>
      </c>
      <c r="D343" s="11" t="s">
        <v>13</v>
      </c>
      <c r="E343" s="12">
        <v>1706</v>
      </c>
      <c r="F343" s="12">
        <v>1726</v>
      </c>
      <c r="G343" s="12">
        <v>1756</v>
      </c>
      <c r="H343" s="10">
        <f t="shared" si="136"/>
        <v>10000</v>
      </c>
      <c r="I343" s="10">
        <f>(G343-F343)*C343</f>
        <v>15000</v>
      </c>
      <c r="J343" s="10">
        <f t="shared" si="135"/>
        <v>25000</v>
      </c>
    </row>
    <row r="344" spans="1:10">
      <c r="A344" s="6">
        <v>42969</v>
      </c>
      <c r="B344" s="11" t="s">
        <v>242</v>
      </c>
      <c r="C344" s="11">
        <v>1000</v>
      </c>
      <c r="D344" s="11" t="s">
        <v>18</v>
      </c>
      <c r="E344" s="12">
        <v>702</v>
      </c>
      <c r="F344" s="12">
        <v>699</v>
      </c>
      <c r="G344" s="12">
        <v>0</v>
      </c>
      <c r="H344" s="10">
        <f t="shared" ref="H344:H347" si="137">(E344-F344)*C344</f>
        <v>3000</v>
      </c>
      <c r="I344" s="10">
        <v>0</v>
      </c>
      <c r="J344" s="10">
        <f t="shared" si="135"/>
        <v>3000</v>
      </c>
    </row>
    <row r="345" spans="1:10">
      <c r="A345" s="6">
        <v>42969</v>
      </c>
      <c r="B345" s="11" t="s">
        <v>168</v>
      </c>
      <c r="C345" s="11">
        <v>1575</v>
      </c>
      <c r="D345" s="11" t="s">
        <v>18</v>
      </c>
      <c r="E345" s="12">
        <v>448</v>
      </c>
      <c r="F345" s="12">
        <v>445</v>
      </c>
      <c r="G345" s="12">
        <v>0</v>
      </c>
      <c r="H345" s="10">
        <f t="shared" si="137"/>
        <v>4725</v>
      </c>
      <c r="I345" s="10">
        <v>0</v>
      </c>
      <c r="J345" s="10">
        <f t="shared" si="135"/>
        <v>4725</v>
      </c>
    </row>
    <row r="346" spans="1:10">
      <c r="A346" s="6">
        <v>42969</v>
      </c>
      <c r="B346" s="11" t="s">
        <v>86</v>
      </c>
      <c r="C346" s="11">
        <v>4500</v>
      </c>
      <c r="D346" s="11" t="s">
        <v>13</v>
      </c>
      <c r="E346" s="12">
        <v>178.5</v>
      </c>
      <c r="F346" s="12">
        <v>181</v>
      </c>
      <c r="G346" s="12">
        <v>183.5</v>
      </c>
      <c r="H346" s="10">
        <f>(F346-E346)*C346</f>
        <v>11250</v>
      </c>
      <c r="I346" s="10">
        <f>(G346-F346)*C346</f>
        <v>11250</v>
      </c>
      <c r="J346" s="10">
        <f t="shared" si="135"/>
        <v>22500</v>
      </c>
    </row>
    <row r="347" spans="1:10">
      <c r="A347" s="6">
        <v>42968</v>
      </c>
      <c r="B347" s="11" t="s">
        <v>206</v>
      </c>
      <c r="C347" s="11">
        <v>1500</v>
      </c>
      <c r="D347" s="11" t="s">
        <v>18</v>
      </c>
      <c r="E347" s="12">
        <v>794</v>
      </c>
      <c r="F347" s="12">
        <v>787</v>
      </c>
      <c r="G347" s="12">
        <v>779</v>
      </c>
      <c r="H347" s="10">
        <f t="shared" si="137"/>
        <v>10500</v>
      </c>
      <c r="I347" s="10">
        <f>(F347-G347)*C347</f>
        <v>12000</v>
      </c>
      <c r="J347" s="10">
        <f t="shared" si="135"/>
        <v>22500</v>
      </c>
    </row>
    <row r="348" spans="1:10">
      <c r="A348" s="6">
        <v>42965</v>
      </c>
      <c r="B348" s="11" t="s">
        <v>46</v>
      </c>
      <c r="C348" s="11">
        <v>2500</v>
      </c>
      <c r="D348" s="11" t="s">
        <v>13</v>
      </c>
      <c r="E348" s="12">
        <v>386.5</v>
      </c>
      <c r="F348" s="12">
        <v>388.5</v>
      </c>
      <c r="G348" s="12">
        <v>0</v>
      </c>
      <c r="H348" s="10">
        <f t="shared" ref="H348:H355" si="138">(F348-E348)*C348</f>
        <v>5000</v>
      </c>
      <c r="I348" s="10">
        <v>0</v>
      </c>
      <c r="J348" s="10">
        <f t="shared" si="135"/>
        <v>5000</v>
      </c>
    </row>
    <row r="349" spans="1:10">
      <c r="A349" s="6">
        <v>42965</v>
      </c>
      <c r="B349" s="11" t="s">
        <v>177</v>
      </c>
      <c r="C349" s="11">
        <v>1100</v>
      </c>
      <c r="D349" s="11" t="s">
        <v>13</v>
      </c>
      <c r="E349" s="12">
        <v>623</v>
      </c>
      <c r="F349" s="12">
        <v>630</v>
      </c>
      <c r="G349" s="12">
        <v>0</v>
      </c>
      <c r="H349" s="10">
        <f t="shared" si="138"/>
        <v>7700</v>
      </c>
      <c r="I349" s="10">
        <v>0</v>
      </c>
      <c r="J349" s="10">
        <f t="shared" si="135"/>
        <v>7700</v>
      </c>
    </row>
    <row r="350" spans="1:10">
      <c r="A350" s="6">
        <v>42965</v>
      </c>
      <c r="B350" s="11" t="s">
        <v>223</v>
      </c>
      <c r="C350" s="11">
        <v>4500</v>
      </c>
      <c r="D350" s="11" t="s">
        <v>13</v>
      </c>
      <c r="E350" s="12">
        <v>192.9</v>
      </c>
      <c r="F350" s="12">
        <v>195.9</v>
      </c>
      <c r="G350" s="12">
        <v>197.25</v>
      </c>
      <c r="H350" s="10">
        <f t="shared" si="138"/>
        <v>13500</v>
      </c>
      <c r="I350" s="10">
        <f>(G350-F350)*C350</f>
        <v>6074.9999999999745</v>
      </c>
      <c r="J350" s="10">
        <f t="shared" si="135"/>
        <v>19574.999999999975</v>
      </c>
    </row>
    <row r="351" spans="1:10">
      <c r="A351" s="6">
        <v>42964</v>
      </c>
      <c r="B351" s="11" t="s">
        <v>380</v>
      </c>
      <c r="C351" s="11">
        <v>1500</v>
      </c>
      <c r="D351" s="11" t="s">
        <v>13</v>
      </c>
      <c r="E351" s="12">
        <v>501</v>
      </c>
      <c r="F351" s="12">
        <v>493</v>
      </c>
      <c r="G351" s="12">
        <v>0</v>
      </c>
      <c r="H351" s="10">
        <f t="shared" si="138"/>
        <v>-12000</v>
      </c>
      <c r="I351" s="10">
        <v>0</v>
      </c>
      <c r="J351" s="10">
        <f t="shared" si="135"/>
        <v>-12000</v>
      </c>
    </row>
    <row r="352" spans="1:10">
      <c r="A352" s="6">
        <v>42964</v>
      </c>
      <c r="B352" s="11" t="s">
        <v>181</v>
      </c>
      <c r="C352" s="11">
        <v>2000</v>
      </c>
      <c r="D352" s="11" t="s">
        <v>13</v>
      </c>
      <c r="E352" s="12">
        <v>472.5</v>
      </c>
      <c r="F352" s="12">
        <v>475</v>
      </c>
      <c r="G352" s="12">
        <v>0</v>
      </c>
      <c r="H352" s="10">
        <f t="shared" si="138"/>
        <v>5000</v>
      </c>
      <c r="I352" s="10">
        <v>0</v>
      </c>
      <c r="J352" s="10">
        <f t="shared" si="135"/>
        <v>5000</v>
      </c>
    </row>
    <row r="353" spans="1:10">
      <c r="A353" s="6">
        <v>42963</v>
      </c>
      <c r="B353" s="11" t="s">
        <v>40</v>
      </c>
      <c r="C353" s="11">
        <v>2500</v>
      </c>
      <c r="D353" s="11" t="s">
        <v>13</v>
      </c>
      <c r="E353" s="12">
        <v>420</v>
      </c>
      <c r="F353" s="12">
        <v>428</v>
      </c>
      <c r="G353" s="12">
        <v>0</v>
      </c>
      <c r="H353" s="10">
        <f t="shared" si="138"/>
        <v>20000</v>
      </c>
      <c r="I353" s="10">
        <v>0</v>
      </c>
      <c r="J353" s="10">
        <f t="shared" si="135"/>
        <v>20000</v>
      </c>
    </row>
    <row r="354" spans="1:10">
      <c r="A354" s="6">
        <v>42963</v>
      </c>
      <c r="B354" s="11" t="s">
        <v>483</v>
      </c>
      <c r="C354" s="11">
        <v>11000</v>
      </c>
      <c r="D354" s="11" t="s">
        <v>13</v>
      </c>
      <c r="E354" s="12">
        <v>108</v>
      </c>
      <c r="F354" s="12">
        <v>109</v>
      </c>
      <c r="G354" s="12">
        <v>110.5</v>
      </c>
      <c r="H354" s="10">
        <f t="shared" si="138"/>
        <v>11000</v>
      </c>
      <c r="I354" s="10">
        <f>(G354-F354)*C354</f>
        <v>16500</v>
      </c>
      <c r="J354" s="10">
        <f t="shared" si="135"/>
        <v>27500</v>
      </c>
    </row>
    <row r="355" spans="1:10">
      <c r="A355" s="6">
        <v>42961</v>
      </c>
      <c r="B355" s="11" t="s">
        <v>179</v>
      </c>
      <c r="C355" s="11">
        <v>1000</v>
      </c>
      <c r="D355" s="11" t="s">
        <v>13</v>
      </c>
      <c r="E355" s="12">
        <v>801</v>
      </c>
      <c r="F355" s="12">
        <v>807</v>
      </c>
      <c r="G355" s="12">
        <v>0</v>
      </c>
      <c r="H355" s="10">
        <f t="shared" si="138"/>
        <v>6000</v>
      </c>
      <c r="I355" s="10">
        <v>0</v>
      </c>
      <c r="J355" s="10">
        <f t="shared" si="135"/>
        <v>6000</v>
      </c>
    </row>
    <row r="356" spans="1:10">
      <c r="A356" s="6">
        <v>42958</v>
      </c>
      <c r="B356" s="11" t="s">
        <v>483</v>
      </c>
      <c r="C356" s="11">
        <v>11000</v>
      </c>
      <c r="D356" s="11" t="s">
        <v>18</v>
      </c>
      <c r="E356" s="12">
        <v>106</v>
      </c>
      <c r="F356" s="12">
        <v>105</v>
      </c>
      <c r="G356" s="12">
        <v>104.5</v>
      </c>
      <c r="H356" s="10">
        <f t="shared" ref="H356:H358" si="139">(E356-F356)*C356</f>
        <v>11000</v>
      </c>
      <c r="I356" s="10">
        <f>(F356-G356)*C356</f>
        <v>5500</v>
      </c>
      <c r="J356" s="10">
        <f t="shared" si="135"/>
        <v>16500</v>
      </c>
    </row>
    <row r="357" spans="1:10">
      <c r="A357" s="6">
        <v>42958</v>
      </c>
      <c r="B357" s="11" t="s">
        <v>179</v>
      </c>
      <c r="C357" s="11">
        <v>1000</v>
      </c>
      <c r="D357" s="11" t="s">
        <v>18</v>
      </c>
      <c r="E357" s="12">
        <v>778</v>
      </c>
      <c r="F357" s="12">
        <v>773</v>
      </c>
      <c r="G357" s="12">
        <v>0</v>
      </c>
      <c r="H357" s="10">
        <f t="shared" si="139"/>
        <v>5000</v>
      </c>
      <c r="I357" s="10">
        <v>0</v>
      </c>
      <c r="J357" s="10">
        <f t="shared" si="135"/>
        <v>5000</v>
      </c>
    </row>
    <row r="358" spans="1:10">
      <c r="A358" s="6">
        <v>42958</v>
      </c>
      <c r="B358" s="11" t="s">
        <v>40</v>
      </c>
      <c r="C358" s="11">
        <v>2500</v>
      </c>
      <c r="D358" s="11" t="s">
        <v>18</v>
      </c>
      <c r="E358" s="12">
        <v>403</v>
      </c>
      <c r="F358" s="12">
        <v>408</v>
      </c>
      <c r="G358" s="12">
        <v>0</v>
      </c>
      <c r="H358" s="10">
        <f t="shared" si="139"/>
        <v>-12500</v>
      </c>
      <c r="I358" s="10">
        <v>0</v>
      </c>
      <c r="J358" s="10">
        <f t="shared" si="135"/>
        <v>-12500</v>
      </c>
    </row>
    <row r="359" spans="1:10">
      <c r="A359" s="6">
        <v>42957</v>
      </c>
      <c r="B359" s="11" t="s">
        <v>483</v>
      </c>
      <c r="C359" s="11">
        <v>11000</v>
      </c>
      <c r="D359" s="11" t="s">
        <v>13</v>
      </c>
      <c r="E359" s="12">
        <v>107.5</v>
      </c>
      <c r="F359" s="12">
        <v>106.5</v>
      </c>
      <c r="G359" s="12">
        <v>0</v>
      </c>
      <c r="H359" s="10">
        <f t="shared" ref="H359:H362" si="140">(F359-E359)*C359</f>
        <v>-11000</v>
      </c>
      <c r="I359" s="10">
        <v>0</v>
      </c>
      <c r="J359" s="10">
        <f t="shared" si="135"/>
        <v>-11000</v>
      </c>
    </row>
    <row r="360" spans="1:10">
      <c r="A360" s="6">
        <v>42957</v>
      </c>
      <c r="B360" s="11" t="s">
        <v>179</v>
      </c>
      <c r="C360" s="11">
        <v>1000</v>
      </c>
      <c r="D360" s="11" t="s">
        <v>18</v>
      </c>
      <c r="E360" s="12">
        <v>800</v>
      </c>
      <c r="F360" s="12">
        <v>789</v>
      </c>
      <c r="G360" s="12">
        <v>774</v>
      </c>
      <c r="H360" s="10">
        <f>(E360-F360)*C360</f>
        <v>11000</v>
      </c>
      <c r="I360" s="10">
        <f>(F360-G360)*C360</f>
        <v>15000</v>
      </c>
      <c r="J360" s="10">
        <f t="shared" si="135"/>
        <v>26000</v>
      </c>
    </row>
    <row r="361" spans="1:10">
      <c r="A361" s="6">
        <v>42956</v>
      </c>
      <c r="B361" s="11" t="s">
        <v>168</v>
      </c>
      <c r="C361" s="11">
        <v>1575</v>
      </c>
      <c r="D361" s="11" t="s">
        <v>13</v>
      </c>
      <c r="E361" s="12">
        <v>427.5</v>
      </c>
      <c r="F361" s="12">
        <v>434</v>
      </c>
      <c r="G361" s="12">
        <v>0</v>
      </c>
      <c r="H361" s="10">
        <f t="shared" si="140"/>
        <v>10237.5</v>
      </c>
      <c r="I361" s="10">
        <v>0</v>
      </c>
      <c r="J361" s="10">
        <f t="shared" si="135"/>
        <v>10237.5</v>
      </c>
    </row>
    <row r="362" spans="1:10">
      <c r="A362" s="6">
        <v>42956</v>
      </c>
      <c r="B362" s="11" t="s">
        <v>200</v>
      </c>
      <c r="C362" s="11">
        <v>6000</v>
      </c>
      <c r="D362" s="11" t="s">
        <v>13</v>
      </c>
      <c r="E362" s="12">
        <v>136.75</v>
      </c>
      <c r="F362" s="12">
        <v>134.75</v>
      </c>
      <c r="G362" s="12">
        <v>0</v>
      </c>
      <c r="H362" s="10">
        <f t="shared" si="140"/>
        <v>-12000</v>
      </c>
      <c r="I362" s="10">
        <v>0</v>
      </c>
      <c r="J362" s="10">
        <f t="shared" si="135"/>
        <v>-12000</v>
      </c>
    </row>
    <row r="363" spans="1:10">
      <c r="A363" s="6">
        <v>42955</v>
      </c>
      <c r="B363" s="11" t="s">
        <v>153</v>
      </c>
      <c r="C363" s="11">
        <v>4000</v>
      </c>
      <c r="D363" s="11" t="s">
        <v>18</v>
      </c>
      <c r="E363" s="12">
        <v>222.5</v>
      </c>
      <c r="F363" s="12">
        <v>221.5</v>
      </c>
      <c r="G363" s="12">
        <v>0</v>
      </c>
      <c r="H363" s="10">
        <f>(E363-F363)*C363</f>
        <v>4000</v>
      </c>
      <c r="I363" s="10">
        <v>0</v>
      </c>
      <c r="J363" s="10">
        <f t="shared" si="135"/>
        <v>4000</v>
      </c>
    </row>
    <row r="364" spans="1:10">
      <c r="A364" s="6">
        <v>42954</v>
      </c>
      <c r="B364" s="11" t="s">
        <v>168</v>
      </c>
      <c r="C364" s="11">
        <v>1575</v>
      </c>
      <c r="D364" s="11" t="s">
        <v>13</v>
      </c>
      <c r="E364" s="12">
        <v>437</v>
      </c>
      <c r="F364" s="12">
        <v>444</v>
      </c>
      <c r="G364" s="12">
        <v>452</v>
      </c>
      <c r="H364" s="10">
        <f t="shared" ref="H364:H372" si="141">(F364-E364)*C364</f>
        <v>11025</v>
      </c>
      <c r="I364" s="10">
        <f>(G364-F364)*C364</f>
        <v>12600</v>
      </c>
      <c r="J364" s="10">
        <f t="shared" si="135"/>
        <v>23625</v>
      </c>
    </row>
    <row r="365" spans="1:10">
      <c r="A365" s="6">
        <v>42951</v>
      </c>
      <c r="B365" s="11" t="s">
        <v>245</v>
      </c>
      <c r="C365" s="11">
        <v>10000</v>
      </c>
      <c r="D365" s="11" t="s">
        <v>13</v>
      </c>
      <c r="E365" s="12">
        <v>245</v>
      </c>
      <c r="F365" s="12">
        <v>247</v>
      </c>
      <c r="G365" s="12">
        <v>250</v>
      </c>
      <c r="H365" s="10">
        <f t="shared" si="141"/>
        <v>20000</v>
      </c>
      <c r="I365" s="10">
        <f>(G365-F365)*C365</f>
        <v>30000</v>
      </c>
      <c r="J365" s="10">
        <f t="shared" si="135"/>
        <v>50000</v>
      </c>
    </row>
    <row r="366" spans="1:10">
      <c r="A366" s="6">
        <v>42951</v>
      </c>
      <c r="B366" s="11" t="s">
        <v>46</v>
      </c>
      <c r="C366" s="11">
        <v>2500</v>
      </c>
      <c r="D366" s="11" t="s">
        <v>13</v>
      </c>
      <c r="E366" s="12">
        <v>407</v>
      </c>
      <c r="F366" s="12">
        <v>410</v>
      </c>
      <c r="G366" s="12">
        <v>0</v>
      </c>
      <c r="H366" s="10">
        <f t="shared" si="141"/>
        <v>7500</v>
      </c>
      <c r="I366" s="10">
        <v>0</v>
      </c>
      <c r="J366" s="10">
        <f t="shared" si="135"/>
        <v>7500</v>
      </c>
    </row>
    <row r="367" spans="1:10">
      <c r="A367" s="6">
        <v>42950</v>
      </c>
      <c r="B367" s="11" t="s">
        <v>14</v>
      </c>
      <c r="C367" s="11">
        <v>2000</v>
      </c>
      <c r="D367" s="11" t="s">
        <v>13</v>
      </c>
      <c r="E367" s="12">
        <v>539</v>
      </c>
      <c r="F367" s="12">
        <v>533</v>
      </c>
      <c r="G367" s="12">
        <v>0</v>
      </c>
      <c r="H367" s="10">
        <f t="shared" si="141"/>
        <v>-12000</v>
      </c>
      <c r="I367" s="10">
        <v>0</v>
      </c>
      <c r="J367" s="10">
        <f t="shared" si="135"/>
        <v>-12000</v>
      </c>
    </row>
    <row r="368" spans="1:10">
      <c r="A368" s="6">
        <v>42950</v>
      </c>
      <c r="B368" s="11" t="s">
        <v>401</v>
      </c>
      <c r="C368" s="11">
        <v>11000</v>
      </c>
      <c r="D368" s="11" t="s">
        <v>13</v>
      </c>
      <c r="E368" s="12">
        <v>115</v>
      </c>
      <c r="F368" s="12">
        <v>114</v>
      </c>
      <c r="G368" s="12">
        <v>0</v>
      </c>
      <c r="H368" s="10">
        <f t="shared" si="141"/>
        <v>-11000</v>
      </c>
      <c r="I368" s="10">
        <v>0</v>
      </c>
      <c r="J368" s="10">
        <f t="shared" si="135"/>
        <v>-11000</v>
      </c>
    </row>
    <row r="369" spans="1:10">
      <c r="A369" s="6">
        <v>42949</v>
      </c>
      <c r="B369" s="11" t="s">
        <v>134</v>
      </c>
      <c r="C369" s="11">
        <v>1700</v>
      </c>
      <c r="D369" s="11" t="s">
        <v>13</v>
      </c>
      <c r="E369" s="12">
        <v>406.5</v>
      </c>
      <c r="F369" s="12">
        <v>399</v>
      </c>
      <c r="G369" s="12">
        <v>0</v>
      </c>
      <c r="H369" s="10">
        <f t="shared" si="141"/>
        <v>-12750</v>
      </c>
      <c r="I369" s="10">
        <v>0</v>
      </c>
      <c r="J369" s="10">
        <f t="shared" si="135"/>
        <v>-12750</v>
      </c>
    </row>
    <row r="370" spans="1:10">
      <c r="A370" s="6">
        <v>42949</v>
      </c>
      <c r="B370" s="11" t="s">
        <v>176</v>
      </c>
      <c r="C370" s="11">
        <v>2500</v>
      </c>
      <c r="D370" s="11" t="s">
        <v>13</v>
      </c>
      <c r="E370" s="12">
        <v>406.5</v>
      </c>
      <c r="F370" s="12">
        <v>410.5</v>
      </c>
      <c r="G370" s="12">
        <v>415.5</v>
      </c>
      <c r="H370" s="10">
        <f t="shared" si="141"/>
        <v>10000</v>
      </c>
      <c r="I370" s="10">
        <f>(G370-F370)*C370</f>
        <v>12500</v>
      </c>
      <c r="J370" s="10">
        <f t="shared" si="135"/>
        <v>22500</v>
      </c>
    </row>
    <row r="371" spans="1:10">
      <c r="A371" s="6">
        <v>42948</v>
      </c>
      <c r="B371" s="11" t="s">
        <v>50</v>
      </c>
      <c r="C371" s="11">
        <v>8000</v>
      </c>
      <c r="D371" s="11" t="s">
        <v>13</v>
      </c>
      <c r="E371" s="12">
        <v>140.4</v>
      </c>
      <c r="F371" s="12">
        <v>141.25</v>
      </c>
      <c r="G371" s="12">
        <v>0</v>
      </c>
      <c r="H371" s="10">
        <f t="shared" si="141"/>
        <v>6799.9999999999545</v>
      </c>
      <c r="I371" s="10">
        <v>0</v>
      </c>
      <c r="J371" s="10">
        <f t="shared" si="135"/>
        <v>6799.9999999999545</v>
      </c>
    </row>
    <row r="372" spans="1:10">
      <c r="A372" s="6">
        <v>42948</v>
      </c>
      <c r="B372" s="11" t="s">
        <v>97</v>
      </c>
      <c r="C372" s="11">
        <v>2500</v>
      </c>
      <c r="D372" s="11" t="s">
        <v>13</v>
      </c>
      <c r="E372" s="12">
        <v>407</v>
      </c>
      <c r="F372" s="12">
        <v>402</v>
      </c>
      <c r="G372" s="12">
        <v>0</v>
      </c>
      <c r="H372" s="10">
        <f t="shared" si="141"/>
        <v>-12500</v>
      </c>
      <c r="I372" s="10">
        <v>0</v>
      </c>
      <c r="J372" s="10">
        <f t="shared" si="135"/>
        <v>-12500</v>
      </c>
    </row>
    <row r="373" spans="1:10">
      <c r="A373" s="31"/>
      <c r="B373" s="32"/>
      <c r="C373" s="33"/>
      <c r="D373" s="33"/>
      <c r="E373" s="34"/>
      <c r="F373" s="34"/>
      <c r="G373" s="34"/>
      <c r="H373" s="34"/>
      <c r="I373" s="36"/>
      <c r="J373" s="37"/>
    </row>
    <row r="374" spans="1:10">
      <c r="A374" s="6">
        <v>42947</v>
      </c>
      <c r="B374" s="11" t="s">
        <v>206</v>
      </c>
      <c r="C374" s="11">
        <v>1500</v>
      </c>
      <c r="D374" s="11" t="s">
        <v>13</v>
      </c>
      <c r="E374" s="12">
        <v>731</v>
      </c>
      <c r="F374" s="12">
        <v>722</v>
      </c>
      <c r="G374" s="12">
        <v>0</v>
      </c>
      <c r="H374" s="10">
        <f>(F374-E374)*C374</f>
        <v>-13500</v>
      </c>
      <c r="I374" s="10">
        <v>0</v>
      </c>
      <c r="J374" s="10">
        <f t="shared" ref="J374:J412" si="142">+I374+H374</f>
        <v>-13500</v>
      </c>
    </row>
    <row r="375" spans="1:10">
      <c r="A375" s="6">
        <v>42944</v>
      </c>
      <c r="B375" s="11" t="s">
        <v>179</v>
      </c>
      <c r="C375" s="11">
        <v>1000</v>
      </c>
      <c r="D375" s="11" t="s">
        <v>18</v>
      </c>
      <c r="E375" s="12">
        <v>838.5</v>
      </c>
      <c r="F375" s="12">
        <v>830</v>
      </c>
      <c r="G375" s="12">
        <v>0</v>
      </c>
      <c r="H375" s="10">
        <f t="shared" ref="H375:H378" si="143">(E375-F375)*C375</f>
        <v>8500</v>
      </c>
      <c r="I375" s="10">
        <v>0</v>
      </c>
      <c r="J375" s="10">
        <f t="shared" si="142"/>
        <v>8500</v>
      </c>
    </row>
    <row r="376" spans="1:10">
      <c r="A376" s="6">
        <v>42944</v>
      </c>
      <c r="B376" s="11" t="s">
        <v>401</v>
      </c>
      <c r="C376" s="11">
        <v>11000</v>
      </c>
      <c r="D376" s="11" t="s">
        <v>13</v>
      </c>
      <c r="E376" s="12">
        <v>114.65</v>
      </c>
      <c r="F376" s="12">
        <v>115.65</v>
      </c>
      <c r="G376" s="12">
        <v>0</v>
      </c>
      <c r="H376" s="10">
        <f>(F376-E376)*C376</f>
        <v>11000</v>
      </c>
      <c r="I376" s="10">
        <v>0</v>
      </c>
      <c r="J376" s="10">
        <f t="shared" si="142"/>
        <v>11000</v>
      </c>
    </row>
    <row r="377" spans="1:10">
      <c r="A377" s="6">
        <v>42944</v>
      </c>
      <c r="B377" s="11" t="s">
        <v>62</v>
      </c>
      <c r="C377" s="11">
        <v>7000</v>
      </c>
      <c r="D377" s="11" t="s">
        <v>18</v>
      </c>
      <c r="E377" s="12">
        <v>90.85</v>
      </c>
      <c r="F377" s="12">
        <v>92.35</v>
      </c>
      <c r="G377" s="12">
        <v>0</v>
      </c>
      <c r="H377" s="10">
        <f t="shared" si="143"/>
        <v>-10500</v>
      </c>
      <c r="I377" s="10">
        <v>0</v>
      </c>
      <c r="J377" s="10">
        <f t="shared" si="142"/>
        <v>-10500</v>
      </c>
    </row>
    <row r="378" spans="1:10">
      <c r="A378" s="6">
        <v>42943</v>
      </c>
      <c r="B378" s="11" t="s">
        <v>401</v>
      </c>
      <c r="C378" s="11">
        <v>11000</v>
      </c>
      <c r="D378" s="11" t="s">
        <v>18</v>
      </c>
      <c r="E378" s="12">
        <v>114.25</v>
      </c>
      <c r="F378" s="12">
        <v>113.25</v>
      </c>
      <c r="G378" s="12">
        <v>0</v>
      </c>
      <c r="H378" s="10">
        <f t="shared" si="143"/>
        <v>11000</v>
      </c>
      <c r="I378" s="10">
        <v>0</v>
      </c>
      <c r="J378" s="10">
        <f t="shared" si="142"/>
        <v>11000</v>
      </c>
    </row>
    <row r="379" spans="1:10">
      <c r="A379" s="6">
        <v>42943</v>
      </c>
      <c r="B379" s="11" t="s">
        <v>97</v>
      </c>
      <c r="C379" s="11">
        <v>2500</v>
      </c>
      <c r="D379" s="11" t="s">
        <v>13</v>
      </c>
      <c r="E379" s="12">
        <v>402.75</v>
      </c>
      <c r="F379" s="12">
        <v>403.75</v>
      </c>
      <c r="G379" s="12">
        <v>0</v>
      </c>
      <c r="H379" s="10">
        <f t="shared" ref="H379:H386" si="144">(F379-E379)*C379</f>
        <v>2500</v>
      </c>
      <c r="I379" s="10">
        <v>0</v>
      </c>
      <c r="J379" s="10">
        <f t="shared" si="142"/>
        <v>2500</v>
      </c>
    </row>
    <row r="380" spans="1:10">
      <c r="A380" s="6">
        <v>42942</v>
      </c>
      <c r="B380" s="11" t="s">
        <v>64</v>
      </c>
      <c r="C380" s="11">
        <v>1000</v>
      </c>
      <c r="D380" s="11" t="s">
        <v>13</v>
      </c>
      <c r="E380" s="12">
        <v>812</v>
      </c>
      <c r="F380" s="12">
        <v>800</v>
      </c>
      <c r="G380" s="12">
        <v>0</v>
      </c>
      <c r="H380" s="10">
        <f t="shared" si="144"/>
        <v>-12000</v>
      </c>
      <c r="I380" s="10">
        <v>0</v>
      </c>
      <c r="J380" s="10">
        <f t="shared" si="142"/>
        <v>-12000</v>
      </c>
    </row>
    <row r="381" spans="1:10">
      <c r="A381" s="6">
        <v>42941</v>
      </c>
      <c r="B381" s="11" t="s">
        <v>109</v>
      </c>
      <c r="C381" s="11">
        <v>1500</v>
      </c>
      <c r="D381" s="11" t="s">
        <v>13</v>
      </c>
      <c r="E381" s="12">
        <v>459</v>
      </c>
      <c r="F381" s="12">
        <v>464</v>
      </c>
      <c r="G381" s="12">
        <v>0</v>
      </c>
      <c r="H381" s="10">
        <f t="shared" si="144"/>
        <v>7500</v>
      </c>
      <c r="I381" s="10">
        <v>0</v>
      </c>
      <c r="J381" s="10">
        <f t="shared" si="142"/>
        <v>7500</v>
      </c>
    </row>
    <row r="382" spans="1:10">
      <c r="A382" s="6">
        <v>42941</v>
      </c>
      <c r="B382" s="11" t="s">
        <v>258</v>
      </c>
      <c r="C382" s="11">
        <v>7000</v>
      </c>
      <c r="D382" s="11" t="s">
        <v>13</v>
      </c>
      <c r="E382" s="12">
        <v>96</v>
      </c>
      <c r="F382" s="12">
        <v>97.5</v>
      </c>
      <c r="G382" s="12">
        <v>99.5</v>
      </c>
      <c r="H382" s="10">
        <f t="shared" si="144"/>
        <v>10500</v>
      </c>
      <c r="I382" s="10">
        <f>(G382-F382)*C382</f>
        <v>14000</v>
      </c>
      <c r="J382" s="10">
        <f t="shared" si="142"/>
        <v>24500</v>
      </c>
    </row>
    <row r="383" spans="1:10">
      <c r="A383" s="6">
        <v>42941</v>
      </c>
      <c r="B383" s="11" t="s">
        <v>484</v>
      </c>
      <c r="C383" s="11">
        <v>9000</v>
      </c>
      <c r="D383" s="11" t="s">
        <v>13</v>
      </c>
      <c r="E383" s="12">
        <v>109.6</v>
      </c>
      <c r="F383" s="12">
        <v>110.7</v>
      </c>
      <c r="G383" s="12">
        <v>0</v>
      </c>
      <c r="H383" s="10">
        <f t="shared" si="144"/>
        <v>9900.0000000000764</v>
      </c>
      <c r="I383" s="10">
        <v>0</v>
      </c>
      <c r="J383" s="10">
        <f t="shared" si="142"/>
        <v>9900.0000000000764</v>
      </c>
    </row>
    <row r="384" spans="1:10">
      <c r="A384" s="6">
        <v>42940</v>
      </c>
      <c r="B384" s="11" t="s">
        <v>234</v>
      </c>
      <c r="C384" s="11">
        <v>11000</v>
      </c>
      <c r="D384" s="11" t="s">
        <v>13</v>
      </c>
      <c r="E384" s="12">
        <v>118.5</v>
      </c>
      <c r="F384" s="12">
        <v>117.5</v>
      </c>
      <c r="G384" s="12">
        <v>121</v>
      </c>
      <c r="H384" s="10">
        <f t="shared" si="144"/>
        <v>-11000</v>
      </c>
      <c r="I384" s="10">
        <v>0</v>
      </c>
      <c r="J384" s="10">
        <f t="shared" si="142"/>
        <v>-11000</v>
      </c>
    </row>
    <row r="385" spans="1:10">
      <c r="A385" s="6">
        <v>42940</v>
      </c>
      <c r="B385" s="11" t="s">
        <v>393</v>
      </c>
      <c r="C385" s="11">
        <v>1500</v>
      </c>
      <c r="D385" s="11" t="s">
        <v>13</v>
      </c>
      <c r="E385" s="12">
        <v>655</v>
      </c>
      <c r="F385" s="12">
        <v>647</v>
      </c>
      <c r="G385" s="12">
        <v>670</v>
      </c>
      <c r="H385" s="10">
        <f t="shared" si="144"/>
        <v>-12000</v>
      </c>
      <c r="I385" s="10">
        <v>0</v>
      </c>
      <c r="J385" s="10">
        <f t="shared" si="142"/>
        <v>-12000</v>
      </c>
    </row>
    <row r="386" spans="1:10">
      <c r="A386" s="6">
        <v>42937</v>
      </c>
      <c r="B386" s="11" t="s">
        <v>109</v>
      </c>
      <c r="C386" s="11">
        <v>1500</v>
      </c>
      <c r="D386" s="11" t="s">
        <v>13</v>
      </c>
      <c r="E386" s="12">
        <v>469.55</v>
      </c>
      <c r="F386" s="12">
        <v>459</v>
      </c>
      <c r="G386" s="12">
        <v>0</v>
      </c>
      <c r="H386" s="10">
        <f t="shared" si="144"/>
        <v>-15825.000000000016</v>
      </c>
      <c r="I386" s="10">
        <v>0</v>
      </c>
      <c r="J386" s="10">
        <f t="shared" si="142"/>
        <v>-15825.000000000016</v>
      </c>
    </row>
    <row r="387" spans="1:10">
      <c r="A387" s="6">
        <v>42937</v>
      </c>
      <c r="B387" s="11" t="s">
        <v>284</v>
      </c>
      <c r="C387" s="11">
        <v>7000</v>
      </c>
      <c r="D387" s="11" t="s">
        <v>18</v>
      </c>
      <c r="E387" s="12">
        <v>101.75</v>
      </c>
      <c r="F387" s="12">
        <v>103.5</v>
      </c>
      <c r="G387" s="12">
        <v>0</v>
      </c>
      <c r="H387" s="10">
        <f>(E387-F387)*C387</f>
        <v>-12250</v>
      </c>
      <c r="I387" s="10">
        <v>0</v>
      </c>
      <c r="J387" s="10">
        <f t="shared" si="142"/>
        <v>-12250</v>
      </c>
    </row>
    <row r="388" spans="1:10">
      <c r="A388" s="6">
        <v>42936</v>
      </c>
      <c r="B388" s="11" t="s">
        <v>293</v>
      </c>
      <c r="C388" s="11">
        <v>3500</v>
      </c>
      <c r="D388" s="11" t="s">
        <v>13</v>
      </c>
      <c r="E388" s="12">
        <v>163.5</v>
      </c>
      <c r="F388" s="12">
        <v>166</v>
      </c>
      <c r="G388" s="12">
        <v>0</v>
      </c>
      <c r="H388" s="10">
        <f t="shared" ref="H388:H393" si="145">(F388-E388)*C388</f>
        <v>8750</v>
      </c>
      <c r="I388" s="10">
        <v>0</v>
      </c>
      <c r="J388" s="10">
        <f t="shared" si="142"/>
        <v>8750</v>
      </c>
    </row>
    <row r="389" spans="1:10">
      <c r="A389" s="6">
        <v>42936</v>
      </c>
      <c r="B389" s="11" t="s">
        <v>181</v>
      </c>
      <c r="C389" s="11">
        <v>2000</v>
      </c>
      <c r="D389" s="11" t="s">
        <v>18</v>
      </c>
      <c r="E389" s="12">
        <v>463</v>
      </c>
      <c r="F389" s="12">
        <v>461</v>
      </c>
      <c r="G389" s="12">
        <v>0</v>
      </c>
      <c r="H389" s="10">
        <f>(E389-F389)*C389</f>
        <v>4000</v>
      </c>
      <c r="I389" s="10">
        <v>0</v>
      </c>
      <c r="J389" s="10">
        <f t="shared" si="142"/>
        <v>4000</v>
      </c>
    </row>
    <row r="390" spans="1:10">
      <c r="A390" s="6">
        <v>42935</v>
      </c>
      <c r="B390" s="11" t="s">
        <v>181</v>
      </c>
      <c r="C390" s="11">
        <v>2000</v>
      </c>
      <c r="D390" s="11" t="s">
        <v>13</v>
      </c>
      <c r="E390" s="12">
        <v>459</v>
      </c>
      <c r="F390" s="12">
        <v>465</v>
      </c>
      <c r="G390" s="12">
        <v>473</v>
      </c>
      <c r="H390" s="10">
        <f t="shared" si="145"/>
        <v>12000</v>
      </c>
      <c r="I390" s="10">
        <f>(G390-F390)*C390</f>
        <v>16000</v>
      </c>
      <c r="J390" s="10">
        <f t="shared" si="142"/>
        <v>28000</v>
      </c>
    </row>
    <row r="391" spans="1:10">
      <c r="A391" s="6">
        <v>42935</v>
      </c>
      <c r="B391" s="11" t="s">
        <v>234</v>
      </c>
      <c r="C391" s="11">
        <v>11000</v>
      </c>
      <c r="D391" s="11" t="s">
        <v>13</v>
      </c>
      <c r="E391" s="12">
        <v>115.25</v>
      </c>
      <c r="F391" s="12">
        <v>116.25</v>
      </c>
      <c r="G391" s="12">
        <v>0</v>
      </c>
      <c r="H391" s="10">
        <f t="shared" si="145"/>
        <v>11000</v>
      </c>
      <c r="I391" s="10">
        <v>0</v>
      </c>
      <c r="J391" s="10">
        <f t="shared" si="142"/>
        <v>11000</v>
      </c>
    </row>
    <row r="392" spans="1:10">
      <c r="A392" s="6">
        <v>42935</v>
      </c>
      <c r="B392" s="11" t="s">
        <v>130</v>
      </c>
      <c r="C392" s="11">
        <v>700</v>
      </c>
      <c r="D392" s="11" t="s">
        <v>13</v>
      </c>
      <c r="E392" s="12">
        <v>1856</v>
      </c>
      <c r="F392" s="12">
        <v>1861</v>
      </c>
      <c r="G392" s="12">
        <v>0</v>
      </c>
      <c r="H392" s="10">
        <f t="shared" si="145"/>
        <v>3500</v>
      </c>
      <c r="I392" s="10">
        <v>0</v>
      </c>
      <c r="J392" s="10">
        <f t="shared" si="142"/>
        <v>3500</v>
      </c>
    </row>
    <row r="393" spans="1:10">
      <c r="A393" s="6">
        <v>42934</v>
      </c>
      <c r="B393" s="11" t="s">
        <v>188</v>
      </c>
      <c r="C393" s="11">
        <v>3000</v>
      </c>
      <c r="D393" s="11" t="s">
        <v>13</v>
      </c>
      <c r="E393" s="12">
        <v>247.5</v>
      </c>
      <c r="F393" s="12">
        <v>244</v>
      </c>
      <c r="G393" s="12">
        <v>0</v>
      </c>
      <c r="H393" s="10">
        <f t="shared" si="145"/>
        <v>-10500</v>
      </c>
      <c r="I393" s="10">
        <v>0</v>
      </c>
      <c r="J393" s="10">
        <f t="shared" si="142"/>
        <v>-10500</v>
      </c>
    </row>
    <row r="394" spans="1:10">
      <c r="A394" s="6">
        <v>42934</v>
      </c>
      <c r="B394" s="11" t="s">
        <v>136</v>
      </c>
      <c r="C394" s="11">
        <v>3084</v>
      </c>
      <c r="D394" s="11" t="s">
        <v>18</v>
      </c>
      <c r="E394" s="12">
        <v>372</v>
      </c>
      <c r="F394" s="12">
        <v>368.5</v>
      </c>
      <c r="G394" s="12">
        <v>366.5</v>
      </c>
      <c r="H394" s="10">
        <f>(E394-F394)*C394</f>
        <v>10794</v>
      </c>
      <c r="I394" s="10">
        <f>(F394-G394)*C394</f>
        <v>6168</v>
      </c>
      <c r="J394" s="10">
        <f t="shared" si="142"/>
        <v>16962</v>
      </c>
    </row>
    <row r="395" spans="1:10">
      <c r="A395" s="6">
        <v>42933</v>
      </c>
      <c r="B395" s="11" t="s">
        <v>173</v>
      </c>
      <c r="C395" s="11">
        <v>5000</v>
      </c>
      <c r="D395" s="11" t="s">
        <v>13</v>
      </c>
      <c r="E395" s="12">
        <v>203</v>
      </c>
      <c r="F395" s="12">
        <v>205</v>
      </c>
      <c r="G395" s="12">
        <v>206</v>
      </c>
      <c r="H395" s="10">
        <f t="shared" ref="H395:H398" si="146">(F395-E395)*C395</f>
        <v>10000</v>
      </c>
      <c r="I395" s="10">
        <f t="shared" ref="I395:I397" si="147">(G395-F395)*C395</f>
        <v>5000</v>
      </c>
      <c r="J395" s="10">
        <f t="shared" si="142"/>
        <v>15000</v>
      </c>
    </row>
    <row r="396" spans="1:10">
      <c r="A396" s="6">
        <v>42933</v>
      </c>
      <c r="B396" s="11" t="s">
        <v>64</v>
      </c>
      <c r="C396" s="11">
        <v>1000</v>
      </c>
      <c r="D396" s="11" t="s">
        <v>13</v>
      </c>
      <c r="E396" s="12">
        <v>792</v>
      </c>
      <c r="F396" s="12">
        <v>802</v>
      </c>
      <c r="G396" s="12">
        <v>809</v>
      </c>
      <c r="H396" s="10">
        <f t="shared" si="146"/>
        <v>10000</v>
      </c>
      <c r="I396" s="10">
        <f t="shared" si="147"/>
        <v>7000</v>
      </c>
      <c r="J396" s="10">
        <f t="shared" si="142"/>
        <v>17000</v>
      </c>
    </row>
    <row r="397" spans="1:10">
      <c r="A397" s="6">
        <v>42930</v>
      </c>
      <c r="B397" s="11" t="s">
        <v>24</v>
      </c>
      <c r="C397" s="11">
        <v>1800</v>
      </c>
      <c r="D397" s="11" t="s">
        <v>13</v>
      </c>
      <c r="E397" s="12">
        <v>400</v>
      </c>
      <c r="F397" s="12">
        <v>406</v>
      </c>
      <c r="G397" s="12">
        <v>410</v>
      </c>
      <c r="H397" s="10">
        <f t="shared" si="146"/>
        <v>10800</v>
      </c>
      <c r="I397" s="10">
        <f t="shared" si="147"/>
        <v>7200</v>
      </c>
      <c r="J397" s="10">
        <f t="shared" si="142"/>
        <v>18000</v>
      </c>
    </row>
    <row r="398" spans="1:10">
      <c r="A398" s="6">
        <v>42930</v>
      </c>
      <c r="B398" s="11" t="s">
        <v>485</v>
      </c>
      <c r="C398" s="11">
        <v>12000</v>
      </c>
      <c r="D398" s="11" t="s">
        <v>13</v>
      </c>
      <c r="E398" s="12">
        <v>41</v>
      </c>
      <c r="F398" s="12">
        <v>41.5</v>
      </c>
      <c r="G398" s="12">
        <v>0</v>
      </c>
      <c r="H398" s="10">
        <f t="shared" si="146"/>
        <v>6000</v>
      </c>
      <c r="I398" s="10">
        <v>0</v>
      </c>
      <c r="J398" s="10">
        <f t="shared" si="142"/>
        <v>6000</v>
      </c>
    </row>
    <row r="399" spans="1:10">
      <c r="A399" s="6">
        <v>42930</v>
      </c>
      <c r="B399" s="11" t="s">
        <v>349</v>
      </c>
      <c r="C399" s="11">
        <v>2000</v>
      </c>
      <c r="D399" s="11" t="s">
        <v>18</v>
      </c>
      <c r="E399" s="12">
        <v>482.5</v>
      </c>
      <c r="F399" s="12">
        <v>481</v>
      </c>
      <c r="G399" s="12">
        <v>0</v>
      </c>
      <c r="H399" s="10">
        <f>(E399-F399)*C399</f>
        <v>3000</v>
      </c>
      <c r="I399" s="10">
        <v>0</v>
      </c>
      <c r="J399" s="10">
        <f t="shared" si="142"/>
        <v>3000</v>
      </c>
    </row>
    <row r="400" spans="1:10">
      <c r="A400" s="6">
        <v>42929</v>
      </c>
      <c r="B400" s="11" t="s">
        <v>109</v>
      </c>
      <c r="C400" s="11">
        <v>2000</v>
      </c>
      <c r="D400" s="11" t="s">
        <v>13</v>
      </c>
      <c r="E400" s="12">
        <v>473</v>
      </c>
      <c r="F400" s="12">
        <v>478</v>
      </c>
      <c r="G400" s="12">
        <v>483</v>
      </c>
      <c r="H400" s="10">
        <f t="shared" ref="H400:H409" si="148">(F400-E400)*C400</f>
        <v>10000</v>
      </c>
      <c r="I400" s="10">
        <f t="shared" ref="I400:I405" si="149">(G400-F400)*C400</f>
        <v>10000</v>
      </c>
      <c r="J400" s="10">
        <f t="shared" si="142"/>
        <v>20000</v>
      </c>
    </row>
    <row r="401" spans="1:10">
      <c r="A401" s="6">
        <v>42929</v>
      </c>
      <c r="B401" s="11" t="s">
        <v>349</v>
      </c>
      <c r="C401" s="11">
        <v>2000</v>
      </c>
      <c r="D401" s="11" t="s">
        <v>13</v>
      </c>
      <c r="E401" s="12">
        <v>473</v>
      </c>
      <c r="F401" s="12">
        <v>478</v>
      </c>
      <c r="G401" s="12">
        <v>483</v>
      </c>
      <c r="H401" s="10">
        <f t="shared" si="148"/>
        <v>10000</v>
      </c>
      <c r="I401" s="10">
        <f t="shared" si="149"/>
        <v>10000</v>
      </c>
      <c r="J401" s="10">
        <f t="shared" si="142"/>
        <v>20000</v>
      </c>
    </row>
    <row r="402" spans="1:10">
      <c r="A402" s="6">
        <v>42929</v>
      </c>
      <c r="B402" s="11" t="s">
        <v>376</v>
      </c>
      <c r="C402" s="11">
        <v>10000</v>
      </c>
      <c r="D402" s="11" t="s">
        <v>13</v>
      </c>
      <c r="E402" s="12">
        <v>71.7</v>
      </c>
      <c r="F402" s="12">
        <v>70.7</v>
      </c>
      <c r="G402" s="12">
        <v>0</v>
      </c>
      <c r="H402" s="10">
        <f t="shared" si="148"/>
        <v>-10000</v>
      </c>
      <c r="I402" s="10">
        <v>0</v>
      </c>
      <c r="J402" s="10">
        <f t="shared" si="142"/>
        <v>-10000</v>
      </c>
    </row>
    <row r="403" spans="1:10">
      <c r="A403" s="6">
        <v>42928</v>
      </c>
      <c r="B403" s="11" t="s">
        <v>215</v>
      </c>
      <c r="C403" s="11">
        <v>6000</v>
      </c>
      <c r="D403" s="11" t="s">
        <v>13</v>
      </c>
      <c r="E403" s="12">
        <v>186.75</v>
      </c>
      <c r="F403" s="12">
        <v>188</v>
      </c>
      <c r="G403" s="12">
        <v>0</v>
      </c>
      <c r="H403" s="10">
        <f t="shared" si="148"/>
        <v>7500</v>
      </c>
      <c r="I403" s="10">
        <v>0</v>
      </c>
      <c r="J403" s="10">
        <f t="shared" si="142"/>
        <v>7500</v>
      </c>
    </row>
    <row r="404" spans="1:10">
      <c r="A404" s="6">
        <v>42927</v>
      </c>
      <c r="B404" s="11" t="s">
        <v>302</v>
      </c>
      <c r="C404" s="11">
        <v>9000</v>
      </c>
      <c r="D404" s="11" t="s">
        <v>13</v>
      </c>
      <c r="E404" s="12">
        <v>106.25</v>
      </c>
      <c r="F404" s="12">
        <v>104.75</v>
      </c>
      <c r="G404" s="12">
        <v>0</v>
      </c>
      <c r="H404" s="10">
        <f t="shared" si="148"/>
        <v>-13500</v>
      </c>
      <c r="I404" s="10">
        <v>0</v>
      </c>
      <c r="J404" s="10">
        <f t="shared" si="142"/>
        <v>-13500</v>
      </c>
    </row>
    <row r="405" spans="1:10">
      <c r="A405" s="6">
        <v>42927</v>
      </c>
      <c r="B405" s="11" t="s">
        <v>279</v>
      </c>
      <c r="C405" s="11">
        <v>800</v>
      </c>
      <c r="D405" s="11" t="s">
        <v>13</v>
      </c>
      <c r="E405" s="12">
        <v>715.75</v>
      </c>
      <c r="F405" s="12">
        <v>728.25</v>
      </c>
      <c r="G405" s="12">
        <v>743.25</v>
      </c>
      <c r="H405" s="10">
        <f t="shared" si="148"/>
        <v>10000</v>
      </c>
      <c r="I405" s="10">
        <f t="shared" si="149"/>
        <v>12000</v>
      </c>
      <c r="J405" s="10">
        <f t="shared" si="142"/>
        <v>22000</v>
      </c>
    </row>
    <row r="406" spans="1:10">
      <c r="A406" s="6">
        <v>42923</v>
      </c>
      <c r="B406" s="11" t="s">
        <v>207</v>
      </c>
      <c r="C406" s="11">
        <v>1500</v>
      </c>
      <c r="D406" s="11" t="s">
        <v>13</v>
      </c>
      <c r="E406" s="12">
        <v>126.5</v>
      </c>
      <c r="F406" s="12">
        <v>126.5</v>
      </c>
      <c r="G406" s="12">
        <v>0</v>
      </c>
      <c r="H406" s="10">
        <f t="shared" si="148"/>
        <v>0</v>
      </c>
      <c r="I406" s="10">
        <v>0</v>
      </c>
      <c r="J406" s="10">
        <f t="shared" si="142"/>
        <v>0</v>
      </c>
    </row>
    <row r="407" spans="1:10">
      <c r="A407" s="6">
        <v>42923</v>
      </c>
      <c r="B407" s="11" t="s">
        <v>158</v>
      </c>
      <c r="C407" s="11">
        <v>6000</v>
      </c>
      <c r="D407" s="11" t="s">
        <v>13</v>
      </c>
      <c r="E407" s="12">
        <v>126.5</v>
      </c>
      <c r="F407" s="12">
        <v>126.5</v>
      </c>
      <c r="G407" s="12">
        <v>0</v>
      </c>
      <c r="H407" s="10">
        <f t="shared" si="148"/>
        <v>0</v>
      </c>
      <c r="I407" s="10">
        <v>0</v>
      </c>
      <c r="J407" s="10">
        <f t="shared" si="142"/>
        <v>0</v>
      </c>
    </row>
    <row r="408" spans="1:10">
      <c r="A408" s="6">
        <v>42923</v>
      </c>
      <c r="B408" s="11" t="s">
        <v>270</v>
      </c>
      <c r="C408" s="11">
        <v>8000</v>
      </c>
      <c r="D408" s="11" t="s">
        <v>13</v>
      </c>
      <c r="E408" s="12">
        <v>136.6</v>
      </c>
      <c r="F408" s="12">
        <v>136.6</v>
      </c>
      <c r="G408" s="12">
        <v>0</v>
      </c>
      <c r="H408" s="10">
        <f t="shared" si="148"/>
        <v>0</v>
      </c>
      <c r="I408" s="10">
        <v>0</v>
      </c>
      <c r="J408" s="10">
        <f t="shared" si="142"/>
        <v>0</v>
      </c>
    </row>
    <row r="409" spans="1:10">
      <c r="A409" s="6">
        <v>42922</v>
      </c>
      <c r="B409" s="11" t="s">
        <v>180</v>
      </c>
      <c r="C409" s="11">
        <v>8000</v>
      </c>
      <c r="D409" s="11" t="s">
        <v>13</v>
      </c>
      <c r="E409" s="12">
        <v>91.65</v>
      </c>
      <c r="F409" s="12">
        <v>92.9</v>
      </c>
      <c r="G409" s="12">
        <v>0</v>
      </c>
      <c r="H409" s="10">
        <f t="shared" si="148"/>
        <v>10000</v>
      </c>
      <c r="I409" s="10">
        <v>0</v>
      </c>
      <c r="J409" s="10">
        <f t="shared" si="142"/>
        <v>10000</v>
      </c>
    </row>
    <row r="410" spans="1:10">
      <c r="A410" s="6">
        <v>42921</v>
      </c>
      <c r="B410" s="11" t="s">
        <v>396</v>
      </c>
      <c r="C410" s="11">
        <v>10000</v>
      </c>
      <c r="D410" s="11" t="s">
        <v>18</v>
      </c>
      <c r="E410" s="12">
        <v>198</v>
      </c>
      <c r="F410" s="12">
        <v>196.5</v>
      </c>
      <c r="G410" s="12">
        <v>195.5</v>
      </c>
      <c r="H410" s="10">
        <f>(E410-F410)*C410</f>
        <v>15000</v>
      </c>
      <c r="I410" s="10">
        <f>(F410-G410)*C410</f>
        <v>10000</v>
      </c>
      <c r="J410" s="10">
        <f t="shared" si="142"/>
        <v>25000</v>
      </c>
    </row>
    <row r="411" spans="1:10">
      <c r="A411" s="6">
        <v>42920</v>
      </c>
      <c r="B411" s="11" t="s">
        <v>242</v>
      </c>
      <c r="C411" s="11">
        <v>1000</v>
      </c>
      <c r="D411" s="11" t="s">
        <v>13</v>
      </c>
      <c r="E411" s="12">
        <v>830</v>
      </c>
      <c r="F411" s="12">
        <v>820</v>
      </c>
      <c r="G411" s="12">
        <v>0</v>
      </c>
      <c r="H411" s="10">
        <f>(F411-E411)*C411</f>
        <v>-10000</v>
      </c>
      <c r="I411" s="10">
        <v>0</v>
      </c>
      <c r="J411" s="10">
        <f t="shared" si="142"/>
        <v>-10000</v>
      </c>
    </row>
    <row r="412" spans="1:10">
      <c r="A412" s="6">
        <v>42919</v>
      </c>
      <c r="B412" s="11" t="s">
        <v>15</v>
      </c>
      <c r="C412" s="11">
        <v>7375</v>
      </c>
      <c r="D412" s="11" t="s">
        <v>13</v>
      </c>
      <c r="E412" s="12">
        <v>160</v>
      </c>
      <c r="F412" s="12">
        <v>161.4</v>
      </c>
      <c r="G412" s="12">
        <v>0</v>
      </c>
      <c r="H412" s="10">
        <f>(F412-E412)*C412</f>
        <v>10325.000000000042</v>
      </c>
      <c r="I412" s="10">
        <v>0</v>
      </c>
      <c r="J412" s="10">
        <f t="shared" si="142"/>
        <v>10325.000000000042</v>
      </c>
    </row>
    <row r="413" spans="1:10">
      <c r="A413" s="38"/>
      <c r="B413" s="38"/>
      <c r="C413" s="38"/>
      <c r="D413" s="38"/>
      <c r="E413" s="38"/>
      <c r="F413" s="38"/>
      <c r="G413" s="38"/>
      <c r="H413" s="38"/>
      <c r="I413" s="38"/>
      <c r="J413" s="38"/>
    </row>
    <row r="414" spans="1:10">
      <c r="A414" s="6">
        <v>42916</v>
      </c>
      <c r="B414" s="11" t="s">
        <v>158</v>
      </c>
      <c r="C414" s="11">
        <v>6000</v>
      </c>
      <c r="D414" s="11" t="s">
        <v>13</v>
      </c>
      <c r="E414" s="12">
        <v>122.75</v>
      </c>
      <c r="F414" s="12">
        <v>123.5</v>
      </c>
      <c r="G414" s="12">
        <v>0</v>
      </c>
      <c r="H414" s="10">
        <f t="shared" ref="H414:H419" si="150">(F414-E414)*C414</f>
        <v>4500</v>
      </c>
      <c r="I414" s="10">
        <v>0</v>
      </c>
      <c r="J414" s="10">
        <f t="shared" ref="J414:J449" si="151">+I414+H414</f>
        <v>4500</v>
      </c>
    </row>
    <row r="415" spans="1:10">
      <c r="A415" s="6">
        <v>42915</v>
      </c>
      <c r="B415" s="11" t="s">
        <v>200</v>
      </c>
      <c r="C415" s="11">
        <v>6000</v>
      </c>
      <c r="D415" s="11" t="s">
        <v>13</v>
      </c>
      <c r="E415" s="12">
        <v>123.5</v>
      </c>
      <c r="F415" s="12">
        <v>121.9</v>
      </c>
      <c r="G415" s="12">
        <v>0</v>
      </c>
      <c r="H415" s="10">
        <f t="shared" si="150"/>
        <v>-9599.9999999999654</v>
      </c>
      <c r="I415" s="10">
        <v>0</v>
      </c>
      <c r="J415" s="10">
        <f t="shared" si="151"/>
        <v>-9599.9999999999654</v>
      </c>
    </row>
    <row r="416" spans="1:10">
      <c r="A416" s="6">
        <v>42915</v>
      </c>
      <c r="B416" s="11" t="s">
        <v>177</v>
      </c>
      <c r="C416" s="11">
        <v>1100</v>
      </c>
      <c r="D416" s="11" t="s">
        <v>13</v>
      </c>
      <c r="E416" s="12">
        <v>670</v>
      </c>
      <c r="F416" s="12">
        <v>663.3</v>
      </c>
      <c r="G416" s="12">
        <v>0</v>
      </c>
      <c r="H416" s="10">
        <f t="shared" si="150"/>
        <v>-7370.00000000005</v>
      </c>
      <c r="I416" s="10">
        <v>0</v>
      </c>
      <c r="J416" s="10">
        <f t="shared" si="151"/>
        <v>-7370.00000000005</v>
      </c>
    </row>
    <row r="417" spans="1:10">
      <c r="A417" s="6">
        <v>42914</v>
      </c>
      <c r="B417" s="11" t="s">
        <v>234</v>
      </c>
      <c r="C417" s="11">
        <v>11000</v>
      </c>
      <c r="D417" s="11" t="s">
        <v>13</v>
      </c>
      <c r="E417" s="12">
        <v>112.5</v>
      </c>
      <c r="F417" s="12">
        <v>111.5</v>
      </c>
      <c r="G417" s="12">
        <v>115</v>
      </c>
      <c r="H417" s="10">
        <f t="shared" si="150"/>
        <v>-11000</v>
      </c>
      <c r="I417" s="10">
        <v>0</v>
      </c>
      <c r="J417" s="10">
        <f t="shared" si="151"/>
        <v>-11000</v>
      </c>
    </row>
    <row r="418" spans="1:10">
      <c r="A418" s="6">
        <v>42914</v>
      </c>
      <c r="B418" s="11" t="s">
        <v>90</v>
      </c>
      <c r="C418" s="11">
        <v>12000</v>
      </c>
      <c r="D418" s="11" t="s">
        <v>13</v>
      </c>
      <c r="E418" s="12">
        <v>57.25</v>
      </c>
      <c r="F418" s="12">
        <v>57.4</v>
      </c>
      <c r="G418" s="12">
        <v>0</v>
      </c>
      <c r="H418" s="10">
        <f t="shared" si="150"/>
        <v>1799.9999999999829</v>
      </c>
      <c r="I418" s="10">
        <v>0</v>
      </c>
      <c r="J418" s="10">
        <f t="shared" si="151"/>
        <v>1799.9999999999829</v>
      </c>
    </row>
    <row r="419" spans="1:10">
      <c r="A419" s="6">
        <v>42913</v>
      </c>
      <c r="B419" s="11" t="s">
        <v>188</v>
      </c>
      <c r="C419" s="11">
        <v>3000</v>
      </c>
      <c r="D419" s="11" t="s">
        <v>13</v>
      </c>
      <c r="E419" s="12">
        <v>249</v>
      </c>
      <c r="F419" s="12">
        <v>245</v>
      </c>
      <c r="G419" s="12">
        <v>0</v>
      </c>
      <c r="H419" s="10">
        <f t="shared" si="150"/>
        <v>-12000</v>
      </c>
      <c r="I419" s="10">
        <v>0</v>
      </c>
      <c r="J419" s="10">
        <f t="shared" si="151"/>
        <v>-12000</v>
      </c>
    </row>
    <row r="420" spans="1:10">
      <c r="A420" s="6">
        <v>42913</v>
      </c>
      <c r="B420" s="11" t="s">
        <v>234</v>
      </c>
      <c r="C420" s="11">
        <v>11000</v>
      </c>
      <c r="D420" s="11" t="s">
        <v>18</v>
      </c>
      <c r="E420" s="12">
        <v>112.6</v>
      </c>
      <c r="F420" s="12">
        <v>111.6</v>
      </c>
      <c r="G420" s="12">
        <v>0</v>
      </c>
      <c r="H420" s="10">
        <f>(E420-F420)*C420</f>
        <v>11000</v>
      </c>
      <c r="I420" s="10">
        <v>0</v>
      </c>
      <c r="J420" s="10">
        <f t="shared" si="151"/>
        <v>11000</v>
      </c>
    </row>
    <row r="421" spans="1:10">
      <c r="A421" s="6">
        <v>42909</v>
      </c>
      <c r="B421" s="11" t="s">
        <v>234</v>
      </c>
      <c r="C421" s="11">
        <v>11000</v>
      </c>
      <c r="D421" s="11" t="s">
        <v>13</v>
      </c>
      <c r="E421" s="12">
        <v>115</v>
      </c>
      <c r="F421" s="12">
        <v>116</v>
      </c>
      <c r="G421" s="12">
        <v>0</v>
      </c>
      <c r="H421" s="10">
        <f t="shared" ref="H421:H430" si="152">(F421-E421)*C421</f>
        <v>11000</v>
      </c>
      <c r="I421" s="10">
        <v>0</v>
      </c>
      <c r="J421" s="10">
        <f t="shared" si="151"/>
        <v>11000</v>
      </c>
    </row>
    <row r="422" spans="1:10">
      <c r="A422" s="6">
        <v>42908</v>
      </c>
      <c r="B422" s="11" t="s">
        <v>15</v>
      </c>
      <c r="C422" s="11">
        <v>7375</v>
      </c>
      <c r="D422" s="11" t="s">
        <v>13</v>
      </c>
      <c r="E422" s="12">
        <v>175.35</v>
      </c>
      <c r="F422" s="12">
        <v>173.6</v>
      </c>
      <c r="G422" s="12">
        <v>0</v>
      </c>
      <c r="H422" s="10">
        <f t="shared" si="152"/>
        <v>-12906.25</v>
      </c>
      <c r="I422" s="10">
        <v>0</v>
      </c>
      <c r="J422" s="10">
        <f t="shared" si="151"/>
        <v>-12906.25</v>
      </c>
    </row>
    <row r="423" spans="1:10">
      <c r="A423" s="6">
        <v>42908</v>
      </c>
      <c r="B423" s="11" t="s">
        <v>234</v>
      </c>
      <c r="C423" s="11">
        <v>11000</v>
      </c>
      <c r="D423" s="11" t="s">
        <v>13</v>
      </c>
      <c r="E423" s="12">
        <v>118</v>
      </c>
      <c r="F423" s="12">
        <v>117</v>
      </c>
      <c r="G423" s="12">
        <v>0</v>
      </c>
      <c r="H423" s="10">
        <f t="shared" si="152"/>
        <v>-11000</v>
      </c>
      <c r="I423" s="10">
        <v>0</v>
      </c>
      <c r="J423" s="10">
        <f t="shared" si="151"/>
        <v>-11000</v>
      </c>
    </row>
    <row r="424" spans="1:10">
      <c r="A424" s="6">
        <v>42907</v>
      </c>
      <c r="B424" s="11" t="s">
        <v>49</v>
      </c>
      <c r="C424" s="11">
        <v>1200</v>
      </c>
      <c r="D424" s="11" t="s">
        <v>13</v>
      </c>
      <c r="E424" s="12">
        <v>862</v>
      </c>
      <c r="F424" s="12">
        <v>865</v>
      </c>
      <c r="G424" s="12">
        <v>0</v>
      </c>
      <c r="H424" s="10">
        <f t="shared" si="152"/>
        <v>3600</v>
      </c>
      <c r="I424" s="10">
        <v>0</v>
      </c>
      <c r="J424" s="10">
        <f t="shared" si="151"/>
        <v>3600</v>
      </c>
    </row>
    <row r="425" spans="1:10">
      <c r="A425" s="6">
        <v>42906</v>
      </c>
      <c r="B425" s="11" t="s">
        <v>177</v>
      </c>
      <c r="C425" s="11">
        <v>1100</v>
      </c>
      <c r="D425" s="11" t="s">
        <v>13</v>
      </c>
      <c r="E425" s="12">
        <v>716.5</v>
      </c>
      <c r="F425" s="12">
        <v>726.5</v>
      </c>
      <c r="G425" s="12">
        <v>731</v>
      </c>
      <c r="H425" s="10">
        <f t="shared" si="152"/>
        <v>11000</v>
      </c>
      <c r="I425" s="10">
        <f>(G425-F425)*C425</f>
        <v>4950</v>
      </c>
      <c r="J425" s="10">
        <f t="shared" si="151"/>
        <v>15950</v>
      </c>
    </row>
    <row r="426" spans="1:10">
      <c r="A426" s="6">
        <v>42905</v>
      </c>
      <c r="B426" s="11" t="s">
        <v>158</v>
      </c>
      <c r="C426" s="11">
        <v>6000</v>
      </c>
      <c r="D426" s="11" t="s">
        <v>13</v>
      </c>
      <c r="E426" s="12">
        <v>132.25</v>
      </c>
      <c r="F426" s="12">
        <v>134.25</v>
      </c>
      <c r="G426" s="12">
        <v>137.25</v>
      </c>
      <c r="H426" s="10">
        <f t="shared" si="152"/>
        <v>12000</v>
      </c>
      <c r="I426" s="10">
        <v>0</v>
      </c>
      <c r="J426" s="10">
        <f t="shared" si="151"/>
        <v>12000</v>
      </c>
    </row>
    <row r="427" spans="1:10">
      <c r="A427" s="6">
        <v>42902</v>
      </c>
      <c r="B427" s="11" t="s">
        <v>198</v>
      </c>
      <c r="C427" s="11">
        <v>2000</v>
      </c>
      <c r="D427" s="11" t="s">
        <v>13</v>
      </c>
      <c r="E427" s="12">
        <v>490</v>
      </c>
      <c r="F427" s="12">
        <v>494</v>
      </c>
      <c r="G427" s="12">
        <v>0</v>
      </c>
      <c r="H427" s="10">
        <f t="shared" si="152"/>
        <v>8000</v>
      </c>
      <c r="I427" s="10">
        <v>0</v>
      </c>
      <c r="J427" s="10">
        <f t="shared" si="151"/>
        <v>8000</v>
      </c>
    </row>
    <row r="428" spans="1:10">
      <c r="A428" s="6">
        <v>42902</v>
      </c>
      <c r="B428" s="11" t="s">
        <v>302</v>
      </c>
      <c r="C428" s="11">
        <v>9000</v>
      </c>
      <c r="D428" s="11" t="s">
        <v>13</v>
      </c>
      <c r="E428" s="12">
        <v>107.25</v>
      </c>
      <c r="F428" s="12">
        <v>108.5</v>
      </c>
      <c r="G428" s="12">
        <v>110</v>
      </c>
      <c r="H428" s="10">
        <f t="shared" si="152"/>
        <v>11250</v>
      </c>
      <c r="I428" s="10">
        <f>(G428-F428)*C428</f>
        <v>13500</v>
      </c>
      <c r="J428" s="10">
        <f t="shared" si="151"/>
        <v>24750</v>
      </c>
    </row>
    <row r="429" spans="1:10">
      <c r="A429" s="6">
        <v>42902</v>
      </c>
      <c r="B429" s="11" t="s">
        <v>22</v>
      </c>
      <c r="C429" s="11">
        <v>2500</v>
      </c>
      <c r="D429" s="11" t="s">
        <v>13</v>
      </c>
      <c r="E429" s="12">
        <v>289</v>
      </c>
      <c r="F429" s="12">
        <v>293</v>
      </c>
      <c r="G429" s="12">
        <v>0</v>
      </c>
      <c r="H429" s="10">
        <f t="shared" si="152"/>
        <v>10000</v>
      </c>
      <c r="I429" s="10">
        <v>0</v>
      </c>
      <c r="J429" s="10">
        <f t="shared" si="151"/>
        <v>10000</v>
      </c>
    </row>
    <row r="430" spans="1:10">
      <c r="A430" s="6">
        <v>42901</v>
      </c>
      <c r="B430" s="11" t="s">
        <v>169</v>
      </c>
      <c r="C430" s="11">
        <v>5000</v>
      </c>
      <c r="D430" s="11" t="s">
        <v>13</v>
      </c>
      <c r="E430" s="12">
        <v>191.65</v>
      </c>
      <c r="F430" s="12">
        <v>193.5</v>
      </c>
      <c r="G430" s="12">
        <v>0</v>
      </c>
      <c r="H430" s="10">
        <f t="shared" si="152"/>
        <v>9249.9999999999709</v>
      </c>
      <c r="I430" s="10">
        <v>0</v>
      </c>
      <c r="J430" s="10">
        <f t="shared" si="151"/>
        <v>9249.9999999999709</v>
      </c>
    </row>
    <row r="431" spans="1:10">
      <c r="A431" s="6">
        <v>42901</v>
      </c>
      <c r="B431" s="11" t="s">
        <v>30</v>
      </c>
      <c r="C431" s="11">
        <v>6000</v>
      </c>
      <c r="D431" s="11" t="s">
        <v>13</v>
      </c>
      <c r="E431" s="12">
        <v>186.75</v>
      </c>
      <c r="F431" s="12">
        <v>188.75</v>
      </c>
      <c r="G431" s="12">
        <v>191</v>
      </c>
      <c r="H431" s="10">
        <f t="shared" ref="H431:H437" si="153">(F431-E431)*C431</f>
        <v>12000</v>
      </c>
      <c r="I431" s="10">
        <f>(G431-F431)*C431</f>
        <v>13500</v>
      </c>
      <c r="J431" s="10">
        <f t="shared" si="151"/>
        <v>25500</v>
      </c>
    </row>
    <row r="432" spans="1:10">
      <c r="A432" s="6">
        <v>42901</v>
      </c>
      <c r="B432" s="11" t="s">
        <v>50</v>
      </c>
      <c r="C432" s="11">
        <v>8000</v>
      </c>
      <c r="D432" s="11" t="s">
        <v>13</v>
      </c>
      <c r="E432" s="12">
        <v>133</v>
      </c>
      <c r="F432" s="12">
        <v>131</v>
      </c>
      <c r="G432" s="12">
        <v>0</v>
      </c>
      <c r="H432" s="10">
        <f t="shared" si="153"/>
        <v>-16000</v>
      </c>
      <c r="I432" s="10">
        <v>0</v>
      </c>
      <c r="J432" s="10">
        <f t="shared" si="151"/>
        <v>-16000</v>
      </c>
    </row>
    <row r="433" spans="1:10">
      <c r="A433" s="6">
        <v>42900</v>
      </c>
      <c r="B433" s="11" t="s">
        <v>15</v>
      </c>
      <c r="C433" s="11">
        <v>7375</v>
      </c>
      <c r="D433" s="11" t="s">
        <v>13</v>
      </c>
      <c r="E433" s="12">
        <v>174</v>
      </c>
      <c r="F433" s="12">
        <v>175.5</v>
      </c>
      <c r="G433" s="12">
        <v>0</v>
      </c>
      <c r="H433" s="10">
        <f t="shared" si="153"/>
        <v>11062.5</v>
      </c>
      <c r="I433" s="10">
        <v>0</v>
      </c>
      <c r="J433" s="10">
        <f t="shared" si="151"/>
        <v>11062.5</v>
      </c>
    </row>
    <row r="434" spans="1:10">
      <c r="A434" s="6">
        <v>42899</v>
      </c>
      <c r="B434" s="11" t="s">
        <v>234</v>
      </c>
      <c r="C434" s="11">
        <v>11000</v>
      </c>
      <c r="D434" s="11" t="s">
        <v>13</v>
      </c>
      <c r="E434" s="12">
        <v>116.25</v>
      </c>
      <c r="F434" s="12">
        <v>115</v>
      </c>
      <c r="G434" s="12">
        <v>0</v>
      </c>
      <c r="H434" s="10">
        <f t="shared" si="153"/>
        <v>-13750</v>
      </c>
      <c r="I434" s="10">
        <v>0</v>
      </c>
      <c r="J434" s="10">
        <f t="shared" si="151"/>
        <v>-13750</v>
      </c>
    </row>
    <row r="435" spans="1:10">
      <c r="A435" s="6">
        <v>42898</v>
      </c>
      <c r="B435" s="11" t="s">
        <v>181</v>
      </c>
      <c r="C435" s="11">
        <v>2000</v>
      </c>
      <c r="D435" s="11" t="s">
        <v>13</v>
      </c>
      <c r="E435" s="12">
        <v>498</v>
      </c>
      <c r="F435" s="12">
        <v>490</v>
      </c>
      <c r="G435" s="12">
        <v>0</v>
      </c>
      <c r="H435" s="10">
        <f t="shared" si="153"/>
        <v>-16000</v>
      </c>
      <c r="I435" s="10">
        <v>0</v>
      </c>
      <c r="J435" s="10">
        <f t="shared" si="151"/>
        <v>-16000</v>
      </c>
    </row>
    <row r="436" spans="1:10">
      <c r="A436" s="6">
        <v>42895</v>
      </c>
      <c r="B436" s="11" t="s">
        <v>228</v>
      </c>
      <c r="C436" s="11">
        <v>1500</v>
      </c>
      <c r="D436" s="11" t="s">
        <v>13</v>
      </c>
      <c r="E436" s="12">
        <v>534</v>
      </c>
      <c r="F436" s="12">
        <v>541</v>
      </c>
      <c r="G436" s="12">
        <v>0</v>
      </c>
      <c r="H436" s="10">
        <f t="shared" si="153"/>
        <v>10500</v>
      </c>
      <c r="I436" s="10">
        <v>0</v>
      </c>
      <c r="J436" s="10">
        <f t="shared" si="151"/>
        <v>10500</v>
      </c>
    </row>
    <row r="437" spans="1:10">
      <c r="A437" s="6">
        <v>42894</v>
      </c>
      <c r="B437" s="11" t="s">
        <v>177</v>
      </c>
      <c r="C437" s="11">
        <v>1100</v>
      </c>
      <c r="D437" s="11" t="s">
        <v>13</v>
      </c>
      <c r="E437" s="12">
        <v>751</v>
      </c>
      <c r="F437" s="12">
        <v>752</v>
      </c>
      <c r="G437" s="12">
        <v>0</v>
      </c>
      <c r="H437" s="10">
        <f t="shared" si="153"/>
        <v>1100</v>
      </c>
      <c r="I437" s="10">
        <v>0</v>
      </c>
      <c r="J437" s="10">
        <f t="shared" si="151"/>
        <v>1100</v>
      </c>
    </row>
    <row r="438" spans="1:10">
      <c r="A438" s="6">
        <v>42894</v>
      </c>
      <c r="B438" s="11" t="s">
        <v>302</v>
      </c>
      <c r="C438" s="11">
        <v>9000</v>
      </c>
      <c r="D438" s="11" t="s">
        <v>18</v>
      </c>
      <c r="E438" s="12">
        <v>105.85</v>
      </c>
      <c r="F438" s="12">
        <v>104.7</v>
      </c>
      <c r="G438" s="12">
        <v>104.25</v>
      </c>
      <c r="H438" s="10">
        <f t="shared" ref="H438:H440" si="154">(E438-F438)*C438</f>
        <v>10349.999999999924</v>
      </c>
      <c r="I438" s="10">
        <f>(F438-G438)*C438</f>
        <v>4050.0000000000255</v>
      </c>
      <c r="J438" s="10">
        <f t="shared" si="151"/>
        <v>14399.999999999949</v>
      </c>
    </row>
    <row r="439" spans="1:10">
      <c r="A439" s="6">
        <v>42894</v>
      </c>
      <c r="B439" s="11" t="s">
        <v>58</v>
      </c>
      <c r="C439" s="11">
        <v>3000</v>
      </c>
      <c r="D439" s="11" t="s">
        <v>18</v>
      </c>
      <c r="E439" s="12">
        <v>289.25</v>
      </c>
      <c r="F439" s="12">
        <v>285</v>
      </c>
      <c r="G439" s="12">
        <v>280</v>
      </c>
      <c r="H439" s="10">
        <f t="shared" si="154"/>
        <v>12750</v>
      </c>
      <c r="I439" s="10">
        <v>0</v>
      </c>
      <c r="J439" s="10">
        <f t="shared" si="151"/>
        <v>12750</v>
      </c>
    </row>
    <row r="440" spans="1:10">
      <c r="A440" s="6">
        <v>42893</v>
      </c>
      <c r="B440" s="11" t="s">
        <v>30</v>
      </c>
      <c r="C440" s="11">
        <v>6000</v>
      </c>
      <c r="D440" s="11" t="s">
        <v>18</v>
      </c>
      <c r="E440" s="12">
        <v>188.25</v>
      </c>
      <c r="F440" s="12">
        <v>188</v>
      </c>
      <c r="G440" s="12">
        <v>0</v>
      </c>
      <c r="H440" s="10">
        <f t="shared" si="154"/>
        <v>1500</v>
      </c>
      <c r="I440" s="10">
        <v>0</v>
      </c>
      <c r="J440" s="10">
        <f t="shared" si="151"/>
        <v>1500</v>
      </c>
    </row>
    <row r="441" spans="1:10">
      <c r="A441" s="6">
        <v>42893</v>
      </c>
      <c r="B441" s="11" t="s">
        <v>80</v>
      </c>
      <c r="C441" s="11">
        <v>3500</v>
      </c>
      <c r="D441" s="11" t="s">
        <v>13</v>
      </c>
      <c r="E441" s="12">
        <v>210.5</v>
      </c>
      <c r="F441" s="12">
        <v>213.5</v>
      </c>
      <c r="G441" s="12">
        <v>0</v>
      </c>
      <c r="H441" s="10">
        <f t="shared" ref="H441:H444" si="155">(F441-E441)*C441</f>
        <v>10500</v>
      </c>
      <c r="I441" s="10">
        <v>0</v>
      </c>
      <c r="J441" s="10">
        <f t="shared" si="151"/>
        <v>10500</v>
      </c>
    </row>
    <row r="442" spans="1:10">
      <c r="A442" s="6">
        <v>42892</v>
      </c>
      <c r="B442" s="11" t="s">
        <v>158</v>
      </c>
      <c r="C442" s="11">
        <v>6000</v>
      </c>
      <c r="D442" s="11" t="s">
        <v>13</v>
      </c>
      <c r="E442" s="12">
        <v>127.5</v>
      </c>
      <c r="F442" s="12">
        <v>128.5</v>
      </c>
      <c r="G442" s="12">
        <v>0</v>
      </c>
      <c r="H442" s="10">
        <f t="shared" si="155"/>
        <v>6000</v>
      </c>
      <c r="I442" s="10">
        <v>0</v>
      </c>
      <c r="J442" s="10">
        <f t="shared" si="151"/>
        <v>6000</v>
      </c>
    </row>
    <row r="443" spans="1:10">
      <c r="A443" s="6">
        <v>42892</v>
      </c>
      <c r="B443" s="11" t="s">
        <v>486</v>
      </c>
      <c r="C443" s="11">
        <v>1000</v>
      </c>
      <c r="D443" s="11" t="s">
        <v>13</v>
      </c>
      <c r="E443" s="12">
        <v>818.5</v>
      </c>
      <c r="F443" s="12">
        <v>830</v>
      </c>
      <c r="G443" s="12">
        <v>0</v>
      </c>
      <c r="H443" s="10">
        <f t="shared" si="155"/>
        <v>11500</v>
      </c>
      <c r="I443" s="10">
        <v>0</v>
      </c>
      <c r="J443" s="10">
        <f t="shared" si="151"/>
        <v>11500</v>
      </c>
    </row>
    <row r="444" spans="1:10">
      <c r="A444" s="6">
        <v>42891</v>
      </c>
      <c r="B444" s="11" t="s">
        <v>487</v>
      </c>
      <c r="C444" s="11">
        <v>6000</v>
      </c>
      <c r="D444" s="11" t="s">
        <v>13</v>
      </c>
      <c r="E444" s="12">
        <v>189.25</v>
      </c>
      <c r="F444" s="12">
        <v>191.25</v>
      </c>
      <c r="G444" s="12">
        <v>193.5</v>
      </c>
      <c r="H444" s="10">
        <f t="shared" si="155"/>
        <v>12000</v>
      </c>
      <c r="I444" s="10">
        <f>(G444-F444)*C444</f>
        <v>13500</v>
      </c>
      <c r="J444" s="10">
        <f t="shared" si="151"/>
        <v>25500</v>
      </c>
    </row>
    <row r="445" spans="1:10">
      <c r="A445" s="6">
        <v>42888</v>
      </c>
      <c r="B445" s="11" t="s">
        <v>488</v>
      </c>
      <c r="C445" s="11">
        <v>10000</v>
      </c>
      <c r="D445" s="11" t="s">
        <v>18</v>
      </c>
      <c r="E445" s="12">
        <v>71.25</v>
      </c>
      <c r="F445" s="12">
        <v>72.5</v>
      </c>
      <c r="G445" s="12">
        <v>0</v>
      </c>
      <c r="H445" s="10">
        <f t="shared" ref="H445:H448" si="156">(E445-F445)*C445</f>
        <v>-12500</v>
      </c>
      <c r="I445" s="10">
        <v>0</v>
      </c>
      <c r="J445" s="10">
        <f t="shared" si="151"/>
        <v>-12500</v>
      </c>
    </row>
    <row r="446" spans="1:10">
      <c r="A446" s="6">
        <v>42888</v>
      </c>
      <c r="B446" s="11" t="s">
        <v>489</v>
      </c>
      <c r="C446" s="11">
        <v>1500</v>
      </c>
      <c r="D446" s="11" t="s">
        <v>18</v>
      </c>
      <c r="E446" s="12">
        <v>417</v>
      </c>
      <c r="F446" s="12">
        <v>427</v>
      </c>
      <c r="G446" s="12">
        <v>0</v>
      </c>
      <c r="H446" s="10">
        <f t="shared" si="156"/>
        <v>-15000</v>
      </c>
      <c r="I446" s="10">
        <v>0</v>
      </c>
      <c r="J446" s="10">
        <f t="shared" si="151"/>
        <v>-15000</v>
      </c>
    </row>
    <row r="447" spans="1:10">
      <c r="A447" s="6">
        <v>42888</v>
      </c>
      <c r="B447" s="11" t="s">
        <v>490</v>
      </c>
      <c r="C447" s="11">
        <v>12000</v>
      </c>
      <c r="D447" s="11" t="s">
        <v>13</v>
      </c>
      <c r="E447" s="12">
        <v>115.75</v>
      </c>
      <c r="F447" s="12">
        <v>114.5</v>
      </c>
      <c r="G447" s="12">
        <v>0</v>
      </c>
      <c r="H447" s="10">
        <f>(F447-E447)*C447</f>
        <v>-15000</v>
      </c>
      <c r="I447" s="10">
        <v>0</v>
      </c>
      <c r="J447" s="10">
        <f t="shared" si="151"/>
        <v>-15000</v>
      </c>
    </row>
    <row r="448" spans="1:10">
      <c r="A448" s="6">
        <v>42887</v>
      </c>
      <c r="B448" s="11" t="s">
        <v>158</v>
      </c>
      <c r="C448" s="11">
        <v>6000</v>
      </c>
      <c r="D448" s="11" t="s">
        <v>18</v>
      </c>
      <c r="E448" s="12">
        <v>131.5</v>
      </c>
      <c r="F448" s="12">
        <v>129</v>
      </c>
      <c r="G448" s="12">
        <v>126</v>
      </c>
      <c r="H448" s="10">
        <f t="shared" si="156"/>
        <v>15000</v>
      </c>
      <c r="I448" s="10">
        <f>(F448-G448)*C448</f>
        <v>18000</v>
      </c>
      <c r="J448" s="10">
        <f t="shared" si="151"/>
        <v>33000</v>
      </c>
    </row>
    <row r="449" spans="1:10">
      <c r="A449" s="6">
        <v>42887</v>
      </c>
      <c r="B449" s="11" t="s">
        <v>198</v>
      </c>
      <c r="C449" s="11">
        <v>2000</v>
      </c>
      <c r="D449" s="11" t="s">
        <v>13</v>
      </c>
      <c r="E449" s="12">
        <v>482.5</v>
      </c>
      <c r="F449" s="12">
        <v>476.5</v>
      </c>
      <c r="G449" s="12">
        <v>0</v>
      </c>
      <c r="H449" s="10">
        <f>(F449-E449)*C449</f>
        <v>-12000</v>
      </c>
      <c r="I449" s="10">
        <v>0</v>
      </c>
      <c r="J449" s="10">
        <f t="shared" si="151"/>
        <v>-12000</v>
      </c>
    </row>
    <row r="450" spans="1:10">
      <c r="A450" s="39"/>
      <c r="B450" s="39"/>
      <c r="C450" s="39"/>
      <c r="D450" s="39"/>
      <c r="E450" s="39"/>
      <c r="F450" s="39"/>
      <c r="G450" s="39"/>
      <c r="H450" s="39"/>
      <c r="I450" s="39"/>
      <c r="J450" s="39"/>
    </row>
    <row r="451" spans="1:10">
      <c r="A451" s="6">
        <v>42886</v>
      </c>
      <c r="B451" s="11" t="s">
        <v>307</v>
      </c>
      <c r="C451" s="11">
        <v>1400</v>
      </c>
      <c r="D451" s="11" t="s">
        <v>18</v>
      </c>
      <c r="E451" s="12">
        <v>429</v>
      </c>
      <c r="F451" s="12">
        <v>425</v>
      </c>
      <c r="G451" s="12">
        <v>0</v>
      </c>
      <c r="H451" s="10">
        <f>(E451-F451)*C451</f>
        <v>5600</v>
      </c>
      <c r="I451" s="10">
        <v>0</v>
      </c>
      <c r="J451" s="10">
        <f t="shared" ref="J451:J479" si="157">+I451+H451</f>
        <v>5600</v>
      </c>
    </row>
    <row r="452" spans="1:10">
      <c r="A452" s="6">
        <v>42886</v>
      </c>
      <c r="B452" s="11" t="s">
        <v>302</v>
      </c>
      <c r="C452" s="11">
        <v>9000</v>
      </c>
      <c r="D452" s="11" t="s">
        <v>18</v>
      </c>
      <c r="E452" s="12">
        <v>90.6</v>
      </c>
      <c r="F452" s="12">
        <v>90.6</v>
      </c>
      <c r="G452" s="12">
        <v>0</v>
      </c>
      <c r="H452" s="10">
        <f>(E452-F452)*C452</f>
        <v>0</v>
      </c>
      <c r="I452" s="10">
        <v>0</v>
      </c>
      <c r="J452" s="10">
        <f t="shared" si="157"/>
        <v>0</v>
      </c>
    </row>
    <row r="453" spans="1:10">
      <c r="A453" s="6">
        <v>42885</v>
      </c>
      <c r="B453" s="11" t="s">
        <v>191</v>
      </c>
      <c r="C453" s="11">
        <v>5000</v>
      </c>
      <c r="D453" s="11" t="s">
        <v>13</v>
      </c>
      <c r="E453" s="12">
        <v>136.5</v>
      </c>
      <c r="F453" s="12">
        <v>138.5</v>
      </c>
      <c r="G453" s="12">
        <v>0</v>
      </c>
      <c r="H453" s="10">
        <f t="shared" ref="H453:H460" si="158">(F453-E453)*C453</f>
        <v>10000</v>
      </c>
      <c r="I453" s="10">
        <v>0</v>
      </c>
      <c r="J453" s="10">
        <f t="shared" si="157"/>
        <v>10000</v>
      </c>
    </row>
    <row r="454" spans="1:10">
      <c r="A454" s="6">
        <v>42885</v>
      </c>
      <c r="B454" s="11" t="s">
        <v>234</v>
      </c>
      <c r="C454" s="11">
        <v>11000</v>
      </c>
      <c r="D454" s="11" t="s">
        <v>13</v>
      </c>
      <c r="E454" s="12">
        <v>110.3</v>
      </c>
      <c r="F454" s="12">
        <v>111.3</v>
      </c>
      <c r="G454" s="12">
        <v>0</v>
      </c>
      <c r="H454" s="10">
        <f t="shared" si="158"/>
        <v>11000</v>
      </c>
      <c r="I454" s="10">
        <v>0</v>
      </c>
      <c r="J454" s="10">
        <f t="shared" si="157"/>
        <v>11000</v>
      </c>
    </row>
    <row r="455" spans="1:10">
      <c r="A455" s="6">
        <v>42884</v>
      </c>
      <c r="B455" s="11" t="s">
        <v>26</v>
      </c>
      <c r="C455" s="11">
        <v>1500</v>
      </c>
      <c r="D455" s="11" t="s">
        <v>13</v>
      </c>
      <c r="E455" s="12">
        <v>577.5</v>
      </c>
      <c r="F455" s="12">
        <v>570.75</v>
      </c>
      <c r="G455" s="12">
        <v>0</v>
      </c>
      <c r="H455" s="10">
        <f t="shared" si="158"/>
        <v>-10125</v>
      </c>
      <c r="I455" s="10">
        <v>0</v>
      </c>
      <c r="J455" s="10">
        <f t="shared" si="157"/>
        <v>-10125</v>
      </c>
    </row>
    <row r="456" spans="1:10">
      <c r="A456" s="6">
        <v>42884</v>
      </c>
      <c r="B456" s="11" t="s">
        <v>390</v>
      </c>
      <c r="C456" s="11">
        <v>17000</v>
      </c>
      <c r="D456" s="11" t="s">
        <v>13</v>
      </c>
      <c r="E456" s="12">
        <v>35.5</v>
      </c>
      <c r="F456" s="12">
        <v>34.75</v>
      </c>
      <c r="G456" s="12">
        <v>0</v>
      </c>
      <c r="H456" s="10">
        <f t="shared" si="158"/>
        <v>-12750</v>
      </c>
      <c r="I456" s="10">
        <v>0</v>
      </c>
      <c r="J456" s="10">
        <f t="shared" si="157"/>
        <v>-12750</v>
      </c>
    </row>
    <row r="457" spans="1:10">
      <c r="A457" s="6">
        <v>42881</v>
      </c>
      <c r="B457" s="11" t="s">
        <v>302</v>
      </c>
      <c r="C457" s="11">
        <v>9000</v>
      </c>
      <c r="D457" s="11" t="s">
        <v>13</v>
      </c>
      <c r="E457" s="12">
        <v>98.75</v>
      </c>
      <c r="F457" s="12">
        <v>99.5</v>
      </c>
      <c r="G457" s="12">
        <v>0</v>
      </c>
      <c r="H457" s="10">
        <f t="shared" si="158"/>
        <v>6750</v>
      </c>
      <c r="I457" s="10">
        <v>0</v>
      </c>
      <c r="J457" s="10">
        <f t="shared" si="157"/>
        <v>6750</v>
      </c>
    </row>
    <row r="458" spans="1:10">
      <c r="A458" s="6">
        <v>42881</v>
      </c>
      <c r="B458" s="11" t="s">
        <v>270</v>
      </c>
      <c r="C458" s="11">
        <v>8000</v>
      </c>
      <c r="D458" s="11" t="s">
        <v>13</v>
      </c>
      <c r="E458" s="12">
        <v>116.5</v>
      </c>
      <c r="F458" s="12">
        <v>117.5</v>
      </c>
      <c r="G458" s="12">
        <v>0</v>
      </c>
      <c r="H458" s="10">
        <f t="shared" si="158"/>
        <v>8000</v>
      </c>
      <c r="I458" s="10">
        <v>0</v>
      </c>
      <c r="J458" s="10">
        <f t="shared" si="157"/>
        <v>8000</v>
      </c>
    </row>
    <row r="459" spans="1:10">
      <c r="A459" s="6">
        <v>42880</v>
      </c>
      <c r="B459" s="11" t="s">
        <v>234</v>
      </c>
      <c r="C459" s="11">
        <v>11000</v>
      </c>
      <c r="D459" s="11" t="s">
        <v>13</v>
      </c>
      <c r="E459" s="12">
        <v>108.3</v>
      </c>
      <c r="F459" s="12">
        <v>109.3</v>
      </c>
      <c r="G459" s="12">
        <v>110.8</v>
      </c>
      <c r="H459" s="10">
        <f t="shared" si="158"/>
        <v>11000</v>
      </c>
      <c r="I459" s="10">
        <f>(G459-F459)*C459</f>
        <v>16500</v>
      </c>
      <c r="J459" s="10">
        <f t="shared" si="157"/>
        <v>27500</v>
      </c>
    </row>
    <row r="460" spans="1:10">
      <c r="A460" s="6">
        <v>42879</v>
      </c>
      <c r="B460" s="11" t="s">
        <v>234</v>
      </c>
      <c r="C460" s="11">
        <v>11000</v>
      </c>
      <c r="D460" s="11" t="s">
        <v>13</v>
      </c>
      <c r="E460" s="12">
        <v>109</v>
      </c>
      <c r="F460" s="12">
        <v>110</v>
      </c>
      <c r="G460" s="12">
        <v>110.75</v>
      </c>
      <c r="H460" s="10">
        <f t="shared" si="158"/>
        <v>11000</v>
      </c>
      <c r="I460" s="10">
        <f>(G460-F460)*C460</f>
        <v>8250</v>
      </c>
      <c r="J460" s="10">
        <f t="shared" si="157"/>
        <v>19250</v>
      </c>
    </row>
    <row r="461" spans="1:10">
      <c r="A461" s="6">
        <v>42878</v>
      </c>
      <c r="B461" s="11" t="s">
        <v>20</v>
      </c>
      <c r="C461" s="11">
        <v>1200</v>
      </c>
      <c r="D461" s="11" t="s">
        <v>18</v>
      </c>
      <c r="E461" s="12">
        <v>782</v>
      </c>
      <c r="F461" s="12">
        <v>782</v>
      </c>
      <c r="G461" s="12">
        <v>0</v>
      </c>
      <c r="H461" s="10">
        <f t="shared" ref="H461:H464" si="159">(E461-F461)*C461</f>
        <v>0</v>
      </c>
      <c r="I461" s="10">
        <v>0</v>
      </c>
      <c r="J461" s="10">
        <f t="shared" si="157"/>
        <v>0</v>
      </c>
    </row>
    <row r="462" spans="1:10">
      <c r="A462" s="6">
        <v>42847</v>
      </c>
      <c r="B462" s="11" t="s">
        <v>396</v>
      </c>
      <c r="C462" s="11">
        <v>10000</v>
      </c>
      <c r="D462" s="11" t="s">
        <v>13</v>
      </c>
      <c r="E462" s="12">
        <v>170</v>
      </c>
      <c r="F462" s="12">
        <v>171</v>
      </c>
      <c r="G462" s="12">
        <v>172.5</v>
      </c>
      <c r="H462" s="10">
        <f t="shared" ref="H462:H468" si="160">(F462-E462)*C462</f>
        <v>10000</v>
      </c>
      <c r="I462" s="10">
        <v>0</v>
      </c>
      <c r="J462" s="10">
        <f t="shared" si="157"/>
        <v>10000</v>
      </c>
    </row>
    <row r="463" spans="1:10">
      <c r="A463" s="6">
        <v>42874</v>
      </c>
      <c r="B463" s="11" t="s">
        <v>396</v>
      </c>
      <c r="C463" s="11">
        <v>10000</v>
      </c>
      <c r="D463" s="11" t="s">
        <v>18</v>
      </c>
      <c r="E463" s="12">
        <v>169.3</v>
      </c>
      <c r="F463" s="12">
        <v>168.25</v>
      </c>
      <c r="G463" s="12">
        <v>165.5</v>
      </c>
      <c r="H463" s="10">
        <f t="shared" si="159"/>
        <v>10500.000000000113</v>
      </c>
      <c r="I463" s="10">
        <f>(F463-G463)*C463</f>
        <v>27500</v>
      </c>
      <c r="J463" s="10">
        <f t="shared" si="157"/>
        <v>38000.000000000116</v>
      </c>
    </row>
    <row r="464" spans="1:10">
      <c r="A464" s="6">
        <v>42873</v>
      </c>
      <c r="B464" s="11" t="s">
        <v>396</v>
      </c>
      <c r="C464" s="11">
        <v>10000</v>
      </c>
      <c r="D464" s="11" t="s">
        <v>18</v>
      </c>
      <c r="E464" s="12">
        <v>172.75</v>
      </c>
      <c r="F464" s="12">
        <v>171.75</v>
      </c>
      <c r="G464" s="12">
        <v>170.75</v>
      </c>
      <c r="H464" s="10">
        <f t="shared" si="159"/>
        <v>10000</v>
      </c>
      <c r="I464" s="10">
        <f>(F464-G464)*C464</f>
        <v>10000</v>
      </c>
      <c r="J464" s="10">
        <f t="shared" si="157"/>
        <v>20000</v>
      </c>
    </row>
    <row r="465" spans="1:11">
      <c r="A465" s="6">
        <v>42872</v>
      </c>
      <c r="B465" s="11" t="s">
        <v>242</v>
      </c>
      <c r="C465" s="11">
        <v>1000</v>
      </c>
      <c r="D465" s="11" t="s">
        <v>13</v>
      </c>
      <c r="E465" s="12">
        <v>891</v>
      </c>
      <c r="F465" s="12">
        <v>903</v>
      </c>
      <c r="G465" s="12">
        <v>918</v>
      </c>
      <c r="H465" s="10">
        <f t="shared" si="160"/>
        <v>12000</v>
      </c>
      <c r="I465" s="10">
        <f>(G465-F465)*C465</f>
        <v>15000</v>
      </c>
      <c r="J465" s="10">
        <f t="shared" si="157"/>
        <v>27000</v>
      </c>
    </row>
    <row r="466" spans="1:11">
      <c r="A466" s="6">
        <v>42872</v>
      </c>
      <c r="B466" s="11" t="s">
        <v>396</v>
      </c>
      <c r="C466" s="11">
        <v>10000</v>
      </c>
      <c r="D466" s="11" t="s">
        <v>13</v>
      </c>
      <c r="E466" s="12">
        <v>176.5</v>
      </c>
      <c r="F466" s="12">
        <v>174.75</v>
      </c>
      <c r="G466" s="12">
        <v>0</v>
      </c>
      <c r="H466" s="10">
        <f t="shared" si="160"/>
        <v>-17500</v>
      </c>
      <c r="I466" s="10">
        <v>0</v>
      </c>
      <c r="J466" s="10">
        <f t="shared" si="157"/>
        <v>-17500</v>
      </c>
    </row>
    <row r="467" spans="1:11">
      <c r="A467" s="6">
        <v>42872</v>
      </c>
      <c r="B467" s="11" t="s">
        <v>270</v>
      </c>
      <c r="C467" s="11">
        <v>8000</v>
      </c>
      <c r="D467" s="11" t="s">
        <v>13</v>
      </c>
      <c r="E467" s="12">
        <v>120.9</v>
      </c>
      <c r="F467" s="12">
        <v>122.4</v>
      </c>
      <c r="G467" s="12">
        <v>122.7</v>
      </c>
      <c r="H467" s="10">
        <f t="shared" si="160"/>
        <v>12000</v>
      </c>
      <c r="I467" s="10">
        <f>(G467-F467)*C467</f>
        <v>2399.9999999999773</v>
      </c>
      <c r="J467" s="10">
        <f t="shared" si="157"/>
        <v>14399.999999999978</v>
      </c>
    </row>
    <row r="468" spans="1:11">
      <c r="A468" s="6">
        <v>42871</v>
      </c>
      <c r="B468" s="11" t="s">
        <v>30</v>
      </c>
      <c r="C468" s="11">
        <v>6000</v>
      </c>
      <c r="D468" s="11" t="s">
        <v>13</v>
      </c>
      <c r="E468" s="12">
        <v>217.5</v>
      </c>
      <c r="F468" s="12">
        <v>219.5</v>
      </c>
      <c r="G468" s="12">
        <v>0</v>
      </c>
      <c r="H468" s="10">
        <f t="shared" si="160"/>
        <v>12000</v>
      </c>
      <c r="I468" s="10">
        <v>0</v>
      </c>
      <c r="J468" s="10">
        <f t="shared" si="157"/>
        <v>12000</v>
      </c>
    </row>
    <row r="469" spans="1:11">
      <c r="A469" s="6">
        <v>42871</v>
      </c>
      <c r="B469" s="11" t="s">
        <v>192</v>
      </c>
      <c r="C469" s="11">
        <v>1000</v>
      </c>
      <c r="D469" s="11" t="s">
        <v>18</v>
      </c>
      <c r="E469" s="12">
        <v>904.5</v>
      </c>
      <c r="F469" s="12">
        <v>894.5</v>
      </c>
      <c r="G469" s="12">
        <v>0</v>
      </c>
      <c r="H469" s="10">
        <f t="shared" ref="H469:H472" si="161">(E469-F469)*C469</f>
        <v>10000</v>
      </c>
      <c r="I469" s="10">
        <v>0</v>
      </c>
      <c r="J469" s="10">
        <f t="shared" si="157"/>
        <v>10000</v>
      </c>
    </row>
    <row r="470" spans="1:11">
      <c r="A470" s="6">
        <v>42870</v>
      </c>
      <c r="B470" s="11" t="s">
        <v>491</v>
      </c>
      <c r="C470" s="11">
        <v>10000</v>
      </c>
      <c r="D470" s="11" t="s">
        <v>18</v>
      </c>
      <c r="E470" s="12">
        <v>69.2</v>
      </c>
      <c r="F470" s="12">
        <v>68.400000000000006</v>
      </c>
      <c r="G470" s="12">
        <v>0</v>
      </c>
      <c r="H470" s="10">
        <f t="shared" si="161"/>
        <v>7999.9999999999718</v>
      </c>
      <c r="I470" s="10">
        <v>0</v>
      </c>
      <c r="J470" s="10">
        <f t="shared" si="157"/>
        <v>7999.9999999999718</v>
      </c>
    </row>
    <row r="471" spans="1:11">
      <c r="A471" s="6">
        <v>42867</v>
      </c>
      <c r="B471" s="11" t="s">
        <v>30</v>
      </c>
      <c r="C471" s="11">
        <v>6000</v>
      </c>
      <c r="D471" s="11" t="s">
        <v>18</v>
      </c>
      <c r="E471" s="12">
        <v>213.5</v>
      </c>
      <c r="F471" s="12">
        <v>216</v>
      </c>
      <c r="G471" s="12">
        <v>0</v>
      </c>
      <c r="H471" s="10">
        <f t="shared" si="161"/>
        <v>-15000</v>
      </c>
      <c r="I471" s="10">
        <v>0</v>
      </c>
      <c r="J471" s="10">
        <f t="shared" si="157"/>
        <v>-15000</v>
      </c>
    </row>
    <row r="472" spans="1:11">
      <c r="A472" s="6">
        <v>42867</v>
      </c>
      <c r="B472" s="11" t="s">
        <v>480</v>
      </c>
      <c r="C472" s="11">
        <v>20000</v>
      </c>
      <c r="D472" s="11" t="s">
        <v>18</v>
      </c>
      <c r="E472" s="12">
        <v>30.75</v>
      </c>
      <c r="F472" s="12">
        <v>30.4</v>
      </c>
      <c r="G472" s="12">
        <v>0</v>
      </c>
      <c r="H472" s="10">
        <f t="shared" si="161"/>
        <v>7000.0000000000282</v>
      </c>
      <c r="I472" s="10">
        <v>0</v>
      </c>
      <c r="J472" s="10">
        <f t="shared" si="157"/>
        <v>7000.0000000000282</v>
      </c>
    </row>
    <row r="473" spans="1:11">
      <c r="A473" s="6">
        <v>42866</v>
      </c>
      <c r="B473" s="11" t="s">
        <v>50</v>
      </c>
      <c r="C473" s="11">
        <v>8000</v>
      </c>
      <c r="D473" s="11" t="s">
        <v>13</v>
      </c>
      <c r="E473" s="12">
        <v>124.75</v>
      </c>
      <c r="F473" s="12">
        <v>123.25</v>
      </c>
      <c r="G473" s="12">
        <v>0</v>
      </c>
      <c r="H473" s="10">
        <f t="shared" ref="H473:H476" si="162">(F473-E473)*C473</f>
        <v>-12000</v>
      </c>
      <c r="I473" s="10">
        <v>0</v>
      </c>
      <c r="J473" s="10">
        <f t="shared" si="157"/>
        <v>-12000</v>
      </c>
    </row>
    <row r="474" spans="1:11">
      <c r="A474" s="6">
        <v>42865</v>
      </c>
      <c r="B474" s="11" t="s">
        <v>242</v>
      </c>
      <c r="C474" s="11">
        <v>1000</v>
      </c>
      <c r="D474" s="11" t="s">
        <v>18</v>
      </c>
      <c r="E474" s="12">
        <v>864</v>
      </c>
      <c r="F474" s="12">
        <v>861</v>
      </c>
      <c r="G474" s="12">
        <v>0</v>
      </c>
      <c r="H474" s="10">
        <f t="shared" ref="H474:H479" si="163">(E474-F474)*C474</f>
        <v>3000</v>
      </c>
      <c r="I474" s="10">
        <v>0</v>
      </c>
      <c r="J474" s="10">
        <f t="shared" si="157"/>
        <v>3000</v>
      </c>
    </row>
    <row r="475" spans="1:11">
      <c r="A475" s="6">
        <v>42864</v>
      </c>
      <c r="B475" s="11" t="s">
        <v>492</v>
      </c>
      <c r="C475" s="11">
        <v>10000</v>
      </c>
      <c r="D475" s="11" t="s">
        <v>13</v>
      </c>
      <c r="E475" s="12">
        <v>168.5</v>
      </c>
      <c r="F475" s="12">
        <v>169.5</v>
      </c>
      <c r="G475" s="12">
        <v>171</v>
      </c>
      <c r="H475" s="10">
        <f t="shared" si="162"/>
        <v>10000</v>
      </c>
      <c r="I475" s="10">
        <f>(G475-F475)*C475</f>
        <v>15000</v>
      </c>
      <c r="J475" s="10">
        <f t="shared" si="157"/>
        <v>25000</v>
      </c>
    </row>
    <row r="476" spans="1:11">
      <c r="A476" s="6">
        <v>42863</v>
      </c>
      <c r="B476" s="11" t="s">
        <v>493</v>
      </c>
      <c r="C476" s="11">
        <v>11000</v>
      </c>
      <c r="D476" s="11" t="s">
        <v>13</v>
      </c>
      <c r="E476" s="12">
        <v>119.1</v>
      </c>
      <c r="F476" s="12">
        <v>117.85</v>
      </c>
      <c r="G476" s="12">
        <v>0</v>
      </c>
      <c r="H476" s="10">
        <f t="shared" si="162"/>
        <v>-13750</v>
      </c>
      <c r="I476" s="10">
        <v>0</v>
      </c>
      <c r="J476" s="10">
        <f t="shared" si="157"/>
        <v>-13750</v>
      </c>
      <c r="K476" s="44"/>
    </row>
    <row r="477" spans="1:11">
      <c r="A477" s="6">
        <v>42860</v>
      </c>
      <c r="B477" s="11" t="s">
        <v>183</v>
      </c>
      <c r="C477" s="11">
        <v>550</v>
      </c>
      <c r="D477" s="11" t="s">
        <v>18</v>
      </c>
      <c r="E477" s="12">
        <v>1164</v>
      </c>
      <c r="F477" s="12">
        <v>1145</v>
      </c>
      <c r="G477" s="12">
        <v>1132</v>
      </c>
      <c r="H477" s="10">
        <f t="shared" si="163"/>
        <v>10450</v>
      </c>
      <c r="I477" s="10">
        <f>(F477-G477)*C477</f>
        <v>7150</v>
      </c>
      <c r="J477" s="10">
        <f t="shared" si="157"/>
        <v>17600</v>
      </c>
    </row>
    <row r="478" spans="1:11">
      <c r="A478" s="6">
        <v>42858</v>
      </c>
      <c r="B478" s="11" t="s">
        <v>302</v>
      </c>
      <c r="C478" s="11">
        <v>9000</v>
      </c>
      <c r="D478" s="11" t="s">
        <v>13</v>
      </c>
      <c r="E478" s="12">
        <v>110.5</v>
      </c>
      <c r="F478" s="12">
        <v>108.5</v>
      </c>
      <c r="G478" s="12">
        <v>0</v>
      </c>
      <c r="H478" s="10">
        <f>(F478-E478)*C478</f>
        <v>-18000</v>
      </c>
      <c r="I478" s="10">
        <v>0</v>
      </c>
      <c r="J478" s="10">
        <f t="shared" si="157"/>
        <v>-18000</v>
      </c>
    </row>
    <row r="479" spans="1:11">
      <c r="A479" s="6">
        <v>42857</v>
      </c>
      <c r="B479" s="11" t="s">
        <v>494</v>
      </c>
      <c r="C479" s="11">
        <v>8000</v>
      </c>
      <c r="D479" s="11" t="s">
        <v>18</v>
      </c>
      <c r="E479" s="12">
        <v>65.75</v>
      </c>
      <c r="F479" s="12">
        <v>65.3</v>
      </c>
      <c r="G479" s="12">
        <v>0</v>
      </c>
      <c r="H479" s="10">
        <f t="shared" si="163"/>
        <v>3600.0000000000227</v>
      </c>
      <c r="I479" s="10">
        <v>0</v>
      </c>
      <c r="J479" s="10">
        <f t="shared" si="157"/>
        <v>3600.0000000000227</v>
      </c>
    </row>
    <row r="480" spans="1:11">
      <c r="A480" s="38"/>
      <c r="B480" s="38"/>
      <c r="C480" s="38"/>
      <c r="D480" s="38"/>
      <c r="E480" s="38"/>
      <c r="F480" s="38"/>
      <c r="G480" s="38"/>
      <c r="H480" s="38"/>
      <c r="I480" s="38"/>
      <c r="J480" s="38"/>
    </row>
    <row r="481" spans="1:10">
      <c r="A481" s="6">
        <v>42852</v>
      </c>
      <c r="B481" s="11" t="s">
        <v>270</v>
      </c>
      <c r="C481" s="11">
        <v>8000</v>
      </c>
      <c r="D481" s="11" t="s">
        <v>18</v>
      </c>
      <c r="E481" s="12">
        <v>121.75</v>
      </c>
      <c r="F481" s="12">
        <v>120</v>
      </c>
      <c r="G481" s="12">
        <v>118</v>
      </c>
      <c r="H481" s="10">
        <f t="shared" ref="H481:H485" si="164">(E481-F481)*C481</f>
        <v>14000</v>
      </c>
      <c r="I481" s="10">
        <f>(F481-G481)*C481</f>
        <v>16000</v>
      </c>
      <c r="J481" s="10">
        <f t="shared" ref="J481:J490" si="165">+I481+H481</f>
        <v>30000</v>
      </c>
    </row>
    <row r="482" spans="1:10">
      <c r="A482" s="6">
        <v>42851</v>
      </c>
      <c r="B482" s="11" t="s">
        <v>495</v>
      </c>
      <c r="C482" s="11">
        <v>7000</v>
      </c>
      <c r="D482" s="11" t="s">
        <v>18</v>
      </c>
      <c r="E482" s="12">
        <v>95.5</v>
      </c>
      <c r="F482" s="12">
        <v>94.75</v>
      </c>
      <c r="G482" s="12">
        <v>0</v>
      </c>
      <c r="H482" s="10">
        <f t="shared" si="164"/>
        <v>5250</v>
      </c>
      <c r="I482" s="10">
        <v>0</v>
      </c>
      <c r="J482" s="10">
        <f t="shared" si="165"/>
        <v>5250</v>
      </c>
    </row>
    <row r="483" spans="1:10">
      <c r="A483" s="6">
        <v>42850</v>
      </c>
      <c r="B483" s="11" t="s">
        <v>395</v>
      </c>
      <c r="C483" s="11">
        <v>7125</v>
      </c>
      <c r="D483" s="11" t="s">
        <v>13</v>
      </c>
      <c r="E483" s="12">
        <v>116</v>
      </c>
      <c r="F483" s="12">
        <v>114.5</v>
      </c>
      <c r="G483" s="12">
        <v>0</v>
      </c>
      <c r="H483" s="10">
        <f t="shared" ref="H483:H490" si="166">(F483-E483)*C483</f>
        <v>-10687.5</v>
      </c>
      <c r="I483" s="10">
        <v>0</v>
      </c>
      <c r="J483" s="10">
        <f t="shared" si="165"/>
        <v>-10687.5</v>
      </c>
    </row>
    <row r="484" spans="1:10">
      <c r="A484" s="6">
        <v>42849</v>
      </c>
      <c r="B484" s="11" t="s">
        <v>144</v>
      </c>
      <c r="C484" s="11">
        <v>7000</v>
      </c>
      <c r="D484" s="11" t="s">
        <v>13</v>
      </c>
      <c r="E484" s="12">
        <v>153.75</v>
      </c>
      <c r="F484" s="12">
        <v>155.25</v>
      </c>
      <c r="G484" s="12">
        <v>0</v>
      </c>
      <c r="H484" s="10">
        <f t="shared" si="166"/>
        <v>10500</v>
      </c>
      <c r="I484" s="10">
        <v>0</v>
      </c>
      <c r="J484" s="10">
        <f t="shared" si="165"/>
        <v>10500</v>
      </c>
    </row>
    <row r="485" spans="1:10">
      <c r="A485" s="6">
        <v>42846</v>
      </c>
      <c r="B485" s="11" t="s">
        <v>292</v>
      </c>
      <c r="C485" s="11">
        <v>7000</v>
      </c>
      <c r="D485" s="11" t="s">
        <v>18</v>
      </c>
      <c r="E485" s="12">
        <v>168.5</v>
      </c>
      <c r="F485" s="12">
        <v>167</v>
      </c>
      <c r="G485" s="12">
        <v>0</v>
      </c>
      <c r="H485" s="10">
        <f t="shared" si="164"/>
        <v>10500</v>
      </c>
      <c r="I485" s="10">
        <v>0</v>
      </c>
      <c r="J485" s="10">
        <f t="shared" si="165"/>
        <v>10500</v>
      </c>
    </row>
    <row r="486" spans="1:10">
      <c r="A486" s="6">
        <v>42845</v>
      </c>
      <c r="B486" s="11" t="s">
        <v>15</v>
      </c>
      <c r="C486" s="11">
        <v>7375</v>
      </c>
      <c r="D486" s="11" t="s">
        <v>13</v>
      </c>
      <c r="E486" s="12">
        <v>151.75</v>
      </c>
      <c r="F486" s="12">
        <v>153.25</v>
      </c>
      <c r="G486" s="12">
        <v>155.25</v>
      </c>
      <c r="H486" s="10">
        <f t="shared" si="166"/>
        <v>11062.5</v>
      </c>
      <c r="I486" s="10">
        <f t="shared" ref="I486:I490" si="167">(G486-F486)*C486</f>
        <v>14750</v>
      </c>
      <c r="J486" s="10">
        <f t="shared" si="165"/>
        <v>25812.5</v>
      </c>
    </row>
    <row r="487" spans="1:10">
      <c r="A487" s="6">
        <v>42844</v>
      </c>
      <c r="B487" s="11" t="s">
        <v>388</v>
      </c>
      <c r="C487" s="11">
        <v>20000</v>
      </c>
      <c r="D487" s="11" t="s">
        <v>13</v>
      </c>
      <c r="E487" s="12">
        <v>33.25</v>
      </c>
      <c r="F487" s="12">
        <v>33.700000000000003</v>
      </c>
      <c r="G487" s="12">
        <v>0</v>
      </c>
      <c r="H487" s="10">
        <f t="shared" si="166"/>
        <v>9000.0000000000564</v>
      </c>
      <c r="I487" s="10">
        <v>0</v>
      </c>
      <c r="J487" s="10">
        <f t="shared" si="165"/>
        <v>9000.0000000000564</v>
      </c>
    </row>
    <row r="488" spans="1:10">
      <c r="A488" s="6">
        <v>42843</v>
      </c>
      <c r="B488" s="11" t="s">
        <v>292</v>
      </c>
      <c r="C488" s="11">
        <v>7000</v>
      </c>
      <c r="D488" s="11" t="s">
        <v>13</v>
      </c>
      <c r="E488" s="12">
        <v>163.25</v>
      </c>
      <c r="F488" s="12">
        <v>164.75</v>
      </c>
      <c r="G488" s="12">
        <v>165.25</v>
      </c>
      <c r="H488" s="10">
        <f t="shared" si="166"/>
        <v>10500</v>
      </c>
      <c r="I488" s="10">
        <f t="shared" si="167"/>
        <v>3500</v>
      </c>
      <c r="J488" s="10">
        <f t="shared" si="165"/>
        <v>14000</v>
      </c>
    </row>
    <row r="489" spans="1:10">
      <c r="A489" s="6">
        <v>42842</v>
      </c>
      <c r="B489" s="11" t="s">
        <v>480</v>
      </c>
      <c r="C489" s="11">
        <v>20000</v>
      </c>
      <c r="D489" s="11" t="s">
        <v>13</v>
      </c>
      <c r="E489" s="12">
        <v>33.25</v>
      </c>
      <c r="F489" s="12">
        <v>34.25</v>
      </c>
      <c r="G489" s="12">
        <v>34.9</v>
      </c>
      <c r="H489" s="10">
        <f t="shared" si="166"/>
        <v>20000</v>
      </c>
      <c r="I489" s="10">
        <f t="shared" si="167"/>
        <v>12999.999999999971</v>
      </c>
      <c r="J489" s="10">
        <f t="shared" si="165"/>
        <v>32999.999999999971</v>
      </c>
    </row>
    <row r="490" spans="1:10">
      <c r="A490" s="6">
        <v>42838</v>
      </c>
      <c r="B490" s="11" t="s">
        <v>169</v>
      </c>
      <c r="C490" s="11">
        <v>5000</v>
      </c>
      <c r="D490" s="11" t="s">
        <v>13</v>
      </c>
      <c r="E490" s="12">
        <v>161</v>
      </c>
      <c r="F490" s="12">
        <v>163</v>
      </c>
      <c r="G490" s="12">
        <v>166</v>
      </c>
      <c r="H490" s="10">
        <f t="shared" si="166"/>
        <v>10000</v>
      </c>
      <c r="I490" s="10">
        <f t="shared" si="167"/>
        <v>15000</v>
      </c>
      <c r="J490" s="10">
        <f t="shared" si="165"/>
        <v>25000</v>
      </c>
    </row>
    <row r="491" spans="1:10">
      <c r="A491" s="6">
        <v>42837</v>
      </c>
      <c r="B491" s="11" t="s">
        <v>168</v>
      </c>
      <c r="C491" s="11">
        <v>2100</v>
      </c>
      <c r="D491" s="11" t="s">
        <v>18</v>
      </c>
      <c r="E491" s="12">
        <v>545</v>
      </c>
      <c r="F491" s="12">
        <v>541.5</v>
      </c>
      <c r="G491" s="12">
        <v>0</v>
      </c>
      <c r="H491" s="10">
        <f t="shared" ref="H491:H495" si="168">(E491-F491)*C491</f>
        <v>7350</v>
      </c>
      <c r="I491" s="10">
        <v>0</v>
      </c>
      <c r="J491" s="10">
        <f t="shared" ref="J491:J497" si="169">+I491+H491</f>
        <v>7350</v>
      </c>
    </row>
    <row r="492" spans="1:10">
      <c r="A492" s="6">
        <v>42837</v>
      </c>
      <c r="B492" s="11" t="s">
        <v>496</v>
      </c>
      <c r="C492" s="11">
        <v>9000</v>
      </c>
      <c r="D492" s="11" t="s">
        <v>18</v>
      </c>
      <c r="E492" s="12">
        <v>84.75</v>
      </c>
      <c r="F492" s="12">
        <v>85.75</v>
      </c>
      <c r="G492" s="12">
        <v>0</v>
      </c>
      <c r="H492" s="10">
        <f t="shared" si="168"/>
        <v>-9000</v>
      </c>
      <c r="I492" s="10">
        <v>0</v>
      </c>
      <c r="J492" s="10">
        <f t="shared" si="169"/>
        <v>-9000</v>
      </c>
    </row>
    <row r="493" spans="1:10">
      <c r="A493" s="6">
        <v>42836</v>
      </c>
      <c r="B493" s="11" t="s">
        <v>194</v>
      </c>
      <c r="C493" s="11">
        <v>1400</v>
      </c>
      <c r="D493" s="11" t="s">
        <v>13</v>
      </c>
      <c r="E493" s="12">
        <v>716</v>
      </c>
      <c r="F493" s="12">
        <v>724</v>
      </c>
      <c r="G493" s="12">
        <v>0</v>
      </c>
      <c r="H493" s="10">
        <f t="shared" ref="H493:H497" si="170">(F493-E493)*C493</f>
        <v>11200</v>
      </c>
      <c r="I493" s="10">
        <v>0</v>
      </c>
      <c r="J493" s="10">
        <f t="shared" si="169"/>
        <v>11200</v>
      </c>
    </row>
    <row r="494" spans="1:10">
      <c r="A494" s="6">
        <v>42835</v>
      </c>
      <c r="B494" s="11" t="s">
        <v>292</v>
      </c>
      <c r="C494" s="11">
        <v>7000</v>
      </c>
      <c r="D494" s="11" t="s">
        <v>18</v>
      </c>
      <c r="E494" s="12">
        <v>150.25</v>
      </c>
      <c r="F494" s="12">
        <v>152.25</v>
      </c>
      <c r="G494" s="12">
        <v>0</v>
      </c>
      <c r="H494" s="10">
        <f t="shared" si="168"/>
        <v>-14000</v>
      </c>
      <c r="I494" s="10">
        <v>0</v>
      </c>
      <c r="J494" s="10">
        <f t="shared" si="169"/>
        <v>-14000</v>
      </c>
    </row>
    <row r="495" spans="1:10">
      <c r="A495" s="6">
        <v>42832</v>
      </c>
      <c r="B495" s="11" t="s">
        <v>388</v>
      </c>
      <c r="C495" s="11">
        <v>20000</v>
      </c>
      <c r="D495" s="11" t="s">
        <v>18</v>
      </c>
      <c r="E495" s="12">
        <v>43.9</v>
      </c>
      <c r="F495" s="12">
        <v>43.4</v>
      </c>
      <c r="G495" s="12">
        <v>0</v>
      </c>
      <c r="H495" s="10">
        <f t="shared" si="168"/>
        <v>10000</v>
      </c>
      <c r="I495" s="10">
        <v>0</v>
      </c>
      <c r="J495" s="10">
        <f t="shared" si="169"/>
        <v>10000</v>
      </c>
    </row>
    <row r="496" spans="1:10">
      <c r="A496" s="6">
        <v>42830</v>
      </c>
      <c r="B496" s="11" t="s">
        <v>137</v>
      </c>
      <c r="C496" s="11">
        <v>9000</v>
      </c>
      <c r="D496" s="11" t="s">
        <v>13</v>
      </c>
      <c r="E496" s="12">
        <v>125.25</v>
      </c>
      <c r="F496" s="12">
        <v>126.5</v>
      </c>
      <c r="G496" s="12">
        <v>128.5</v>
      </c>
      <c r="H496" s="10">
        <f t="shared" si="170"/>
        <v>11250</v>
      </c>
      <c r="I496" s="10">
        <f>(G496-F496)*C496</f>
        <v>18000</v>
      </c>
      <c r="J496" s="10">
        <f t="shared" si="169"/>
        <v>29250</v>
      </c>
    </row>
    <row r="497" spans="1:10">
      <c r="A497" s="6">
        <v>42828</v>
      </c>
      <c r="B497" s="11" t="s">
        <v>14</v>
      </c>
      <c r="C497" s="11">
        <v>2000</v>
      </c>
      <c r="D497" s="11" t="s">
        <v>13</v>
      </c>
      <c r="E497" s="12">
        <v>417.5</v>
      </c>
      <c r="F497" s="12">
        <v>421</v>
      </c>
      <c r="G497" s="12">
        <v>0</v>
      </c>
      <c r="H497" s="10">
        <f t="shared" si="170"/>
        <v>7000</v>
      </c>
      <c r="I497" s="10">
        <v>0</v>
      </c>
      <c r="J497" s="10">
        <f t="shared" si="169"/>
        <v>7000</v>
      </c>
    </row>
    <row r="498" spans="1:10">
      <c r="A498" s="38"/>
      <c r="B498" s="38"/>
      <c r="C498" s="38"/>
      <c r="D498" s="38"/>
      <c r="E498" s="38"/>
      <c r="F498" s="38"/>
      <c r="G498" s="38"/>
      <c r="H498" s="38"/>
      <c r="I498" s="38"/>
      <c r="J498" s="38"/>
    </row>
    <row r="499" spans="1:10">
      <c r="A499" s="6">
        <v>43098</v>
      </c>
      <c r="B499" s="40" t="s">
        <v>497</v>
      </c>
      <c r="C499" s="40">
        <v>2500</v>
      </c>
      <c r="D499" s="40" t="s">
        <v>13</v>
      </c>
      <c r="E499" s="41">
        <v>319</v>
      </c>
      <c r="F499" s="41">
        <v>324</v>
      </c>
      <c r="G499" s="42">
        <v>0</v>
      </c>
      <c r="H499" s="10">
        <f t="shared" ref="H499:H508" si="171">(F499-E499)*C499</f>
        <v>12500</v>
      </c>
      <c r="I499" s="10">
        <v>0</v>
      </c>
      <c r="J499" s="10">
        <f t="shared" ref="J499:J510" si="172">+I499+H499</f>
        <v>12500</v>
      </c>
    </row>
    <row r="500" spans="1:10">
      <c r="A500" s="6">
        <v>43098</v>
      </c>
      <c r="B500" s="40" t="s">
        <v>498</v>
      </c>
      <c r="C500" s="40">
        <v>1500</v>
      </c>
      <c r="D500" s="40" t="s">
        <v>13</v>
      </c>
      <c r="E500" s="41">
        <v>494</v>
      </c>
      <c r="F500" s="41">
        <v>499</v>
      </c>
      <c r="G500" s="42">
        <v>0</v>
      </c>
      <c r="H500" s="10">
        <f t="shared" si="171"/>
        <v>7500</v>
      </c>
      <c r="I500" s="10">
        <v>0</v>
      </c>
      <c r="J500" s="10">
        <f t="shared" si="172"/>
        <v>7500</v>
      </c>
    </row>
    <row r="501" spans="1:10">
      <c r="A501" s="43">
        <v>43097</v>
      </c>
      <c r="B501" s="40" t="s">
        <v>23</v>
      </c>
      <c r="C501" s="40">
        <v>3000</v>
      </c>
      <c r="D501" s="40" t="s">
        <v>13</v>
      </c>
      <c r="E501" s="41">
        <v>249.5</v>
      </c>
      <c r="F501" s="41">
        <v>246.5</v>
      </c>
      <c r="G501" s="42">
        <v>0</v>
      </c>
      <c r="H501" s="10">
        <f t="shared" si="171"/>
        <v>-9000</v>
      </c>
      <c r="I501" s="10">
        <v>0</v>
      </c>
      <c r="J501" s="10">
        <f t="shared" si="172"/>
        <v>-9000</v>
      </c>
    </row>
    <row r="502" spans="1:10">
      <c r="A502" s="43">
        <v>43097</v>
      </c>
      <c r="B502" s="40" t="s">
        <v>499</v>
      </c>
      <c r="C502" s="40">
        <v>1500</v>
      </c>
      <c r="D502" s="40" t="s">
        <v>13</v>
      </c>
      <c r="E502" s="41">
        <v>355</v>
      </c>
      <c r="F502" s="41">
        <v>368</v>
      </c>
      <c r="G502" s="42">
        <v>0</v>
      </c>
      <c r="H502" s="10">
        <f t="shared" si="171"/>
        <v>19500</v>
      </c>
      <c r="I502" s="10">
        <v>0</v>
      </c>
      <c r="J502" s="10">
        <f t="shared" si="172"/>
        <v>19500</v>
      </c>
    </row>
    <row r="503" spans="1:10">
      <c r="A503" s="43">
        <v>43096</v>
      </c>
      <c r="B503" s="40" t="s">
        <v>500</v>
      </c>
      <c r="C503" s="40">
        <v>2000</v>
      </c>
      <c r="D503" s="40" t="s">
        <v>13</v>
      </c>
      <c r="E503" s="41">
        <v>386</v>
      </c>
      <c r="F503" s="41">
        <v>392</v>
      </c>
      <c r="G503" s="42">
        <v>0</v>
      </c>
      <c r="H503" s="10">
        <f t="shared" si="171"/>
        <v>12000</v>
      </c>
      <c r="I503" s="10">
        <v>0</v>
      </c>
      <c r="J503" s="10">
        <f t="shared" si="172"/>
        <v>12000</v>
      </c>
    </row>
    <row r="504" spans="1:10">
      <c r="A504" s="43">
        <v>43096</v>
      </c>
      <c r="B504" s="40" t="s">
        <v>165</v>
      </c>
      <c r="C504" s="40">
        <v>1100</v>
      </c>
      <c r="D504" s="40" t="s">
        <v>13</v>
      </c>
      <c r="E504" s="41">
        <v>421</v>
      </c>
      <c r="F504" s="41">
        <v>440</v>
      </c>
      <c r="G504" s="42">
        <v>0</v>
      </c>
      <c r="H504" s="10">
        <f t="shared" si="171"/>
        <v>20900</v>
      </c>
      <c r="I504" s="10">
        <v>0</v>
      </c>
      <c r="J504" s="10">
        <f t="shared" si="172"/>
        <v>20900</v>
      </c>
    </row>
    <row r="505" spans="1:10">
      <c r="A505" s="43">
        <v>43095</v>
      </c>
      <c r="B505" s="40" t="s">
        <v>501</v>
      </c>
      <c r="C505" s="40">
        <v>1500</v>
      </c>
      <c r="D505" s="40" t="s">
        <v>13</v>
      </c>
      <c r="E505" s="41">
        <v>380</v>
      </c>
      <c r="F505" s="41">
        <v>390</v>
      </c>
      <c r="G505" s="42">
        <v>0</v>
      </c>
      <c r="H505" s="10">
        <f t="shared" si="171"/>
        <v>15000</v>
      </c>
      <c r="I505" s="10">
        <v>0</v>
      </c>
      <c r="J505" s="10">
        <f t="shared" si="172"/>
        <v>15000</v>
      </c>
    </row>
    <row r="506" spans="1:10">
      <c r="A506" s="43">
        <v>43095</v>
      </c>
      <c r="B506" s="40" t="s">
        <v>65</v>
      </c>
      <c r="C506" s="40">
        <v>2000</v>
      </c>
      <c r="D506" s="40" t="s">
        <v>13</v>
      </c>
      <c r="E506" s="41">
        <v>330</v>
      </c>
      <c r="F506" s="41">
        <v>336</v>
      </c>
      <c r="G506" s="42">
        <v>0</v>
      </c>
      <c r="H506" s="10">
        <f t="shared" si="171"/>
        <v>12000</v>
      </c>
      <c r="I506" s="10">
        <v>0</v>
      </c>
      <c r="J506" s="10">
        <f t="shared" si="172"/>
        <v>12000</v>
      </c>
    </row>
    <row r="507" spans="1:10">
      <c r="A507" s="43">
        <v>43095</v>
      </c>
      <c r="B507" s="40" t="s">
        <v>502</v>
      </c>
      <c r="C507" s="40">
        <v>700</v>
      </c>
      <c r="D507" s="40" t="s">
        <v>13</v>
      </c>
      <c r="E507" s="41">
        <v>1105</v>
      </c>
      <c r="F507" s="41">
        <v>1093</v>
      </c>
      <c r="G507" s="42">
        <v>0</v>
      </c>
      <c r="H507" s="10">
        <f t="shared" si="171"/>
        <v>-8400</v>
      </c>
      <c r="I507" s="10">
        <v>0</v>
      </c>
      <c r="J507" s="10">
        <f t="shared" si="172"/>
        <v>-8400</v>
      </c>
    </row>
    <row r="508" spans="1:10">
      <c r="A508" s="43">
        <v>43092</v>
      </c>
      <c r="B508" s="40" t="s">
        <v>311</v>
      </c>
      <c r="C508" s="40">
        <v>1100</v>
      </c>
      <c r="D508" s="40" t="s">
        <v>13</v>
      </c>
      <c r="E508" s="41">
        <v>542</v>
      </c>
      <c r="F508" s="41">
        <v>545</v>
      </c>
      <c r="G508" s="42">
        <v>0</v>
      </c>
      <c r="H508" s="10">
        <f t="shared" si="171"/>
        <v>3300</v>
      </c>
      <c r="I508" s="10">
        <v>0</v>
      </c>
      <c r="J508" s="10">
        <f t="shared" si="172"/>
        <v>3300</v>
      </c>
    </row>
    <row r="509" spans="1:10">
      <c r="A509" s="43">
        <v>43092</v>
      </c>
      <c r="B509" s="40" t="s">
        <v>497</v>
      </c>
      <c r="C509" s="40">
        <v>2500</v>
      </c>
      <c r="D509" s="40" t="s">
        <v>18</v>
      </c>
      <c r="E509" s="41">
        <v>316.60000000000002</v>
      </c>
      <c r="F509" s="41">
        <v>314</v>
      </c>
      <c r="G509" s="42">
        <v>0</v>
      </c>
      <c r="H509" s="10">
        <f t="shared" ref="H509:H516" si="173">(E509-F509)*C509</f>
        <v>6500.0000000000564</v>
      </c>
      <c r="I509" s="10">
        <v>0</v>
      </c>
      <c r="J509" s="10">
        <f t="shared" si="172"/>
        <v>6500.0000000000564</v>
      </c>
    </row>
    <row r="510" spans="1:10">
      <c r="A510" s="43">
        <v>43092</v>
      </c>
      <c r="B510" s="40" t="s">
        <v>363</v>
      </c>
      <c r="C510" s="40">
        <v>700</v>
      </c>
      <c r="D510" s="40" t="s">
        <v>18</v>
      </c>
      <c r="E510" s="41">
        <v>623.5</v>
      </c>
      <c r="F510" s="41">
        <v>628</v>
      </c>
      <c r="G510" s="42">
        <v>0</v>
      </c>
      <c r="H510" s="10">
        <f t="shared" si="173"/>
        <v>-3150</v>
      </c>
      <c r="I510" s="10">
        <v>0</v>
      </c>
      <c r="J510" s="10">
        <f t="shared" si="172"/>
        <v>-3150</v>
      </c>
    </row>
    <row r="511" spans="1:10">
      <c r="A511" s="43">
        <v>43092</v>
      </c>
      <c r="B511" s="40" t="s">
        <v>503</v>
      </c>
      <c r="C511" s="40">
        <v>200</v>
      </c>
      <c r="D511" s="40" t="s">
        <v>13</v>
      </c>
      <c r="E511" s="41">
        <v>3040</v>
      </c>
      <c r="F511" s="41">
        <v>3060</v>
      </c>
      <c r="G511" s="42">
        <v>0</v>
      </c>
      <c r="H511" s="10">
        <f>(F511-E511)*C511</f>
        <v>4000</v>
      </c>
      <c r="I511" s="10">
        <v>0</v>
      </c>
      <c r="J511" s="10">
        <f t="shared" ref="J511:J516" si="174">+I511+H511</f>
        <v>4000</v>
      </c>
    </row>
    <row r="512" spans="1:10">
      <c r="A512" s="43">
        <v>43092</v>
      </c>
      <c r="B512" s="40" t="s">
        <v>498</v>
      </c>
      <c r="C512" s="40">
        <v>1500</v>
      </c>
      <c r="D512" s="40" t="s">
        <v>18</v>
      </c>
      <c r="E512" s="41">
        <v>487.5</v>
      </c>
      <c r="F512" s="41">
        <v>487.5</v>
      </c>
      <c r="G512" s="42">
        <v>0</v>
      </c>
      <c r="H512" s="10">
        <f t="shared" si="173"/>
        <v>0</v>
      </c>
      <c r="I512" s="10">
        <v>0</v>
      </c>
      <c r="J512" s="10">
        <f t="shared" si="174"/>
        <v>0</v>
      </c>
    </row>
    <row r="513" spans="1:10">
      <c r="A513" s="43">
        <v>43092</v>
      </c>
      <c r="B513" s="40" t="s">
        <v>498</v>
      </c>
      <c r="C513" s="40">
        <v>1500</v>
      </c>
      <c r="D513" s="40" t="s">
        <v>18</v>
      </c>
      <c r="E513" s="41">
        <v>486</v>
      </c>
      <c r="F513" s="41">
        <v>500</v>
      </c>
      <c r="G513" s="42">
        <v>0</v>
      </c>
      <c r="H513" s="10">
        <f t="shared" si="173"/>
        <v>-21000</v>
      </c>
      <c r="I513" s="10">
        <v>0</v>
      </c>
      <c r="J513" s="10">
        <f t="shared" si="174"/>
        <v>-21000</v>
      </c>
    </row>
    <row r="514" spans="1:10">
      <c r="A514" s="43">
        <v>43091</v>
      </c>
      <c r="B514" s="40" t="s">
        <v>504</v>
      </c>
      <c r="C514" s="40">
        <v>3000</v>
      </c>
      <c r="D514" s="40" t="s">
        <v>18</v>
      </c>
      <c r="E514" s="41">
        <v>281</v>
      </c>
      <c r="F514" s="41">
        <v>272</v>
      </c>
      <c r="G514" s="42">
        <v>0</v>
      </c>
      <c r="H514" s="10">
        <f t="shared" si="173"/>
        <v>27000</v>
      </c>
      <c r="I514" s="10">
        <v>0</v>
      </c>
      <c r="J514" s="10">
        <f t="shared" si="174"/>
        <v>27000</v>
      </c>
    </row>
    <row r="515" spans="1:10">
      <c r="A515" s="43">
        <v>43091</v>
      </c>
      <c r="B515" s="40" t="s">
        <v>363</v>
      </c>
      <c r="C515" s="40">
        <v>700</v>
      </c>
      <c r="D515" s="40" t="s">
        <v>18</v>
      </c>
      <c r="E515" s="41">
        <v>615</v>
      </c>
      <c r="F515" s="41">
        <v>608</v>
      </c>
      <c r="G515" s="42">
        <v>0</v>
      </c>
      <c r="H515" s="10">
        <f t="shared" si="173"/>
        <v>4900</v>
      </c>
      <c r="I515" s="10">
        <v>0</v>
      </c>
      <c r="J515" s="10">
        <f t="shared" si="174"/>
        <v>4900</v>
      </c>
    </row>
    <row r="516" spans="1:10">
      <c r="A516" s="43">
        <v>43091</v>
      </c>
      <c r="B516" s="40" t="s">
        <v>505</v>
      </c>
      <c r="C516" s="40">
        <v>7000</v>
      </c>
      <c r="D516" s="40" t="s">
        <v>18</v>
      </c>
      <c r="E516" s="41">
        <v>118.3</v>
      </c>
      <c r="F516" s="41">
        <v>114</v>
      </c>
      <c r="G516" s="42">
        <v>0</v>
      </c>
      <c r="H516" s="10">
        <f t="shared" si="173"/>
        <v>30099.999999999982</v>
      </c>
      <c r="I516" s="10">
        <v>0</v>
      </c>
      <c r="J516" s="10">
        <f t="shared" si="174"/>
        <v>30099.999999999982</v>
      </c>
    </row>
    <row r="517" spans="1:10">
      <c r="A517" s="43">
        <v>43091</v>
      </c>
      <c r="B517" s="40" t="s">
        <v>35</v>
      </c>
      <c r="C517" s="40">
        <v>600</v>
      </c>
      <c r="D517" s="40" t="s">
        <v>13</v>
      </c>
      <c r="E517" s="41">
        <v>941.2</v>
      </c>
      <c r="F517" s="41">
        <v>950</v>
      </c>
      <c r="G517" s="42">
        <v>0</v>
      </c>
      <c r="H517" s="10">
        <f t="shared" ref="H517:H531" si="175">(F517-E517)*C517</f>
        <v>5279.9999999999727</v>
      </c>
      <c r="I517" s="10">
        <v>0</v>
      </c>
      <c r="J517" s="10">
        <f t="shared" ref="J517:J532" si="176">+I517+H517</f>
        <v>5279.9999999999727</v>
      </c>
    </row>
    <row r="518" spans="1:10">
      <c r="A518" s="43">
        <v>43091</v>
      </c>
      <c r="B518" s="40" t="s">
        <v>506</v>
      </c>
      <c r="C518" s="40">
        <v>1500</v>
      </c>
      <c r="D518" s="40" t="s">
        <v>13</v>
      </c>
      <c r="E518" s="41">
        <v>340</v>
      </c>
      <c r="F518" s="41">
        <v>395</v>
      </c>
      <c r="G518" s="42">
        <v>0</v>
      </c>
      <c r="H518" s="10">
        <f t="shared" si="175"/>
        <v>82500</v>
      </c>
      <c r="I518" s="10">
        <v>0</v>
      </c>
      <c r="J518" s="10">
        <f t="shared" si="176"/>
        <v>82500</v>
      </c>
    </row>
    <row r="519" spans="1:10">
      <c r="A519" s="43">
        <v>43090</v>
      </c>
      <c r="B519" s="40" t="s">
        <v>386</v>
      </c>
      <c r="C519" s="40">
        <v>600</v>
      </c>
      <c r="D519" s="40" t="s">
        <v>13</v>
      </c>
      <c r="E519" s="41">
        <v>684</v>
      </c>
      <c r="F519" s="41">
        <v>676</v>
      </c>
      <c r="G519" s="42">
        <v>0</v>
      </c>
      <c r="H519" s="10">
        <f t="shared" si="175"/>
        <v>-4800</v>
      </c>
      <c r="I519" s="10">
        <v>0</v>
      </c>
      <c r="J519" s="10">
        <f t="shared" si="176"/>
        <v>-4800</v>
      </c>
    </row>
    <row r="520" spans="1:10">
      <c r="A520" s="43">
        <v>43090</v>
      </c>
      <c r="B520" s="40" t="s">
        <v>144</v>
      </c>
      <c r="C520" s="40">
        <v>7000</v>
      </c>
      <c r="D520" s="40" t="s">
        <v>13</v>
      </c>
      <c r="E520" s="41">
        <v>122.5</v>
      </c>
      <c r="F520" s="41">
        <v>121</v>
      </c>
      <c r="G520" s="42">
        <v>0</v>
      </c>
      <c r="H520" s="10">
        <f t="shared" si="175"/>
        <v>-10500</v>
      </c>
      <c r="I520" s="10">
        <v>0</v>
      </c>
      <c r="J520" s="10">
        <f t="shared" si="176"/>
        <v>-10500</v>
      </c>
    </row>
    <row r="521" spans="1:10">
      <c r="A521" s="43">
        <v>43090</v>
      </c>
      <c r="B521" s="40" t="s">
        <v>500</v>
      </c>
      <c r="C521" s="40">
        <v>2000</v>
      </c>
      <c r="D521" s="40" t="s">
        <v>13</v>
      </c>
      <c r="E521" s="41">
        <v>406</v>
      </c>
      <c r="F521" s="41">
        <v>400</v>
      </c>
      <c r="G521" s="42">
        <v>0</v>
      </c>
      <c r="H521" s="10">
        <f t="shared" si="175"/>
        <v>-12000</v>
      </c>
      <c r="I521" s="10">
        <v>0</v>
      </c>
      <c r="J521" s="10">
        <f t="shared" si="176"/>
        <v>-12000</v>
      </c>
    </row>
    <row r="522" spans="1:10">
      <c r="A522" s="43">
        <v>43090</v>
      </c>
      <c r="B522" s="40" t="s">
        <v>260</v>
      </c>
      <c r="C522" s="40">
        <v>6000</v>
      </c>
      <c r="D522" s="40" t="s">
        <v>13</v>
      </c>
      <c r="E522" s="41">
        <v>226.4</v>
      </c>
      <c r="F522" s="41">
        <v>228.5</v>
      </c>
      <c r="G522" s="42">
        <v>0</v>
      </c>
      <c r="H522" s="10">
        <f t="shared" si="175"/>
        <v>12599.999999999965</v>
      </c>
      <c r="I522" s="10">
        <v>0</v>
      </c>
      <c r="J522" s="10">
        <f t="shared" si="176"/>
        <v>12599.999999999965</v>
      </c>
    </row>
    <row r="523" spans="1:10">
      <c r="A523" s="43">
        <v>43089</v>
      </c>
      <c r="B523" s="40" t="s">
        <v>84</v>
      </c>
      <c r="C523" s="40">
        <v>1300</v>
      </c>
      <c r="D523" s="40" t="s">
        <v>13</v>
      </c>
      <c r="E523" s="41">
        <v>443</v>
      </c>
      <c r="F523" s="41">
        <v>446.5</v>
      </c>
      <c r="G523" s="42">
        <v>0</v>
      </c>
      <c r="H523" s="10">
        <f t="shared" si="175"/>
        <v>4550</v>
      </c>
      <c r="I523" s="10">
        <v>0</v>
      </c>
      <c r="J523" s="10">
        <f t="shared" si="176"/>
        <v>4550</v>
      </c>
    </row>
    <row r="524" spans="1:10">
      <c r="A524" s="43">
        <v>43088</v>
      </c>
      <c r="B524" s="40" t="s">
        <v>507</v>
      </c>
      <c r="C524" s="40">
        <v>1000</v>
      </c>
      <c r="D524" s="40" t="s">
        <v>13</v>
      </c>
      <c r="E524" s="41">
        <v>780</v>
      </c>
      <c r="F524" s="41">
        <v>774</v>
      </c>
      <c r="G524" s="42">
        <v>0</v>
      </c>
      <c r="H524" s="10">
        <f t="shared" si="175"/>
        <v>-6000</v>
      </c>
      <c r="I524" s="10">
        <v>0</v>
      </c>
      <c r="J524" s="10">
        <f t="shared" si="176"/>
        <v>-6000</v>
      </c>
    </row>
    <row r="525" spans="1:10">
      <c r="A525" s="43">
        <v>43088</v>
      </c>
      <c r="B525" s="40" t="s">
        <v>393</v>
      </c>
      <c r="C525" s="40">
        <v>1500</v>
      </c>
      <c r="D525" s="40" t="s">
        <v>13</v>
      </c>
      <c r="E525" s="41">
        <v>451</v>
      </c>
      <c r="F525" s="41">
        <v>460</v>
      </c>
      <c r="G525" s="42">
        <v>0</v>
      </c>
      <c r="H525" s="10">
        <f t="shared" si="175"/>
        <v>13500</v>
      </c>
      <c r="I525" s="10">
        <v>0</v>
      </c>
      <c r="J525" s="10">
        <f t="shared" si="176"/>
        <v>13500</v>
      </c>
    </row>
    <row r="526" spans="1:10">
      <c r="A526" s="43">
        <v>43088</v>
      </c>
      <c r="B526" s="40" t="s">
        <v>203</v>
      </c>
      <c r="C526" s="40">
        <v>1300</v>
      </c>
      <c r="D526" s="40" t="s">
        <v>13</v>
      </c>
      <c r="E526" s="41">
        <v>502</v>
      </c>
      <c r="F526" s="41">
        <v>512</v>
      </c>
      <c r="G526" s="42">
        <v>0</v>
      </c>
      <c r="H526" s="10">
        <f t="shared" si="175"/>
        <v>13000</v>
      </c>
      <c r="I526" s="10">
        <v>0</v>
      </c>
      <c r="J526" s="10">
        <f t="shared" si="176"/>
        <v>13000</v>
      </c>
    </row>
    <row r="527" spans="1:10">
      <c r="A527" s="43">
        <v>43085</v>
      </c>
      <c r="B527" s="40" t="s">
        <v>193</v>
      </c>
      <c r="C527" s="40">
        <v>550</v>
      </c>
      <c r="D527" s="40" t="s">
        <v>13</v>
      </c>
      <c r="E527" s="41">
        <v>918</v>
      </c>
      <c r="F527" s="41">
        <v>912</v>
      </c>
      <c r="G527" s="42">
        <v>0</v>
      </c>
      <c r="H527" s="10">
        <f t="shared" si="175"/>
        <v>-3300</v>
      </c>
      <c r="I527" s="10">
        <v>0</v>
      </c>
      <c r="J527" s="10">
        <f t="shared" si="176"/>
        <v>-3300</v>
      </c>
    </row>
    <row r="528" spans="1:10">
      <c r="A528" s="43">
        <v>43085</v>
      </c>
      <c r="B528" s="40" t="s">
        <v>508</v>
      </c>
      <c r="C528" s="40">
        <v>1000</v>
      </c>
      <c r="D528" s="40" t="s">
        <v>13</v>
      </c>
      <c r="E528" s="41">
        <v>910</v>
      </c>
      <c r="F528" s="41">
        <v>903</v>
      </c>
      <c r="G528" s="42">
        <v>0</v>
      </c>
      <c r="H528" s="10">
        <f t="shared" si="175"/>
        <v>-7000</v>
      </c>
      <c r="I528" s="10">
        <v>0</v>
      </c>
      <c r="J528" s="10">
        <f t="shared" si="176"/>
        <v>-7000</v>
      </c>
    </row>
    <row r="529" spans="1:10">
      <c r="A529" s="43">
        <v>43085</v>
      </c>
      <c r="B529" s="40" t="s">
        <v>193</v>
      </c>
      <c r="C529" s="40">
        <v>550</v>
      </c>
      <c r="D529" s="40" t="s">
        <v>13</v>
      </c>
      <c r="E529" s="41">
        <v>911</v>
      </c>
      <c r="F529" s="41">
        <v>925</v>
      </c>
      <c r="G529" s="42">
        <v>0</v>
      </c>
      <c r="H529" s="10">
        <f t="shared" si="175"/>
        <v>7700</v>
      </c>
      <c r="I529" s="10">
        <v>0</v>
      </c>
      <c r="J529" s="10">
        <f t="shared" si="176"/>
        <v>7700</v>
      </c>
    </row>
    <row r="530" spans="1:10">
      <c r="A530" s="43">
        <v>43084</v>
      </c>
      <c r="B530" s="40" t="s">
        <v>193</v>
      </c>
      <c r="C530" s="40">
        <v>550</v>
      </c>
      <c r="D530" s="40" t="s">
        <v>13</v>
      </c>
      <c r="E530" s="41">
        <v>899</v>
      </c>
      <c r="F530" s="41">
        <v>910</v>
      </c>
      <c r="G530" s="42">
        <v>0</v>
      </c>
      <c r="H530" s="10">
        <f t="shared" si="175"/>
        <v>6050</v>
      </c>
      <c r="I530" s="10">
        <v>0</v>
      </c>
      <c r="J530" s="10">
        <f t="shared" si="176"/>
        <v>6050</v>
      </c>
    </row>
    <row r="531" spans="1:10">
      <c r="A531" s="43">
        <v>43084</v>
      </c>
      <c r="B531" s="40" t="s">
        <v>203</v>
      </c>
      <c r="C531" s="40">
        <v>1300</v>
      </c>
      <c r="D531" s="40" t="s">
        <v>13</v>
      </c>
      <c r="E531" s="41">
        <v>499</v>
      </c>
      <c r="F531" s="41">
        <v>492</v>
      </c>
      <c r="G531" s="42">
        <v>0</v>
      </c>
      <c r="H531" s="10">
        <f t="shared" si="175"/>
        <v>-9100</v>
      </c>
      <c r="I531" s="10">
        <v>0</v>
      </c>
      <c r="J531" s="10">
        <f t="shared" si="176"/>
        <v>-9100</v>
      </c>
    </row>
    <row r="532" spans="1:10">
      <c r="A532" s="43">
        <v>43084</v>
      </c>
      <c r="B532" s="40" t="s">
        <v>509</v>
      </c>
      <c r="C532" s="40">
        <v>7000</v>
      </c>
      <c r="D532" s="40" t="s">
        <v>18</v>
      </c>
      <c r="E532" s="41">
        <v>126</v>
      </c>
      <c r="F532" s="41">
        <v>122</v>
      </c>
      <c r="G532" s="42">
        <v>0</v>
      </c>
      <c r="H532" s="10">
        <f>(E532-F532)*C532</f>
        <v>28000</v>
      </c>
      <c r="I532" s="10">
        <v>0</v>
      </c>
      <c r="J532" s="10">
        <f t="shared" si="176"/>
        <v>28000</v>
      </c>
    </row>
    <row r="533" spans="1:10">
      <c r="A533" s="43">
        <v>43084</v>
      </c>
      <c r="B533" s="40" t="s">
        <v>165</v>
      </c>
      <c r="C533" s="40">
        <v>1100</v>
      </c>
      <c r="D533" s="40" t="s">
        <v>13</v>
      </c>
      <c r="E533" s="41">
        <v>421.5</v>
      </c>
      <c r="F533" s="41">
        <v>420</v>
      </c>
      <c r="G533" s="42">
        <v>0</v>
      </c>
      <c r="H533" s="10">
        <f t="shared" ref="H533:H537" si="177">(F533-E533)*C533</f>
        <v>-1650</v>
      </c>
      <c r="I533" s="10">
        <v>0</v>
      </c>
      <c r="J533" s="10">
        <f t="shared" ref="J533:J539" si="178">+I533+H533</f>
        <v>-1650</v>
      </c>
    </row>
    <row r="534" spans="1:10">
      <c r="A534" s="43">
        <v>43084</v>
      </c>
      <c r="B534" s="40" t="s">
        <v>510</v>
      </c>
      <c r="C534" s="40">
        <v>3750</v>
      </c>
      <c r="D534" s="40" t="s">
        <v>13</v>
      </c>
      <c r="E534" s="41">
        <v>205.5</v>
      </c>
      <c r="F534" s="41">
        <v>208</v>
      </c>
      <c r="G534" s="42">
        <v>0</v>
      </c>
      <c r="H534" s="10">
        <f t="shared" si="177"/>
        <v>9375</v>
      </c>
      <c r="I534" s="10">
        <v>0</v>
      </c>
      <c r="J534" s="10">
        <f t="shared" si="178"/>
        <v>9375</v>
      </c>
    </row>
    <row r="535" spans="1:10">
      <c r="A535" s="43">
        <v>43083</v>
      </c>
      <c r="B535" s="40" t="s">
        <v>349</v>
      </c>
      <c r="C535" s="40">
        <v>2000</v>
      </c>
      <c r="D535" s="40" t="s">
        <v>13</v>
      </c>
      <c r="E535" s="41">
        <v>317</v>
      </c>
      <c r="F535" s="41">
        <v>322</v>
      </c>
      <c r="G535" s="42">
        <v>0</v>
      </c>
      <c r="H535" s="10">
        <f t="shared" si="177"/>
        <v>10000</v>
      </c>
      <c r="I535" s="10">
        <v>0</v>
      </c>
      <c r="J535" s="10">
        <f t="shared" si="178"/>
        <v>10000</v>
      </c>
    </row>
    <row r="536" spans="1:10">
      <c r="A536" s="43">
        <v>43083</v>
      </c>
      <c r="B536" s="40" t="s">
        <v>511</v>
      </c>
      <c r="C536" s="40">
        <v>1500</v>
      </c>
      <c r="D536" s="40" t="s">
        <v>13</v>
      </c>
      <c r="E536" s="41">
        <v>435.5</v>
      </c>
      <c r="F536" s="41">
        <v>442</v>
      </c>
      <c r="G536" s="42">
        <v>0</v>
      </c>
      <c r="H536" s="10">
        <f t="shared" si="177"/>
        <v>9750</v>
      </c>
      <c r="I536" s="10">
        <v>0</v>
      </c>
      <c r="J536" s="10">
        <f t="shared" si="178"/>
        <v>9750</v>
      </c>
    </row>
    <row r="537" spans="1:10">
      <c r="A537" s="43">
        <v>43082</v>
      </c>
      <c r="B537" s="40" t="s">
        <v>512</v>
      </c>
      <c r="C537" s="40">
        <v>3000</v>
      </c>
      <c r="D537" s="40" t="s">
        <v>13</v>
      </c>
      <c r="E537" s="41">
        <v>247</v>
      </c>
      <c r="F537" s="41">
        <v>242</v>
      </c>
      <c r="G537" s="42">
        <v>0</v>
      </c>
      <c r="H537" s="10">
        <f t="shared" si="177"/>
        <v>-15000</v>
      </c>
      <c r="I537" s="10">
        <v>0</v>
      </c>
      <c r="J537" s="10">
        <f t="shared" si="178"/>
        <v>-15000</v>
      </c>
    </row>
    <row r="538" spans="1:10">
      <c r="A538" s="43">
        <v>43082</v>
      </c>
      <c r="B538" s="40" t="s">
        <v>311</v>
      </c>
      <c r="C538" s="40">
        <v>1100</v>
      </c>
      <c r="D538" s="40" t="s">
        <v>18</v>
      </c>
      <c r="E538" s="41">
        <v>560</v>
      </c>
      <c r="F538" s="41">
        <v>554</v>
      </c>
      <c r="G538" s="42">
        <v>0</v>
      </c>
      <c r="H538" s="10">
        <f>(E538-F538)*C538</f>
        <v>6600</v>
      </c>
      <c r="I538" s="10">
        <v>0</v>
      </c>
      <c r="J538" s="10">
        <f t="shared" si="178"/>
        <v>6600</v>
      </c>
    </row>
    <row r="539" spans="1:10">
      <c r="A539" s="43">
        <v>43082</v>
      </c>
      <c r="B539" s="40" t="s">
        <v>144</v>
      </c>
      <c r="C539" s="40">
        <v>7000</v>
      </c>
      <c r="D539" s="40" t="s">
        <v>18</v>
      </c>
      <c r="E539" s="41">
        <v>128.5</v>
      </c>
      <c r="F539" s="41">
        <v>129</v>
      </c>
      <c r="G539" s="42">
        <v>0</v>
      </c>
      <c r="H539" s="10">
        <f>(E539-F539)*C539</f>
        <v>-3500</v>
      </c>
      <c r="I539" s="10">
        <v>0</v>
      </c>
      <c r="J539" s="10">
        <f t="shared" si="178"/>
        <v>-3500</v>
      </c>
    </row>
    <row r="540" spans="1:10">
      <c r="A540" s="43">
        <v>43082</v>
      </c>
      <c r="B540" s="40" t="s">
        <v>513</v>
      </c>
      <c r="C540" s="40">
        <v>3750</v>
      </c>
      <c r="D540" s="40" t="s">
        <v>13</v>
      </c>
      <c r="E540" s="41">
        <v>312.5</v>
      </c>
      <c r="F540" s="41">
        <v>319</v>
      </c>
      <c r="G540" s="42">
        <v>0</v>
      </c>
      <c r="H540" s="10">
        <f t="shared" ref="H540:H554" si="179">(F540-E540)*C540</f>
        <v>24375</v>
      </c>
      <c r="I540" s="10">
        <v>0</v>
      </c>
      <c r="J540" s="10">
        <f t="shared" ref="J540:J560" si="180">+I540+H540</f>
        <v>24375</v>
      </c>
    </row>
    <row r="541" spans="1:10">
      <c r="A541" s="43">
        <v>43082</v>
      </c>
      <c r="B541" s="40" t="s">
        <v>296</v>
      </c>
      <c r="C541" s="40">
        <v>1500</v>
      </c>
      <c r="D541" s="40" t="s">
        <v>13</v>
      </c>
      <c r="E541" s="41">
        <v>468</v>
      </c>
      <c r="F541" s="41">
        <v>475</v>
      </c>
      <c r="G541" s="42">
        <v>0</v>
      </c>
      <c r="H541" s="10">
        <f t="shared" si="179"/>
        <v>10500</v>
      </c>
      <c r="I541" s="10">
        <v>0</v>
      </c>
      <c r="J541" s="10">
        <f t="shared" si="180"/>
        <v>10500</v>
      </c>
    </row>
    <row r="542" spans="1:10">
      <c r="A542" s="43">
        <v>43081</v>
      </c>
      <c r="B542" s="40" t="s">
        <v>393</v>
      </c>
      <c r="C542" s="40">
        <v>1500</v>
      </c>
      <c r="D542" s="40" t="s">
        <v>13</v>
      </c>
      <c r="E542" s="41">
        <v>437</v>
      </c>
      <c r="F542" s="41">
        <v>445</v>
      </c>
      <c r="G542" s="42">
        <v>0</v>
      </c>
      <c r="H542" s="10">
        <f t="shared" si="179"/>
        <v>12000</v>
      </c>
      <c r="I542" s="10">
        <v>0</v>
      </c>
      <c r="J542" s="10">
        <f t="shared" si="180"/>
        <v>12000</v>
      </c>
    </row>
    <row r="543" spans="1:10">
      <c r="A543" s="43">
        <v>43081</v>
      </c>
      <c r="B543" s="40" t="s">
        <v>260</v>
      </c>
      <c r="C543" s="40">
        <v>6000</v>
      </c>
      <c r="D543" s="40" t="s">
        <v>13</v>
      </c>
      <c r="E543" s="41">
        <v>244.5</v>
      </c>
      <c r="F543" s="41">
        <v>248</v>
      </c>
      <c r="G543" s="42">
        <v>0</v>
      </c>
      <c r="H543" s="10">
        <f t="shared" si="179"/>
        <v>21000</v>
      </c>
      <c r="I543" s="10">
        <v>0</v>
      </c>
      <c r="J543" s="10">
        <f t="shared" si="180"/>
        <v>21000</v>
      </c>
    </row>
    <row r="544" spans="1:10">
      <c r="A544" s="43">
        <v>43078</v>
      </c>
      <c r="B544" s="40" t="s">
        <v>514</v>
      </c>
      <c r="C544" s="40">
        <v>3750</v>
      </c>
      <c r="D544" s="40" t="s">
        <v>13</v>
      </c>
      <c r="E544" s="41">
        <v>305.3</v>
      </c>
      <c r="F544" s="41">
        <v>313.5</v>
      </c>
      <c r="G544" s="42">
        <v>0</v>
      </c>
      <c r="H544" s="10">
        <f t="shared" si="179"/>
        <v>30749.999999999956</v>
      </c>
      <c r="I544" s="10">
        <v>0</v>
      </c>
      <c r="J544" s="10">
        <f t="shared" si="180"/>
        <v>30749.999999999956</v>
      </c>
    </row>
    <row r="545" spans="1:10">
      <c r="A545" s="43">
        <v>43078</v>
      </c>
      <c r="B545" s="40" t="s">
        <v>498</v>
      </c>
      <c r="C545" s="40">
        <v>1500</v>
      </c>
      <c r="D545" s="40" t="s">
        <v>13</v>
      </c>
      <c r="E545" s="41">
        <v>505</v>
      </c>
      <c r="F545" s="41">
        <v>513</v>
      </c>
      <c r="G545" s="42">
        <v>0</v>
      </c>
      <c r="H545" s="10">
        <f t="shared" si="179"/>
        <v>12000</v>
      </c>
      <c r="I545" s="10">
        <v>0</v>
      </c>
      <c r="J545" s="10">
        <f t="shared" si="180"/>
        <v>12000</v>
      </c>
    </row>
    <row r="546" spans="1:10">
      <c r="A546" s="43">
        <v>43078</v>
      </c>
      <c r="B546" s="40" t="s">
        <v>193</v>
      </c>
      <c r="C546" s="40">
        <v>550</v>
      </c>
      <c r="D546" s="40" t="s">
        <v>13</v>
      </c>
      <c r="E546" s="41">
        <v>867</v>
      </c>
      <c r="F546" s="41">
        <v>878</v>
      </c>
      <c r="G546" s="42">
        <v>0</v>
      </c>
      <c r="H546" s="10">
        <f t="shared" si="179"/>
        <v>6050</v>
      </c>
      <c r="I546" s="10">
        <v>0</v>
      </c>
      <c r="J546" s="10">
        <f t="shared" si="180"/>
        <v>6050</v>
      </c>
    </row>
    <row r="547" spans="1:10">
      <c r="A547" s="43">
        <v>43077</v>
      </c>
      <c r="B547" s="40" t="s">
        <v>260</v>
      </c>
      <c r="C547" s="40">
        <v>6000</v>
      </c>
      <c r="D547" s="40" t="s">
        <v>13</v>
      </c>
      <c r="E547" s="41">
        <v>239.8</v>
      </c>
      <c r="F547" s="41">
        <v>242.5</v>
      </c>
      <c r="G547" s="42">
        <v>0</v>
      </c>
      <c r="H547" s="10">
        <f t="shared" si="179"/>
        <v>16199.999999999931</v>
      </c>
      <c r="I547" s="10">
        <v>0</v>
      </c>
      <c r="J547" s="10">
        <f t="shared" si="180"/>
        <v>16199.999999999931</v>
      </c>
    </row>
    <row r="548" spans="1:10">
      <c r="A548" s="43">
        <v>43076</v>
      </c>
      <c r="B548" s="40" t="s">
        <v>296</v>
      </c>
      <c r="C548" s="40">
        <v>1500</v>
      </c>
      <c r="D548" s="40" t="s">
        <v>13</v>
      </c>
      <c r="E548" s="41">
        <v>445</v>
      </c>
      <c r="F548" s="41">
        <v>463</v>
      </c>
      <c r="G548" s="42">
        <v>0</v>
      </c>
      <c r="H548" s="10">
        <f t="shared" si="179"/>
        <v>27000</v>
      </c>
      <c r="I548" s="10">
        <v>0</v>
      </c>
      <c r="J548" s="10">
        <f t="shared" si="180"/>
        <v>27000</v>
      </c>
    </row>
    <row r="549" spans="1:10">
      <c r="A549" s="43">
        <v>43076</v>
      </c>
      <c r="B549" s="40" t="s">
        <v>260</v>
      </c>
      <c r="C549" s="40">
        <v>6000</v>
      </c>
      <c r="D549" s="40" t="s">
        <v>13</v>
      </c>
      <c r="E549" s="41">
        <v>229</v>
      </c>
      <c r="F549" s="41">
        <v>235</v>
      </c>
      <c r="G549" s="42">
        <v>0</v>
      </c>
      <c r="H549" s="10">
        <f t="shared" si="179"/>
        <v>36000</v>
      </c>
      <c r="I549" s="10">
        <v>0</v>
      </c>
      <c r="J549" s="10">
        <f t="shared" si="180"/>
        <v>36000</v>
      </c>
    </row>
    <row r="550" spans="1:10">
      <c r="A550" s="43">
        <v>43076</v>
      </c>
      <c r="B550" s="40" t="s">
        <v>502</v>
      </c>
      <c r="C550" s="40">
        <v>700</v>
      </c>
      <c r="D550" s="40" t="s">
        <v>13</v>
      </c>
      <c r="E550" s="41">
        <v>1192</v>
      </c>
      <c r="F550" s="41">
        <v>1217</v>
      </c>
      <c r="G550" s="42">
        <v>0</v>
      </c>
      <c r="H550" s="10">
        <f t="shared" si="179"/>
        <v>17500</v>
      </c>
      <c r="I550" s="10">
        <v>0</v>
      </c>
      <c r="J550" s="10">
        <f t="shared" si="180"/>
        <v>17500</v>
      </c>
    </row>
    <row r="551" spans="1:10">
      <c r="A551" s="43">
        <v>43075</v>
      </c>
      <c r="B551" s="40" t="s">
        <v>343</v>
      </c>
      <c r="C551" s="40">
        <v>7000</v>
      </c>
      <c r="D551" s="40" t="s">
        <v>13</v>
      </c>
      <c r="E551" s="41">
        <v>64</v>
      </c>
      <c r="F551" s="41">
        <v>66.5</v>
      </c>
      <c r="G551" s="42">
        <v>0</v>
      </c>
      <c r="H551" s="10">
        <f t="shared" si="179"/>
        <v>17500</v>
      </c>
      <c r="I551" s="10">
        <v>0</v>
      </c>
      <c r="J551" s="10">
        <f t="shared" si="180"/>
        <v>17500</v>
      </c>
    </row>
    <row r="552" spans="1:10">
      <c r="A552" s="43">
        <v>43075</v>
      </c>
      <c r="B552" s="40" t="s">
        <v>65</v>
      </c>
      <c r="C552" s="40">
        <v>2000</v>
      </c>
      <c r="D552" s="40" t="s">
        <v>13</v>
      </c>
      <c r="E552" s="41">
        <v>345</v>
      </c>
      <c r="F552" s="41">
        <v>352</v>
      </c>
      <c r="G552" s="42">
        <v>0</v>
      </c>
      <c r="H552" s="10">
        <f t="shared" si="179"/>
        <v>14000</v>
      </c>
      <c r="I552" s="10">
        <v>0</v>
      </c>
      <c r="J552" s="10">
        <f t="shared" si="180"/>
        <v>14000</v>
      </c>
    </row>
    <row r="553" spans="1:10">
      <c r="A553" s="43">
        <v>43074</v>
      </c>
      <c r="B553" s="40" t="s">
        <v>497</v>
      </c>
      <c r="C553" s="40">
        <v>2500</v>
      </c>
      <c r="D553" s="40" t="s">
        <v>13</v>
      </c>
      <c r="E553" s="41">
        <v>305</v>
      </c>
      <c r="F553" s="41">
        <v>312</v>
      </c>
      <c r="G553" s="42">
        <v>0</v>
      </c>
      <c r="H553" s="10">
        <f t="shared" si="179"/>
        <v>17500</v>
      </c>
      <c r="I553" s="10">
        <v>0</v>
      </c>
      <c r="J553" s="10">
        <f t="shared" si="180"/>
        <v>17500</v>
      </c>
    </row>
    <row r="554" spans="1:10">
      <c r="A554" s="43">
        <v>43074</v>
      </c>
      <c r="B554" s="40" t="s">
        <v>515</v>
      </c>
      <c r="C554" s="40">
        <v>1500</v>
      </c>
      <c r="D554" s="40" t="s">
        <v>13</v>
      </c>
      <c r="E554" s="41">
        <v>427</v>
      </c>
      <c r="F554" s="41">
        <v>439</v>
      </c>
      <c r="G554" s="42">
        <v>0</v>
      </c>
      <c r="H554" s="10">
        <f t="shared" si="179"/>
        <v>18000</v>
      </c>
      <c r="I554" s="10">
        <v>0</v>
      </c>
      <c r="J554" s="10">
        <f t="shared" si="180"/>
        <v>18000</v>
      </c>
    </row>
    <row r="555" spans="1:10">
      <c r="A555" s="43">
        <v>43071</v>
      </c>
      <c r="B555" s="40" t="s">
        <v>82</v>
      </c>
      <c r="C555" s="40">
        <v>3000</v>
      </c>
      <c r="D555" s="40" t="s">
        <v>18</v>
      </c>
      <c r="E555" s="41">
        <v>310</v>
      </c>
      <c r="F555" s="41">
        <v>308.5</v>
      </c>
      <c r="G555" s="42">
        <v>0</v>
      </c>
      <c r="H555" s="10">
        <f t="shared" ref="H555:H559" si="181">(E555-F555)*C555</f>
        <v>4500</v>
      </c>
      <c r="I555" s="10">
        <v>0</v>
      </c>
      <c r="J555" s="10">
        <f t="shared" si="180"/>
        <v>4500</v>
      </c>
    </row>
    <row r="556" spans="1:10">
      <c r="A556" s="43">
        <v>43071</v>
      </c>
      <c r="B556" s="40" t="s">
        <v>516</v>
      </c>
      <c r="C556" s="40">
        <v>7000</v>
      </c>
      <c r="D556" s="40" t="s">
        <v>13</v>
      </c>
      <c r="E556" s="41">
        <v>73</v>
      </c>
      <c r="F556" s="41">
        <v>75</v>
      </c>
      <c r="G556" s="42">
        <v>0</v>
      </c>
      <c r="H556" s="10">
        <f>(F556-E556)*C556</f>
        <v>14000</v>
      </c>
      <c r="I556" s="10">
        <v>0</v>
      </c>
      <c r="J556" s="10">
        <f t="shared" si="180"/>
        <v>14000</v>
      </c>
    </row>
    <row r="557" spans="1:10">
      <c r="A557" s="45">
        <v>42706</v>
      </c>
      <c r="B557" s="40" t="s">
        <v>517</v>
      </c>
      <c r="C557" s="40">
        <v>3000</v>
      </c>
      <c r="D557" s="40" t="s">
        <v>18</v>
      </c>
      <c r="E557" s="41">
        <v>310</v>
      </c>
      <c r="F557" s="41">
        <v>309</v>
      </c>
      <c r="G557" s="42">
        <v>0</v>
      </c>
      <c r="H557" s="10">
        <f t="shared" si="181"/>
        <v>3000</v>
      </c>
      <c r="I557" s="10">
        <v>0</v>
      </c>
      <c r="J557" s="10">
        <f t="shared" si="180"/>
        <v>3000</v>
      </c>
    </row>
    <row r="558" spans="1:10">
      <c r="A558" s="45">
        <v>42705</v>
      </c>
      <c r="B558" s="40" t="s">
        <v>257</v>
      </c>
      <c r="C558" s="40">
        <v>4000</v>
      </c>
      <c r="D558" s="40" t="s">
        <v>18</v>
      </c>
      <c r="E558" s="41">
        <v>188</v>
      </c>
      <c r="F558" s="41">
        <v>185</v>
      </c>
      <c r="G558" s="42">
        <v>0</v>
      </c>
      <c r="H558" s="10">
        <f t="shared" si="181"/>
        <v>12000</v>
      </c>
      <c r="I558" s="10">
        <v>0</v>
      </c>
      <c r="J558" s="10">
        <f t="shared" si="180"/>
        <v>12000</v>
      </c>
    </row>
    <row r="559" spans="1:10">
      <c r="A559" s="45">
        <v>42705</v>
      </c>
      <c r="B559" s="40" t="s">
        <v>405</v>
      </c>
      <c r="C559" s="40">
        <v>6000</v>
      </c>
      <c r="D559" s="40" t="s">
        <v>18</v>
      </c>
      <c r="E559" s="41">
        <v>229.8</v>
      </c>
      <c r="F559" s="41">
        <v>230.4</v>
      </c>
      <c r="G559" s="42">
        <v>0</v>
      </c>
      <c r="H559" s="10">
        <f t="shared" si="181"/>
        <v>-3599.9999999999659</v>
      </c>
      <c r="I559" s="10">
        <v>0</v>
      </c>
      <c r="J559" s="10">
        <f t="shared" si="180"/>
        <v>-3599.9999999999659</v>
      </c>
    </row>
    <row r="560" spans="1:10">
      <c r="A560" s="45">
        <v>42705</v>
      </c>
      <c r="B560" s="40" t="s">
        <v>203</v>
      </c>
      <c r="C560" s="40">
        <v>1300</v>
      </c>
      <c r="D560" s="40" t="s">
        <v>13</v>
      </c>
      <c r="E560" s="41">
        <v>478</v>
      </c>
      <c r="F560" s="41">
        <v>473</v>
      </c>
      <c r="G560" s="42">
        <v>0</v>
      </c>
      <c r="H560" s="10">
        <f>(F560-E560)*C560</f>
        <v>-6500</v>
      </c>
      <c r="I560" s="10">
        <v>0</v>
      </c>
      <c r="J560" s="10">
        <f t="shared" si="180"/>
        <v>-6500</v>
      </c>
    </row>
    <row r="561" spans="1:10">
      <c r="A561" s="46"/>
      <c r="B561" s="46"/>
      <c r="C561" s="46"/>
      <c r="D561" s="46"/>
      <c r="E561" s="47"/>
      <c r="F561" s="47"/>
      <c r="G561" s="48">
        <v>0</v>
      </c>
      <c r="H561" s="38"/>
      <c r="I561" s="34">
        <v>0</v>
      </c>
      <c r="J561" s="38"/>
    </row>
    <row r="562" spans="1:10">
      <c r="A562" s="45">
        <v>42704</v>
      </c>
      <c r="B562" s="40" t="s">
        <v>350</v>
      </c>
      <c r="C562" s="40">
        <v>12000</v>
      </c>
      <c r="D562" s="40" t="s">
        <v>13</v>
      </c>
      <c r="E562" s="41">
        <v>75.8</v>
      </c>
      <c r="F562" s="41">
        <v>77.5</v>
      </c>
      <c r="G562" s="42">
        <v>0</v>
      </c>
      <c r="H562" s="10">
        <f t="shared" ref="H562:H571" si="182">(F562-E562)*C562</f>
        <v>20400.000000000033</v>
      </c>
      <c r="I562" s="10">
        <v>0</v>
      </c>
      <c r="J562" s="10">
        <f t="shared" ref="J562:J573" si="183">+I562+H562</f>
        <v>20400.000000000033</v>
      </c>
    </row>
    <row r="563" spans="1:10">
      <c r="A563" s="45">
        <v>42703</v>
      </c>
      <c r="B563" s="40" t="s">
        <v>497</v>
      </c>
      <c r="C563" s="40">
        <v>2500</v>
      </c>
      <c r="D563" s="40" t="s">
        <v>13</v>
      </c>
      <c r="E563" s="41">
        <v>308</v>
      </c>
      <c r="F563" s="41">
        <v>311</v>
      </c>
      <c r="G563" s="42">
        <v>0</v>
      </c>
      <c r="H563" s="10">
        <f t="shared" si="182"/>
        <v>7500</v>
      </c>
      <c r="I563" s="10">
        <v>0</v>
      </c>
      <c r="J563" s="10">
        <f t="shared" si="183"/>
        <v>7500</v>
      </c>
    </row>
    <row r="564" spans="1:10">
      <c r="A564" s="45">
        <v>42702</v>
      </c>
      <c r="B564" s="40" t="s">
        <v>84</v>
      </c>
      <c r="C564" s="40">
        <v>1300</v>
      </c>
      <c r="D564" s="40" t="s">
        <v>13</v>
      </c>
      <c r="E564" s="41">
        <v>448.7</v>
      </c>
      <c r="F564" s="41">
        <v>453</v>
      </c>
      <c r="G564" s="42">
        <v>0</v>
      </c>
      <c r="H564" s="10">
        <f t="shared" si="182"/>
        <v>5590.0000000000146</v>
      </c>
      <c r="I564" s="10">
        <v>0</v>
      </c>
      <c r="J564" s="10">
        <f t="shared" si="183"/>
        <v>5590.0000000000146</v>
      </c>
    </row>
    <row r="565" spans="1:10">
      <c r="A565" s="45">
        <v>42702</v>
      </c>
      <c r="B565" s="40" t="s">
        <v>327</v>
      </c>
      <c r="C565" s="40">
        <v>200</v>
      </c>
      <c r="D565" s="40" t="s">
        <v>13</v>
      </c>
      <c r="E565" s="41">
        <v>3100</v>
      </c>
      <c r="F565" s="41">
        <v>3145</v>
      </c>
      <c r="G565" s="42">
        <v>0</v>
      </c>
      <c r="H565" s="10">
        <f t="shared" si="182"/>
        <v>9000</v>
      </c>
      <c r="I565" s="10">
        <v>0</v>
      </c>
      <c r="J565" s="10">
        <f t="shared" si="183"/>
        <v>9000</v>
      </c>
    </row>
    <row r="566" spans="1:10">
      <c r="A566" s="45">
        <v>42701</v>
      </c>
      <c r="B566" s="40" t="s">
        <v>502</v>
      </c>
      <c r="C566" s="40">
        <v>700</v>
      </c>
      <c r="D566" s="40" t="s">
        <v>13</v>
      </c>
      <c r="E566" s="41">
        <v>1160</v>
      </c>
      <c r="F566" s="41">
        <v>1169</v>
      </c>
      <c r="G566" s="42">
        <v>0</v>
      </c>
      <c r="H566" s="10">
        <f t="shared" si="182"/>
        <v>6300</v>
      </c>
      <c r="I566" s="10">
        <v>0</v>
      </c>
      <c r="J566" s="10">
        <f t="shared" si="183"/>
        <v>6300</v>
      </c>
    </row>
    <row r="567" spans="1:10">
      <c r="A567" s="45">
        <v>42701</v>
      </c>
      <c r="B567" s="40" t="s">
        <v>497</v>
      </c>
      <c r="C567" s="40">
        <v>2500</v>
      </c>
      <c r="D567" s="40" t="s">
        <v>13</v>
      </c>
      <c r="E567" s="41">
        <v>300</v>
      </c>
      <c r="F567" s="41">
        <v>302.5</v>
      </c>
      <c r="G567" s="42">
        <v>0</v>
      </c>
      <c r="H567" s="10">
        <f t="shared" si="182"/>
        <v>6250</v>
      </c>
      <c r="I567" s="10">
        <v>0</v>
      </c>
      <c r="J567" s="10">
        <f t="shared" si="183"/>
        <v>6250</v>
      </c>
    </row>
    <row r="568" spans="1:10">
      <c r="A568" s="45">
        <v>42696</v>
      </c>
      <c r="B568" s="40" t="s">
        <v>192</v>
      </c>
      <c r="C568" s="40">
        <v>2000</v>
      </c>
      <c r="D568" s="40" t="s">
        <v>13</v>
      </c>
      <c r="E568" s="41">
        <v>448</v>
      </c>
      <c r="F568" s="41">
        <v>455</v>
      </c>
      <c r="G568" s="42">
        <v>0</v>
      </c>
      <c r="H568" s="10">
        <f t="shared" si="182"/>
        <v>14000</v>
      </c>
      <c r="I568" s="10">
        <v>0</v>
      </c>
      <c r="J568" s="10">
        <f t="shared" si="183"/>
        <v>14000</v>
      </c>
    </row>
    <row r="569" spans="1:10">
      <c r="A569" s="45">
        <v>42696</v>
      </c>
      <c r="B569" s="40" t="s">
        <v>84</v>
      </c>
      <c r="C569" s="40">
        <v>1300</v>
      </c>
      <c r="D569" s="40" t="s">
        <v>13</v>
      </c>
      <c r="E569" s="41">
        <v>448.5</v>
      </c>
      <c r="F569" s="41">
        <v>450</v>
      </c>
      <c r="G569" s="42">
        <v>0</v>
      </c>
      <c r="H569" s="10">
        <f t="shared" si="182"/>
        <v>1950</v>
      </c>
      <c r="I569" s="10">
        <v>0</v>
      </c>
      <c r="J569" s="10">
        <f t="shared" si="183"/>
        <v>1950</v>
      </c>
    </row>
    <row r="570" spans="1:10">
      <c r="A570" s="45">
        <v>42696</v>
      </c>
      <c r="B570" s="40" t="s">
        <v>518</v>
      </c>
      <c r="C570" s="40">
        <v>1500</v>
      </c>
      <c r="D570" s="40" t="s">
        <v>13</v>
      </c>
      <c r="E570" s="41">
        <v>352</v>
      </c>
      <c r="F570" s="41">
        <v>360</v>
      </c>
      <c r="G570" s="42">
        <v>0</v>
      </c>
      <c r="H570" s="10">
        <f t="shared" si="182"/>
        <v>12000</v>
      </c>
      <c r="I570" s="10">
        <v>0</v>
      </c>
      <c r="J570" s="10">
        <f t="shared" si="183"/>
        <v>12000</v>
      </c>
    </row>
    <row r="571" spans="1:10">
      <c r="A571" s="45">
        <v>42695</v>
      </c>
      <c r="B571" s="40" t="s">
        <v>192</v>
      </c>
      <c r="C571" s="40">
        <v>2000</v>
      </c>
      <c r="D571" s="40" t="s">
        <v>13</v>
      </c>
      <c r="E571" s="41">
        <v>430</v>
      </c>
      <c r="F571" s="41">
        <v>436</v>
      </c>
      <c r="G571" s="42">
        <v>0</v>
      </c>
      <c r="H571" s="10">
        <f t="shared" si="182"/>
        <v>12000</v>
      </c>
      <c r="I571" s="10">
        <v>0</v>
      </c>
      <c r="J571" s="10">
        <f t="shared" si="183"/>
        <v>12000</v>
      </c>
    </row>
    <row r="572" spans="1:10">
      <c r="A572" s="45">
        <v>42691</v>
      </c>
      <c r="B572" s="40" t="s">
        <v>519</v>
      </c>
      <c r="C572" s="40">
        <v>500</v>
      </c>
      <c r="D572" s="40" t="s">
        <v>18</v>
      </c>
      <c r="E572" s="41">
        <v>1248</v>
      </c>
      <c r="F572" s="41">
        <v>1238</v>
      </c>
      <c r="G572" s="42">
        <v>0</v>
      </c>
      <c r="H572" s="10">
        <f t="shared" ref="H572:H577" si="184">(E572-F572)*C572</f>
        <v>5000</v>
      </c>
      <c r="I572" s="10">
        <v>0</v>
      </c>
      <c r="J572" s="10">
        <f t="shared" si="183"/>
        <v>5000</v>
      </c>
    </row>
    <row r="573" spans="1:10">
      <c r="A573" s="45">
        <v>42691</v>
      </c>
      <c r="B573" s="40" t="s">
        <v>500</v>
      </c>
      <c r="C573" s="40">
        <v>2000</v>
      </c>
      <c r="D573" s="40" t="s">
        <v>18</v>
      </c>
      <c r="E573" s="41">
        <v>415</v>
      </c>
      <c r="F573" s="41">
        <v>412</v>
      </c>
      <c r="G573" s="42">
        <v>0</v>
      </c>
      <c r="H573" s="10">
        <f t="shared" si="184"/>
        <v>6000</v>
      </c>
      <c r="I573" s="10">
        <v>0</v>
      </c>
      <c r="J573" s="10">
        <f t="shared" si="183"/>
        <v>6000</v>
      </c>
    </row>
    <row r="574" spans="1:10">
      <c r="A574" s="45">
        <v>42690</v>
      </c>
      <c r="B574" s="40" t="s">
        <v>502</v>
      </c>
      <c r="C574" s="40">
        <v>700</v>
      </c>
      <c r="D574" s="40" t="s">
        <v>13</v>
      </c>
      <c r="E574" s="41">
        <v>1180</v>
      </c>
      <c r="F574" s="41">
        <v>1195</v>
      </c>
      <c r="G574" s="42">
        <v>0</v>
      </c>
      <c r="H574" s="10">
        <f t="shared" ref="H574:H580" si="185">(F574-E574)*C574</f>
        <v>10500</v>
      </c>
      <c r="I574" s="10">
        <v>0</v>
      </c>
      <c r="J574" s="10">
        <f t="shared" ref="J574:J589" si="186">+I574+H574</f>
        <v>10500</v>
      </c>
    </row>
    <row r="575" spans="1:10">
      <c r="A575" s="45">
        <v>42689</v>
      </c>
      <c r="B575" s="40" t="s">
        <v>351</v>
      </c>
      <c r="C575" s="40">
        <v>7375</v>
      </c>
      <c r="D575" s="40" t="s">
        <v>18</v>
      </c>
      <c r="E575" s="41">
        <v>117.2</v>
      </c>
      <c r="F575" s="41">
        <v>116</v>
      </c>
      <c r="G575" s="42">
        <v>0</v>
      </c>
      <c r="H575" s="10">
        <f t="shared" si="184"/>
        <v>8850.0000000000218</v>
      </c>
      <c r="I575" s="10">
        <v>0</v>
      </c>
      <c r="J575" s="10">
        <f t="shared" si="186"/>
        <v>8850.0000000000218</v>
      </c>
    </row>
    <row r="576" spans="1:10">
      <c r="A576" s="45">
        <v>42689</v>
      </c>
      <c r="B576" s="40" t="s">
        <v>314</v>
      </c>
      <c r="C576" s="40">
        <v>3000</v>
      </c>
      <c r="D576" s="40" t="s">
        <v>18</v>
      </c>
      <c r="E576" s="41">
        <v>190.15</v>
      </c>
      <c r="F576" s="41">
        <v>187.15</v>
      </c>
      <c r="G576" s="42">
        <v>0</v>
      </c>
      <c r="H576" s="10">
        <f t="shared" si="184"/>
        <v>9000</v>
      </c>
      <c r="I576" s="10">
        <v>0</v>
      </c>
      <c r="J576" s="10">
        <f t="shared" si="186"/>
        <v>9000</v>
      </c>
    </row>
    <row r="577" spans="1:10">
      <c r="A577" s="45">
        <v>42685</v>
      </c>
      <c r="B577" s="40" t="s">
        <v>520</v>
      </c>
      <c r="C577" s="40">
        <v>800</v>
      </c>
      <c r="D577" s="40" t="s">
        <v>18</v>
      </c>
      <c r="E577" s="41">
        <v>814</v>
      </c>
      <c r="F577" s="41">
        <v>817</v>
      </c>
      <c r="G577" s="42">
        <v>0</v>
      </c>
      <c r="H577" s="10">
        <f t="shared" si="184"/>
        <v>-2400</v>
      </c>
      <c r="I577" s="10">
        <v>0</v>
      </c>
      <c r="J577" s="10">
        <f t="shared" si="186"/>
        <v>-2400</v>
      </c>
    </row>
    <row r="578" spans="1:10">
      <c r="A578" s="45">
        <v>42685</v>
      </c>
      <c r="B578" s="40" t="s">
        <v>521</v>
      </c>
      <c r="C578" s="40">
        <v>1200</v>
      </c>
      <c r="D578" s="40" t="s">
        <v>13</v>
      </c>
      <c r="E578" s="41">
        <v>504</v>
      </c>
      <c r="F578" s="41">
        <v>516</v>
      </c>
      <c r="G578" s="42">
        <v>0</v>
      </c>
      <c r="H578" s="10">
        <f t="shared" si="185"/>
        <v>14400</v>
      </c>
      <c r="I578" s="10">
        <v>0</v>
      </c>
      <c r="J578" s="10">
        <f t="shared" si="186"/>
        <v>14400</v>
      </c>
    </row>
    <row r="579" spans="1:10">
      <c r="A579" s="45">
        <v>42684</v>
      </c>
      <c r="B579" s="40" t="s">
        <v>517</v>
      </c>
      <c r="C579" s="40">
        <v>3000</v>
      </c>
      <c r="D579" s="40" t="s">
        <v>13</v>
      </c>
      <c r="E579" s="41">
        <v>322</v>
      </c>
      <c r="F579" s="41">
        <v>328</v>
      </c>
      <c r="G579" s="42">
        <v>0</v>
      </c>
      <c r="H579" s="10">
        <f t="shared" si="185"/>
        <v>18000</v>
      </c>
      <c r="I579" s="10">
        <v>0</v>
      </c>
      <c r="J579" s="10">
        <f t="shared" si="186"/>
        <v>18000</v>
      </c>
    </row>
    <row r="580" spans="1:10">
      <c r="A580" s="45">
        <v>42683</v>
      </c>
      <c r="B580" s="40" t="s">
        <v>502</v>
      </c>
      <c r="C580" s="40">
        <v>700</v>
      </c>
      <c r="D580" s="40" t="s">
        <v>13</v>
      </c>
      <c r="E580" s="41">
        <v>1155</v>
      </c>
      <c r="F580" s="41">
        <v>1170</v>
      </c>
      <c r="G580" s="42">
        <v>0</v>
      </c>
      <c r="H580" s="10">
        <f t="shared" si="185"/>
        <v>10500</v>
      </c>
      <c r="I580" s="10">
        <v>0</v>
      </c>
      <c r="J580" s="10">
        <f t="shared" si="186"/>
        <v>10500</v>
      </c>
    </row>
    <row r="581" spans="1:10">
      <c r="A581" s="45">
        <v>42682</v>
      </c>
      <c r="B581" s="40" t="s">
        <v>283</v>
      </c>
      <c r="C581" s="40">
        <v>5000</v>
      </c>
      <c r="D581" s="40" t="s">
        <v>18</v>
      </c>
      <c r="E581" s="41">
        <v>143.69999999999999</v>
      </c>
      <c r="F581" s="41">
        <v>144</v>
      </c>
      <c r="G581" s="42">
        <v>0</v>
      </c>
      <c r="H581" s="10">
        <f t="shared" ref="H581:H586" si="187">(E581-F581)*C581</f>
        <v>-1500.0000000000568</v>
      </c>
      <c r="I581" s="10">
        <v>0</v>
      </c>
      <c r="J581" s="10">
        <f t="shared" si="186"/>
        <v>-1500.0000000000568</v>
      </c>
    </row>
    <row r="582" spans="1:10">
      <c r="A582" s="45">
        <v>42681</v>
      </c>
      <c r="B582" s="40" t="s">
        <v>144</v>
      </c>
      <c r="C582" s="40">
        <v>7000</v>
      </c>
      <c r="D582" s="40" t="s">
        <v>13</v>
      </c>
      <c r="E582" s="41">
        <v>140.5</v>
      </c>
      <c r="F582" s="41">
        <v>142.5</v>
      </c>
      <c r="G582" s="42">
        <v>0</v>
      </c>
      <c r="H582" s="10">
        <f>(F582-E582)*C582</f>
        <v>14000</v>
      </c>
      <c r="I582" s="10">
        <v>0</v>
      </c>
      <c r="J582" s="10">
        <f t="shared" si="186"/>
        <v>14000</v>
      </c>
    </row>
    <row r="583" spans="1:10">
      <c r="A583" s="45">
        <v>42681</v>
      </c>
      <c r="B583" s="40" t="s">
        <v>67</v>
      </c>
      <c r="C583" s="40">
        <v>800</v>
      </c>
      <c r="D583" s="40" t="s">
        <v>18</v>
      </c>
      <c r="E583" s="41">
        <v>381</v>
      </c>
      <c r="F583" s="41">
        <v>371</v>
      </c>
      <c r="G583" s="42">
        <v>0</v>
      </c>
      <c r="H583" s="10">
        <f t="shared" si="187"/>
        <v>8000</v>
      </c>
      <c r="I583" s="10">
        <v>0</v>
      </c>
      <c r="J583" s="10">
        <f t="shared" si="186"/>
        <v>8000</v>
      </c>
    </row>
    <row r="584" spans="1:10">
      <c r="A584" s="45">
        <v>42678</v>
      </c>
      <c r="B584" s="40" t="s">
        <v>203</v>
      </c>
      <c r="C584" s="40">
        <v>1300</v>
      </c>
      <c r="D584" s="40" t="s">
        <v>18</v>
      </c>
      <c r="E584" s="41">
        <v>500</v>
      </c>
      <c r="F584" s="41">
        <v>494</v>
      </c>
      <c r="G584" s="42">
        <v>0</v>
      </c>
      <c r="H584" s="10">
        <f t="shared" si="187"/>
        <v>7800</v>
      </c>
      <c r="I584" s="10">
        <v>0</v>
      </c>
      <c r="J584" s="10">
        <f t="shared" si="186"/>
        <v>7800</v>
      </c>
    </row>
    <row r="585" spans="1:10">
      <c r="A585" s="45">
        <v>42678</v>
      </c>
      <c r="B585" s="40" t="s">
        <v>283</v>
      </c>
      <c r="C585" s="40">
        <v>5000</v>
      </c>
      <c r="D585" s="40" t="s">
        <v>18</v>
      </c>
      <c r="E585" s="41">
        <v>137</v>
      </c>
      <c r="F585" s="41">
        <v>129</v>
      </c>
      <c r="G585" s="42">
        <v>0</v>
      </c>
      <c r="H585" s="10">
        <f t="shared" si="187"/>
        <v>40000</v>
      </c>
      <c r="I585" s="10">
        <v>0</v>
      </c>
      <c r="J585" s="10">
        <f t="shared" si="186"/>
        <v>40000</v>
      </c>
    </row>
    <row r="586" spans="1:10">
      <c r="A586" s="45">
        <v>42677</v>
      </c>
      <c r="B586" s="40" t="s">
        <v>65</v>
      </c>
      <c r="C586" s="40">
        <v>2000</v>
      </c>
      <c r="D586" s="40" t="s">
        <v>18</v>
      </c>
      <c r="E586" s="41">
        <v>410</v>
      </c>
      <c r="F586" s="41">
        <v>406</v>
      </c>
      <c r="G586" s="42">
        <v>0</v>
      </c>
      <c r="H586" s="10">
        <f t="shared" si="187"/>
        <v>8000</v>
      </c>
      <c r="I586" s="10">
        <v>0</v>
      </c>
      <c r="J586" s="10">
        <f t="shared" si="186"/>
        <v>8000</v>
      </c>
    </row>
    <row r="587" spans="1:10">
      <c r="A587" s="45">
        <v>42676</v>
      </c>
      <c r="B587" s="40" t="s">
        <v>522</v>
      </c>
      <c r="C587" s="40">
        <v>7000</v>
      </c>
      <c r="D587" s="40" t="s">
        <v>13</v>
      </c>
      <c r="E587" s="41">
        <v>90</v>
      </c>
      <c r="F587" s="41">
        <v>92</v>
      </c>
      <c r="G587" s="42">
        <v>0</v>
      </c>
      <c r="H587" s="10">
        <f t="shared" ref="H587:H589" si="188">(F587-E587)*C587</f>
        <v>14000</v>
      </c>
      <c r="I587" s="10">
        <v>0</v>
      </c>
      <c r="J587" s="10">
        <f t="shared" si="186"/>
        <v>14000</v>
      </c>
    </row>
    <row r="588" spans="1:10">
      <c r="A588" s="45">
        <v>42676</v>
      </c>
      <c r="B588" s="40" t="s">
        <v>521</v>
      </c>
      <c r="C588" s="40">
        <v>1200</v>
      </c>
      <c r="D588" s="40" t="s">
        <v>13</v>
      </c>
      <c r="E588" s="41">
        <v>475</v>
      </c>
      <c r="F588" s="41">
        <v>482</v>
      </c>
      <c r="G588" s="42">
        <v>0</v>
      </c>
      <c r="H588" s="10">
        <f t="shared" si="188"/>
        <v>8400</v>
      </c>
      <c r="I588" s="10">
        <v>0</v>
      </c>
      <c r="J588" s="10">
        <f t="shared" si="186"/>
        <v>8400</v>
      </c>
    </row>
    <row r="589" spans="1:10">
      <c r="A589" s="45">
        <v>42675</v>
      </c>
      <c r="B589" s="40" t="s">
        <v>351</v>
      </c>
      <c r="C589" s="40">
        <v>7375</v>
      </c>
      <c r="D589" s="40" t="s">
        <v>13</v>
      </c>
      <c r="E589" s="41">
        <v>122.5</v>
      </c>
      <c r="F589" s="41">
        <v>124</v>
      </c>
      <c r="G589" s="42">
        <v>0</v>
      </c>
      <c r="H589" s="10">
        <f t="shared" si="188"/>
        <v>11062.5</v>
      </c>
      <c r="I589" s="10">
        <v>0</v>
      </c>
      <c r="J589" s="10">
        <f t="shared" si="186"/>
        <v>11062.5</v>
      </c>
    </row>
    <row r="590" spans="1:10">
      <c r="A590" s="46"/>
      <c r="B590" s="46"/>
      <c r="C590" s="46"/>
      <c r="D590" s="46"/>
      <c r="E590" s="47"/>
      <c r="F590" s="47"/>
      <c r="G590" s="48">
        <v>0</v>
      </c>
      <c r="H590" s="38"/>
      <c r="I590" s="34">
        <v>0</v>
      </c>
      <c r="J590" s="38"/>
    </row>
    <row r="591" spans="1:10">
      <c r="A591" s="45">
        <v>42671</v>
      </c>
      <c r="B591" s="40" t="s">
        <v>327</v>
      </c>
      <c r="C591" s="40">
        <v>200</v>
      </c>
      <c r="D591" s="40" t="s">
        <v>13</v>
      </c>
      <c r="E591" s="41">
        <v>3380</v>
      </c>
      <c r="F591" s="41">
        <v>3420</v>
      </c>
      <c r="G591" s="42">
        <v>0</v>
      </c>
      <c r="H591" s="10">
        <f>(F591-E591)*C591</f>
        <v>8000</v>
      </c>
      <c r="I591" s="10">
        <v>0</v>
      </c>
      <c r="J591" s="10">
        <f>+I591+H591</f>
        <v>8000</v>
      </c>
    </row>
    <row r="592" spans="1:10">
      <c r="A592" s="45">
        <v>42670</v>
      </c>
      <c r="B592" s="40" t="s">
        <v>65</v>
      </c>
      <c r="C592" s="40">
        <v>2000</v>
      </c>
      <c r="D592" s="40" t="s">
        <v>18</v>
      </c>
      <c r="E592" s="41">
        <v>403</v>
      </c>
      <c r="F592" s="41">
        <v>407</v>
      </c>
      <c r="G592" s="42">
        <v>0</v>
      </c>
      <c r="H592" s="10">
        <f>(E592-F592)*C592</f>
        <v>-8000</v>
      </c>
      <c r="I592" s="10">
        <v>0</v>
      </c>
      <c r="J592" s="10">
        <f>+I592+H592</f>
        <v>-8000</v>
      </c>
    </row>
    <row r="593" spans="1:10">
      <c r="A593" s="45">
        <v>42669</v>
      </c>
      <c r="B593" s="40" t="s">
        <v>343</v>
      </c>
      <c r="C593" s="40">
        <v>8000</v>
      </c>
      <c r="D593" s="40" t="s">
        <v>13</v>
      </c>
      <c r="E593" s="41">
        <v>81.5</v>
      </c>
      <c r="F593" s="41">
        <v>83</v>
      </c>
      <c r="G593" s="42">
        <v>0</v>
      </c>
      <c r="H593" s="10">
        <f t="shared" ref="H593:H598" si="189">(F593-E593)*C593</f>
        <v>12000</v>
      </c>
      <c r="I593" s="10">
        <v>0</v>
      </c>
      <c r="J593" s="10">
        <f t="shared" ref="J593:J603" si="190">+I593+H593</f>
        <v>12000</v>
      </c>
    </row>
    <row r="594" spans="1:10">
      <c r="A594" s="45">
        <v>42668</v>
      </c>
      <c r="B594" s="40" t="s">
        <v>257</v>
      </c>
      <c r="C594" s="40">
        <v>4000</v>
      </c>
      <c r="D594" s="40" t="s">
        <v>13</v>
      </c>
      <c r="E594" s="41">
        <v>177</v>
      </c>
      <c r="F594" s="41">
        <v>180</v>
      </c>
      <c r="G594" s="42">
        <v>0</v>
      </c>
      <c r="H594" s="10">
        <f t="shared" si="189"/>
        <v>12000</v>
      </c>
      <c r="I594" s="10">
        <v>0</v>
      </c>
      <c r="J594" s="10">
        <f t="shared" si="190"/>
        <v>12000</v>
      </c>
    </row>
    <row r="595" spans="1:10">
      <c r="A595" s="45">
        <v>42667</v>
      </c>
      <c r="B595" s="40" t="s">
        <v>523</v>
      </c>
      <c r="C595" s="40">
        <v>2000</v>
      </c>
      <c r="D595" s="40" t="s">
        <v>13</v>
      </c>
      <c r="E595" s="41">
        <v>355</v>
      </c>
      <c r="F595" s="41">
        <v>370</v>
      </c>
      <c r="G595" s="42">
        <v>0</v>
      </c>
      <c r="H595" s="10">
        <f t="shared" si="189"/>
        <v>30000</v>
      </c>
      <c r="I595" s="10">
        <v>0</v>
      </c>
      <c r="J595" s="10">
        <f t="shared" si="190"/>
        <v>30000</v>
      </c>
    </row>
    <row r="596" spans="1:10">
      <c r="A596" s="45">
        <v>42664</v>
      </c>
      <c r="B596" s="40" t="s">
        <v>524</v>
      </c>
      <c r="C596" s="40">
        <v>1500</v>
      </c>
      <c r="D596" s="40" t="s">
        <v>13</v>
      </c>
      <c r="E596" s="41">
        <v>578</v>
      </c>
      <c r="F596" s="41">
        <v>610</v>
      </c>
      <c r="G596" s="42">
        <v>0</v>
      </c>
      <c r="H596" s="10">
        <f t="shared" si="189"/>
        <v>48000</v>
      </c>
      <c r="I596" s="10">
        <v>0</v>
      </c>
      <c r="J596" s="10">
        <f t="shared" si="190"/>
        <v>48000</v>
      </c>
    </row>
    <row r="597" spans="1:10">
      <c r="A597" s="45">
        <v>42663</v>
      </c>
      <c r="B597" s="40" t="s">
        <v>525</v>
      </c>
      <c r="C597" s="40">
        <v>2000</v>
      </c>
      <c r="D597" s="40" t="s">
        <v>13</v>
      </c>
      <c r="E597" s="41">
        <v>429.5</v>
      </c>
      <c r="F597" s="41">
        <v>431</v>
      </c>
      <c r="G597" s="42">
        <v>0</v>
      </c>
      <c r="H597" s="10">
        <f t="shared" si="189"/>
        <v>3000</v>
      </c>
      <c r="I597" s="10">
        <v>0</v>
      </c>
      <c r="J597" s="10">
        <f t="shared" si="190"/>
        <v>3000</v>
      </c>
    </row>
    <row r="598" spans="1:10">
      <c r="A598" s="45">
        <v>42661</v>
      </c>
      <c r="B598" s="40" t="s">
        <v>517</v>
      </c>
      <c r="C598" s="40">
        <v>3000</v>
      </c>
      <c r="D598" s="40" t="s">
        <v>13</v>
      </c>
      <c r="E598" s="41">
        <v>314</v>
      </c>
      <c r="F598" s="41">
        <v>320</v>
      </c>
      <c r="G598" s="42">
        <v>0</v>
      </c>
      <c r="H598" s="10">
        <f t="shared" si="189"/>
        <v>18000</v>
      </c>
      <c r="I598" s="10">
        <v>0</v>
      </c>
      <c r="J598" s="10">
        <f t="shared" si="190"/>
        <v>18000</v>
      </c>
    </row>
    <row r="599" spans="1:10">
      <c r="A599" s="45">
        <v>42660</v>
      </c>
      <c r="B599" s="40" t="s">
        <v>519</v>
      </c>
      <c r="C599" s="40">
        <v>500</v>
      </c>
      <c r="D599" s="40" t="s">
        <v>18</v>
      </c>
      <c r="E599" s="41">
        <v>1248</v>
      </c>
      <c r="F599" s="41">
        <v>1235</v>
      </c>
      <c r="G599" s="42">
        <v>0</v>
      </c>
      <c r="H599" s="10">
        <f>(E599-F599)*C599</f>
        <v>6500</v>
      </c>
      <c r="I599" s="10">
        <v>0</v>
      </c>
      <c r="J599" s="10">
        <f t="shared" si="190"/>
        <v>6500</v>
      </c>
    </row>
    <row r="600" spans="1:10">
      <c r="A600" s="45">
        <v>42660</v>
      </c>
      <c r="B600" s="40" t="s">
        <v>517</v>
      </c>
      <c r="C600" s="40">
        <v>3000</v>
      </c>
      <c r="D600" s="40" t="s">
        <v>13</v>
      </c>
      <c r="E600" s="41">
        <v>306</v>
      </c>
      <c r="F600" s="41">
        <v>312</v>
      </c>
      <c r="G600" s="42">
        <v>0</v>
      </c>
      <c r="H600" s="10">
        <f t="shared" ref="H600:H603" si="191">(F600-E600)*C600</f>
        <v>18000</v>
      </c>
      <c r="I600" s="10">
        <v>0</v>
      </c>
      <c r="J600" s="10">
        <f t="shared" si="190"/>
        <v>18000</v>
      </c>
    </row>
    <row r="601" spans="1:10">
      <c r="A601" s="45">
        <v>42657</v>
      </c>
      <c r="B601" s="40" t="s">
        <v>343</v>
      </c>
      <c r="C601" s="40">
        <v>8000</v>
      </c>
      <c r="D601" s="40" t="s">
        <v>13</v>
      </c>
      <c r="E601" s="41">
        <v>80</v>
      </c>
      <c r="F601" s="41">
        <v>82.5</v>
      </c>
      <c r="G601" s="42">
        <v>0</v>
      </c>
      <c r="H601" s="10">
        <f t="shared" si="191"/>
        <v>20000</v>
      </c>
      <c r="I601" s="10">
        <v>0</v>
      </c>
      <c r="J601" s="10">
        <f t="shared" si="190"/>
        <v>20000</v>
      </c>
    </row>
    <row r="602" spans="1:10">
      <c r="A602" s="45">
        <v>42653</v>
      </c>
      <c r="B602" s="40" t="s">
        <v>526</v>
      </c>
      <c r="C602" s="40">
        <v>4500</v>
      </c>
      <c r="D602" s="40" t="s">
        <v>13</v>
      </c>
      <c r="E602" s="41">
        <v>152</v>
      </c>
      <c r="F602" s="41">
        <v>150</v>
      </c>
      <c r="G602" s="42">
        <v>0</v>
      </c>
      <c r="H602" s="10">
        <f t="shared" si="191"/>
        <v>-9000</v>
      </c>
      <c r="I602" s="10">
        <v>0</v>
      </c>
      <c r="J602" s="10">
        <f t="shared" si="190"/>
        <v>-9000</v>
      </c>
    </row>
    <row r="603" spans="1:10">
      <c r="A603" s="45">
        <v>42653</v>
      </c>
      <c r="B603" s="40" t="s">
        <v>306</v>
      </c>
      <c r="C603" s="40">
        <v>1400</v>
      </c>
      <c r="D603" s="40" t="s">
        <v>13</v>
      </c>
      <c r="E603" s="41">
        <v>374</v>
      </c>
      <c r="F603" s="41">
        <v>380</v>
      </c>
      <c r="G603" s="42">
        <v>0</v>
      </c>
      <c r="H603" s="10">
        <f t="shared" si="191"/>
        <v>8400</v>
      </c>
      <c r="I603" s="10">
        <v>0</v>
      </c>
      <c r="J603" s="10">
        <f t="shared" si="190"/>
        <v>8400</v>
      </c>
    </row>
    <row r="604" spans="1:10">
      <c r="A604" s="45">
        <v>42650</v>
      </c>
      <c r="B604" s="40" t="s">
        <v>517</v>
      </c>
      <c r="C604" s="40">
        <v>3000</v>
      </c>
      <c r="D604" s="40" t="s">
        <v>18</v>
      </c>
      <c r="E604" s="41">
        <v>329</v>
      </c>
      <c r="F604" s="41">
        <v>320</v>
      </c>
      <c r="G604" s="42">
        <v>0</v>
      </c>
      <c r="H604" s="49"/>
      <c r="I604" s="10">
        <v>0</v>
      </c>
      <c r="J604" s="49"/>
    </row>
    <row r="605" spans="1:10">
      <c r="A605" s="45">
        <v>42649</v>
      </c>
      <c r="B605" s="40" t="s">
        <v>260</v>
      </c>
      <c r="C605" s="40">
        <v>6000</v>
      </c>
      <c r="D605" s="40" t="s">
        <v>13</v>
      </c>
      <c r="E605" s="41">
        <v>195</v>
      </c>
      <c r="F605" s="41">
        <v>198</v>
      </c>
      <c r="G605" s="42">
        <v>0</v>
      </c>
      <c r="H605" s="10">
        <f t="shared" ref="H605:H610" si="192">(F605-E605)*C605</f>
        <v>18000</v>
      </c>
      <c r="I605" s="10">
        <v>0</v>
      </c>
      <c r="J605" s="10">
        <f t="shared" ref="J605:J610" si="193">+I605+H605</f>
        <v>18000</v>
      </c>
    </row>
    <row r="606" spans="1:10">
      <c r="A606" s="45">
        <v>42648</v>
      </c>
      <c r="B606" s="40" t="s">
        <v>527</v>
      </c>
      <c r="C606" s="40">
        <v>600</v>
      </c>
      <c r="D606" s="40" t="s">
        <v>13</v>
      </c>
      <c r="E606" s="41">
        <v>1230</v>
      </c>
      <c r="F606" s="41">
        <v>1240</v>
      </c>
      <c r="G606" s="42">
        <v>0</v>
      </c>
      <c r="H606" s="10">
        <f t="shared" si="192"/>
        <v>6000</v>
      </c>
      <c r="I606" s="10">
        <v>0</v>
      </c>
      <c r="J606" s="10">
        <f t="shared" si="193"/>
        <v>6000</v>
      </c>
    </row>
    <row r="607" spans="1:10">
      <c r="A607" s="45">
        <v>42648</v>
      </c>
      <c r="B607" s="40" t="s">
        <v>517</v>
      </c>
      <c r="C607" s="40">
        <v>3000</v>
      </c>
      <c r="D607" s="40" t="s">
        <v>13</v>
      </c>
      <c r="E607" s="41">
        <v>334</v>
      </c>
      <c r="F607" s="41">
        <v>340</v>
      </c>
      <c r="G607" s="42">
        <v>0</v>
      </c>
      <c r="H607" s="10">
        <f t="shared" si="192"/>
        <v>18000</v>
      </c>
      <c r="I607" s="10">
        <v>0</v>
      </c>
      <c r="J607" s="10">
        <f t="shared" si="193"/>
        <v>18000</v>
      </c>
    </row>
    <row r="608" spans="1:10">
      <c r="A608" s="45">
        <v>42647</v>
      </c>
      <c r="B608" s="40" t="s">
        <v>62</v>
      </c>
      <c r="C608" s="40">
        <v>5000</v>
      </c>
      <c r="D608" s="40" t="s">
        <v>13</v>
      </c>
      <c r="E608" s="41">
        <v>81.7</v>
      </c>
      <c r="F608" s="41">
        <v>83</v>
      </c>
      <c r="G608" s="42">
        <v>0</v>
      </c>
      <c r="H608" s="10">
        <f t="shared" si="192"/>
        <v>6499.9999999999854</v>
      </c>
      <c r="I608" s="10">
        <v>0</v>
      </c>
      <c r="J608" s="10">
        <f t="shared" si="193"/>
        <v>6499.9999999999854</v>
      </c>
    </row>
    <row r="609" spans="1:10">
      <c r="A609" s="45">
        <v>42647</v>
      </c>
      <c r="B609" s="40" t="s">
        <v>215</v>
      </c>
      <c r="C609" s="40">
        <v>6000</v>
      </c>
      <c r="D609" s="40" t="s">
        <v>13</v>
      </c>
      <c r="E609" s="41">
        <v>129</v>
      </c>
      <c r="F609" s="41">
        <v>134</v>
      </c>
      <c r="G609" s="42">
        <v>0</v>
      </c>
      <c r="H609" s="10">
        <f t="shared" si="192"/>
        <v>30000</v>
      </c>
      <c r="I609" s="10">
        <v>0</v>
      </c>
      <c r="J609" s="10">
        <f t="shared" si="193"/>
        <v>30000</v>
      </c>
    </row>
    <row r="610" spans="1:10">
      <c r="A610" s="45">
        <v>42646</v>
      </c>
      <c r="B610" s="40" t="s">
        <v>511</v>
      </c>
      <c r="C610" s="40">
        <v>1500</v>
      </c>
      <c r="D610" s="40" t="s">
        <v>13</v>
      </c>
      <c r="E610" s="41">
        <v>566</v>
      </c>
      <c r="F610" s="41">
        <v>580</v>
      </c>
      <c r="G610" s="42">
        <v>0</v>
      </c>
      <c r="H610" s="10">
        <f t="shared" si="192"/>
        <v>21000</v>
      </c>
      <c r="I610" s="10">
        <v>0</v>
      </c>
      <c r="J610" s="10">
        <f t="shared" si="193"/>
        <v>21000</v>
      </c>
    </row>
    <row r="611" spans="1:10">
      <c r="A611" s="46"/>
      <c r="B611" s="46"/>
      <c r="C611" s="46"/>
      <c r="D611" s="46"/>
      <c r="E611" s="47"/>
      <c r="F611" s="47"/>
      <c r="G611" s="48">
        <v>0</v>
      </c>
      <c r="H611" s="38"/>
      <c r="I611" s="34">
        <v>0</v>
      </c>
      <c r="J611" s="38"/>
    </row>
    <row r="612" spans="1:10">
      <c r="A612" s="45">
        <v>42643</v>
      </c>
      <c r="B612" s="40" t="s">
        <v>408</v>
      </c>
      <c r="C612" s="40">
        <v>1000</v>
      </c>
      <c r="D612" s="40" t="s">
        <v>13</v>
      </c>
      <c r="E612" s="41">
        <v>850</v>
      </c>
      <c r="F612" s="41">
        <v>862</v>
      </c>
      <c r="G612" s="42">
        <v>0</v>
      </c>
      <c r="H612" s="10">
        <f>(F612-E612)*C612</f>
        <v>12000</v>
      </c>
      <c r="I612" s="10">
        <v>0</v>
      </c>
      <c r="J612" s="10">
        <f>+I612+H612</f>
        <v>12000</v>
      </c>
    </row>
    <row r="613" spans="1:10">
      <c r="A613" s="45">
        <v>42642</v>
      </c>
      <c r="B613" s="40" t="s">
        <v>203</v>
      </c>
      <c r="C613" s="40">
        <v>1300</v>
      </c>
      <c r="D613" s="40" t="s">
        <v>18</v>
      </c>
      <c r="E613" s="41">
        <v>550</v>
      </c>
      <c r="F613" s="41">
        <v>535</v>
      </c>
      <c r="G613" s="42">
        <v>0</v>
      </c>
      <c r="H613" s="10">
        <f>(E613-F613)*C613</f>
        <v>19500</v>
      </c>
      <c r="I613" s="10">
        <v>0</v>
      </c>
      <c r="J613" s="10">
        <f>+I613+H613</f>
        <v>19500</v>
      </c>
    </row>
    <row r="614" spans="1:10">
      <c r="A614" s="45">
        <v>42641</v>
      </c>
      <c r="B614" s="40" t="s">
        <v>528</v>
      </c>
      <c r="C614" s="40">
        <v>8000</v>
      </c>
      <c r="D614" s="40" t="s">
        <v>13</v>
      </c>
      <c r="E614" s="41">
        <v>85</v>
      </c>
      <c r="F614" s="41">
        <v>87</v>
      </c>
      <c r="G614" s="42">
        <v>0</v>
      </c>
      <c r="H614" s="10">
        <f t="shared" ref="H614:H621" si="194">(F614-E614)*C614</f>
        <v>16000</v>
      </c>
      <c r="I614" s="10">
        <v>0</v>
      </c>
      <c r="J614" s="10">
        <f t="shared" ref="J614:J625" si="195">+I614+H614</f>
        <v>16000</v>
      </c>
    </row>
    <row r="615" spans="1:10">
      <c r="A615" s="45">
        <v>42640</v>
      </c>
      <c r="B615" s="40" t="s">
        <v>463</v>
      </c>
      <c r="C615" s="40">
        <v>150</v>
      </c>
      <c r="D615" s="40" t="s">
        <v>13</v>
      </c>
      <c r="E615" s="41">
        <v>5520</v>
      </c>
      <c r="F615" s="41">
        <v>5580</v>
      </c>
      <c r="G615" s="42">
        <v>0</v>
      </c>
      <c r="H615" s="10">
        <f t="shared" si="194"/>
        <v>9000</v>
      </c>
      <c r="I615" s="10">
        <v>0</v>
      </c>
      <c r="J615" s="10">
        <f t="shared" si="195"/>
        <v>9000</v>
      </c>
    </row>
    <row r="616" spans="1:10">
      <c r="A616" s="45">
        <v>42639</v>
      </c>
      <c r="B616" s="40" t="s">
        <v>65</v>
      </c>
      <c r="C616" s="40">
        <v>2000</v>
      </c>
      <c r="D616" s="40" t="s">
        <v>13</v>
      </c>
      <c r="E616" s="41">
        <v>340</v>
      </c>
      <c r="F616" s="41">
        <v>352</v>
      </c>
      <c r="G616" s="42">
        <v>0</v>
      </c>
      <c r="H616" s="10">
        <f t="shared" si="194"/>
        <v>24000</v>
      </c>
      <c r="I616" s="10">
        <v>0</v>
      </c>
      <c r="J616" s="10">
        <f t="shared" si="195"/>
        <v>24000</v>
      </c>
    </row>
    <row r="617" spans="1:10">
      <c r="A617" s="45">
        <v>42636</v>
      </c>
      <c r="B617" s="40" t="s">
        <v>260</v>
      </c>
      <c r="C617" s="40">
        <v>6000</v>
      </c>
      <c r="D617" s="40" t="s">
        <v>13</v>
      </c>
      <c r="E617" s="41">
        <v>172</v>
      </c>
      <c r="F617" s="41">
        <v>173.5</v>
      </c>
      <c r="G617" s="42">
        <v>0</v>
      </c>
      <c r="H617" s="10">
        <f t="shared" si="194"/>
        <v>9000</v>
      </c>
      <c r="I617" s="10">
        <v>0</v>
      </c>
      <c r="J617" s="10">
        <f t="shared" si="195"/>
        <v>9000</v>
      </c>
    </row>
    <row r="618" spans="1:10">
      <c r="A618" s="45">
        <v>42635</v>
      </c>
      <c r="B618" s="40" t="s">
        <v>203</v>
      </c>
      <c r="C618" s="40">
        <v>1300</v>
      </c>
      <c r="D618" s="40" t="s">
        <v>13</v>
      </c>
      <c r="E618" s="41">
        <v>595</v>
      </c>
      <c r="F618" s="41">
        <v>589</v>
      </c>
      <c r="G618" s="42">
        <v>0</v>
      </c>
      <c r="H618" s="10">
        <f t="shared" si="194"/>
        <v>-7800</v>
      </c>
      <c r="I618" s="10">
        <v>0</v>
      </c>
      <c r="J618" s="10">
        <f t="shared" si="195"/>
        <v>-7800</v>
      </c>
    </row>
    <row r="619" spans="1:10">
      <c r="A619" s="45">
        <v>42635</v>
      </c>
      <c r="B619" s="40" t="s">
        <v>529</v>
      </c>
      <c r="C619" s="40">
        <v>1000</v>
      </c>
      <c r="D619" s="40" t="s">
        <v>13</v>
      </c>
      <c r="E619" s="41">
        <v>470</v>
      </c>
      <c r="F619" s="41">
        <v>482</v>
      </c>
      <c r="G619" s="42">
        <v>0</v>
      </c>
      <c r="H619" s="10">
        <f t="shared" si="194"/>
        <v>12000</v>
      </c>
      <c r="I619" s="10">
        <v>0</v>
      </c>
      <c r="J619" s="10">
        <f t="shared" si="195"/>
        <v>12000</v>
      </c>
    </row>
    <row r="620" spans="1:10">
      <c r="A620" s="45">
        <v>42634</v>
      </c>
      <c r="B620" s="40" t="s">
        <v>530</v>
      </c>
      <c r="C620" s="40">
        <v>8000</v>
      </c>
      <c r="D620" s="40" t="s">
        <v>13</v>
      </c>
      <c r="E620" s="41">
        <v>98.7</v>
      </c>
      <c r="F620" s="41">
        <v>101</v>
      </c>
      <c r="G620" s="42">
        <v>0</v>
      </c>
      <c r="H620" s="10">
        <f t="shared" si="194"/>
        <v>18399.999999999978</v>
      </c>
      <c r="I620" s="10">
        <v>0</v>
      </c>
      <c r="J620" s="10">
        <f t="shared" si="195"/>
        <v>18399.999999999978</v>
      </c>
    </row>
    <row r="621" spans="1:10">
      <c r="A621" s="45">
        <v>42633</v>
      </c>
      <c r="B621" s="50" t="s">
        <v>84</v>
      </c>
      <c r="C621" s="40">
        <v>1300</v>
      </c>
      <c r="D621" s="40" t="s">
        <v>13</v>
      </c>
      <c r="E621" s="51">
        <v>526</v>
      </c>
      <c r="F621" s="51">
        <v>536</v>
      </c>
      <c r="G621" s="42">
        <v>0</v>
      </c>
      <c r="H621" s="10">
        <f t="shared" si="194"/>
        <v>13000</v>
      </c>
      <c r="I621" s="10">
        <v>0</v>
      </c>
      <c r="J621" s="10">
        <f t="shared" si="195"/>
        <v>13000</v>
      </c>
    </row>
    <row r="622" spans="1:10">
      <c r="A622" s="45">
        <v>42632</v>
      </c>
      <c r="B622" s="50" t="s">
        <v>530</v>
      </c>
      <c r="C622" s="40">
        <v>8000</v>
      </c>
      <c r="D622" s="40" t="s">
        <v>18</v>
      </c>
      <c r="E622" s="51">
        <v>102</v>
      </c>
      <c r="F622" s="51">
        <v>99</v>
      </c>
      <c r="G622" s="42">
        <v>0</v>
      </c>
      <c r="H622" s="10">
        <f t="shared" ref="H622:H625" si="196">(E622-F622)*C622</f>
        <v>24000</v>
      </c>
      <c r="I622" s="10">
        <v>0</v>
      </c>
      <c r="J622" s="10">
        <f t="shared" si="195"/>
        <v>24000</v>
      </c>
    </row>
    <row r="623" spans="1:10">
      <c r="A623" s="45">
        <v>42629</v>
      </c>
      <c r="B623" s="50" t="s">
        <v>463</v>
      </c>
      <c r="C623" s="40">
        <v>150</v>
      </c>
      <c r="D623" s="40" t="s">
        <v>18</v>
      </c>
      <c r="E623" s="51">
        <v>5580</v>
      </c>
      <c r="F623" s="51">
        <v>5490</v>
      </c>
      <c r="G623" s="42">
        <v>0</v>
      </c>
      <c r="H623" s="10">
        <f t="shared" si="196"/>
        <v>13500</v>
      </c>
      <c r="I623" s="10">
        <v>0</v>
      </c>
      <c r="J623" s="10">
        <f t="shared" si="195"/>
        <v>13500</v>
      </c>
    </row>
    <row r="624" spans="1:10">
      <c r="A624" s="45">
        <v>42625</v>
      </c>
      <c r="B624" s="50" t="s">
        <v>531</v>
      </c>
      <c r="C624" s="40">
        <v>3000</v>
      </c>
      <c r="D624" s="40" t="s">
        <v>18</v>
      </c>
      <c r="E624" s="51">
        <v>302</v>
      </c>
      <c r="F624" s="51">
        <v>296</v>
      </c>
      <c r="G624" s="42">
        <v>0</v>
      </c>
      <c r="H624" s="10">
        <f t="shared" si="196"/>
        <v>18000</v>
      </c>
      <c r="I624" s="10">
        <v>0</v>
      </c>
      <c r="J624" s="10">
        <f t="shared" si="195"/>
        <v>18000</v>
      </c>
    </row>
    <row r="625" spans="1:10">
      <c r="A625" s="45">
        <v>42625</v>
      </c>
      <c r="B625" s="50" t="s">
        <v>327</v>
      </c>
      <c r="C625" s="40">
        <v>250</v>
      </c>
      <c r="D625" s="40" t="s">
        <v>18</v>
      </c>
      <c r="E625" s="51">
        <v>3490</v>
      </c>
      <c r="F625" s="51">
        <v>3430</v>
      </c>
      <c r="G625" s="42">
        <v>0</v>
      </c>
      <c r="H625" s="10">
        <f t="shared" si="196"/>
        <v>15000</v>
      </c>
      <c r="I625" s="10">
        <v>0</v>
      </c>
      <c r="J625" s="10">
        <f t="shared" si="195"/>
        <v>15000</v>
      </c>
    </row>
    <row r="626" spans="1:10">
      <c r="A626" s="45">
        <v>42622</v>
      </c>
      <c r="B626" s="50" t="s">
        <v>343</v>
      </c>
      <c r="C626" s="40">
        <v>8000</v>
      </c>
      <c r="D626" s="40" t="s">
        <v>13</v>
      </c>
      <c r="E626" s="51">
        <v>99</v>
      </c>
      <c r="F626" s="51">
        <v>97</v>
      </c>
      <c r="G626" s="42">
        <v>0</v>
      </c>
      <c r="H626" s="10">
        <f t="shared" ref="H626:H629" si="197">(F626-E626)*C626</f>
        <v>-16000</v>
      </c>
      <c r="I626" s="10">
        <v>0</v>
      </c>
      <c r="J626" s="10">
        <f t="shared" ref="J626:J631" si="198">+I626+H626</f>
        <v>-16000</v>
      </c>
    </row>
    <row r="627" spans="1:10">
      <c r="A627" s="45">
        <v>42621</v>
      </c>
      <c r="B627" s="50" t="s">
        <v>408</v>
      </c>
      <c r="C627" s="40">
        <v>1000</v>
      </c>
      <c r="D627" s="40" t="s">
        <v>13</v>
      </c>
      <c r="E627" s="51">
        <v>825</v>
      </c>
      <c r="F627" s="51">
        <v>835</v>
      </c>
      <c r="G627" s="42">
        <v>0</v>
      </c>
      <c r="H627" s="10">
        <f t="shared" si="197"/>
        <v>10000</v>
      </c>
      <c r="I627" s="10">
        <v>0</v>
      </c>
      <c r="J627" s="10">
        <f t="shared" si="198"/>
        <v>10000</v>
      </c>
    </row>
    <row r="628" spans="1:10">
      <c r="A628" s="45">
        <v>42620</v>
      </c>
      <c r="B628" s="50" t="s">
        <v>148</v>
      </c>
      <c r="C628" s="40">
        <v>8000</v>
      </c>
      <c r="D628" s="40" t="s">
        <v>13</v>
      </c>
      <c r="E628" s="51">
        <v>85</v>
      </c>
      <c r="F628" s="51">
        <v>83</v>
      </c>
      <c r="G628" s="42">
        <v>0</v>
      </c>
      <c r="H628" s="10">
        <f t="shared" si="197"/>
        <v>-16000</v>
      </c>
      <c r="I628" s="10">
        <v>0</v>
      </c>
      <c r="J628" s="10">
        <f t="shared" si="198"/>
        <v>-16000</v>
      </c>
    </row>
    <row r="629" spans="1:10">
      <c r="A629" s="45">
        <v>42619</v>
      </c>
      <c r="B629" s="50" t="s">
        <v>257</v>
      </c>
      <c r="C629" s="40">
        <v>4000</v>
      </c>
      <c r="D629" s="40" t="s">
        <v>13</v>
      </c>
      <c r="E629" s="51">
        <v>185</v>
      </c>
      <c r="F629" s="51">
        <v>192</v>
      </c>
      <c r="G629" s="42">
        <v>0</v>
      </c>
      <c r="H629" s="10">
        <f t="shared" si="197"/>
        <v>28000</v>
      </c>
      <c r="I629" s="10">
        <v>0</v>
      </c>
      <c r="J629" s="10">
        <f t="shared" si="198"/>
        <v>28000</v>
      </c>
    </row>
    <row r="630" spans="1:10">
      <c r="A630" s="45">
        <v>42615</v>
      </c>
      <c r="B630" s="50" t="s">
        <v>457</v>
      </c>
      <c r="C630" s="40">
        <v>250</v>
      </c>
      <c r="D630" s="40" t="s">
        <v>18</v>
      </c>
      <c r="E630" s="51">
        <v>2520</v>
      </c>
      <c r="F630" s="51">
        <v>2500</v>
      </c>
      <c r="G630" s="42">
        <v>0</v>
      </c>
      <c r="H630" s="10">
        <f>(E630-F630)*C630</f>
        <v>5000</v>
      </c>
      <c r="I630" s="10">
        <v>0</v>
      </c>
      <c r="J630" s="10">
        <f t="shared" si="198"/>
        <v>5000</v>
      </c>
    </row>
    <row r="631" spans="1:10">
      <c r="A631" s="45">
        <v>42615</v>
      </c>
      <c r="B631" s="50" t="s">
        <v>502</v>
      </c>
      <c r="C631" s="40">
        <v>700</v>
      </c>
      <c r="D631" s="40" t="s">
        <v>13</v>
      </c>
      <c r="E631" s="51">
        <v>1375</v>
      </c>
      <c r="F631" s="51">
        <v>1389</v>
      </c>
      <c r="G631" s="42">
        <v>0</v>
      </c>
      <c r="H631" s="10">
        <f>(F631-E631)*C631</f>
        <v>9800</v>
      </c>
      <c r="I631" s="10">
        <v>0</v>
      </c>
      <c r="J631" s="10">
        <f t="shared" si="198"/>
        <v>9800</v>
      </c>
    </row>
    <row r="632" spans="1:10">
      <c r="A632" s="46"/>
      <c r="B632" s="46"/>
      <c r="C632" s="46"/>
      <c r="D632" s="46"/>
      <c r="E632" s="47"/>
      <c r="F632" s="47"/>
      <c r="G632" s="48">
        <v>0</v>
      </c>
      <c r="H632" s="38"/>
      <c r="I632" s="34">
        <v>0</v>
      </c>
      <c r="J632" s="38"/>
    </row>
    <row r="633" spans="1:10">
      <c r="A633" s="45">
        <v>42613</v>
      </c>
      <c r="B633" s="50" t="s">
        <v>144</v>
      </c>
      <c r="C633" s="40">
        <v>7000</v>
      </c>
      <c r="D633" s="40" t="s">
        <v>13</v>
      </c>
      <c r="E633" s="51">
        <v>129.5</v>
      </c>
      <c r="F633" s="51">
        <v>132</v>
      </c>
      <c r="G633" s="42">
        <v>0</v>
      </c>
      <c r="H633" s="10">
        <f>(F633-E633)*C633</f>
        <v>17500</v>
      </c>
      <c r="I633" s="10">
        <v>0</v>
      </c>
      <c r="J633" s="10">
        <f>+I633+H633</f>
        <v>17500</v>
      </c>
    </row>
    <row r="634" spans="1:10">
      <c r="A634" s="45">
        <v>42613</v>
      </c>
      <c r="B634" s="50" t="s">
        <v>299</v>
      </c>
      <c r="C634" s="40">
        <v>600</v>
      </c>
      <c r="D634" s="40" t="s">
        <v>18</v>
      </c>
      <c r="E634" s="51">
        <v>1324</v>
      </c>
      <c r="F634" s="51">
        <v>1330</v>
      </c>
      <c r="G634" s="42">
        <v>0</v>
      </c>
      <c r="H634" s="10">
        <f>(E634-F634)*C634</f>
        <v>-3600</v>
      </c>
      <c r="I634" s="10">
        <v>0</v>
      </c>
      <c r="J634" s="10">
        <f>+I634+H634</f>
        <v>-3600</v>
      </c>
    </row>
    <row r="635" spans="1:10">
      <c r="A635" s="45">
        <v>42612</v>
      </c>
      <c r="B635" s="50" t="s">
        <v>296</v>
      </c>
      <c r="C635" s="40">
        <v>1500</v>
      </c>
      <c r="D635" s="40" t="s">
        <v>13</v>
      </c>
      <c r="E635" s="51">
        <v>533</v>
      </c>
      <c r="F635" s="51">
        <v>543</v>
      </c>
      <c r="G635" s="42">
        <v>0</v>
      </c>
      <c r="H635" s="10">
        <f t="shared" ref="H635:H641" si="199">(F635-E635)*C635</f>
        <v>15000</v>
      </c>
      <c r="I635" s="10">
        <v>0</v>
      </c>
      <c r="J635" s="10">
        <f t="shared" ref="J635:J647" si="200">+I635+H635</f>
        <v>15000</v>
      </c>
    </row>
    <row r="636" spans="1:10">
      <c r="A636" s="45">
        <v>42611</v>
      </c>
      <c r="B636" s="50" t="s">
        <v>434</v>
      </c>
      <c r="C636" s="40">
        <v>500</v>
      </c>
      <c r="D636" s="40" t="s">
        <v>13</v>
      </c>
      <c r="E636" s="51">
        <v>1450</v>
      </c>
      <c r="F636" s="51">
        <v>1470</v>
      </c>
      <c r="G636" s="42">
        <v>0</v>
      </c>
      <c r="H636" s="10">
        <f t="shared" si="199"/>
        <v>10000</v>
      </c>
      <c r="I636" s="10">
        <v>0</v>
      </c>
      <c r="J636" s="10">
        <f t="shared" si="200"/>
        <v>10000</v>
      </c>
    </row>
    <row r="637" spans="1:10">
      <c r="A637" s="45">
        <v>42611</v>
      </c>
      <c r="B637" s="50" t="s">
        <v>135</v>
      </c>
      <c r="C637" s="40">
        <v>1000</v>
      </c>
      <c r="D637" s="40" t="s">
        <v>13</v>
      </c>
      <c r="E637" s="51">
        <v>535</v>
      </c>
      <c r="F637" s="51">
        <v>545</v>
      </c>
      <c r="G637" s="42">
        <v>0</v>
      </c>
      <c r="H637" s="10">
        <f t="shared" si="199"/>
        <v>10000</v>
      </c>
      <c r="I637" s="10">
        <v>0</v>
      </c>
      <c r="J637" s="10">
        <f t="shared" si="200"/>
        <v>10000</v>
      </c>
    </row>
    <row r="638" spans="1:10">
      <c r="A638" s="45">
        <v>42608</v>
      </c>
      <c r="B638" s="50" t="s">
        <v>203</v>
      </c>
      <c r="C638" s="40">
        <v>1300</v>
      </c>
      <c r="D638" s="40" t="s">
        <v>13</v>
      </c>
      <c r="E638" s="51">
        <v>590</v>
      </c>
      <c r="F638" s="51">
        <v>600</v>
      </c>
      <c r="G638" s="42">
        <v>0</v>
      </c>
      <c r="H638" s="10">
        <f t="shared" si="199"/>
        <v>13000</v>
      </c>
      <c r="I638" s="10">
        <v>0</v>
      </c>
      <c r="J638" s="10">
        <f t="shared" si="200"/>
        <v>13000</v>
      </c>
    </row>
    <row r="639" spans="1:10">
      <c r="A639" s="45">
        <v>42608</v>
      </c>
      <c r="B639" s="50" t="s">
        <v>532</v>
      </c>
      <c r="C639" s="40">
        <v>400</v>
      </c>
      <c r="D639" s="40" t="s">
        <v>13</v>
      </c>
      <c r="E639" s="51">
        <v>1660</v>
      </c>
      <c r="F639" s="51">
        <v>1640</v>
      </c>
      <c r="G639" s="42">
        <v>0</v>
      </c>
      <c r="H639" s="10">
        <f t="shared" si="199"/>
        <v>-8000</v>
      </c>
      <c r="I639" s="10">
        <v>0</v>
      </c>
      <c r="J639" s="10">
        <f t="shared" si="200"/>
        <v>-8000</v>
      </c>
    </row>
    <row r="640" spans="1:10">
      <c r="A640" s="45">
        <v>42607</v>
      </c>
      <c r="B640" s="50" t="s">
        <v>533</v>
      </c>
      <c r="C640" s="40">
        <v>1500</v>
      </c>
      <c r="D640" s="40" t="s">
        <v>13</v>
      </c>
      <c r="E640" s="51">
        <v>487</v>
      </c>
      <c r="F640" s="51">
        <v>497</v>
      </c>
      <c r="G640" s="42">
        <v>0</v>
      </c>
      <c r="H640" s="10">
        <f t="shared" si="199"/>
        <v>15000</v>
      </c>
      <c r="I640" s="10">
        <v>0</v>
      </c>
      <c r="J640" s="10">
        <f t="shared" si="200"/>
        <v>15000</v>
      </c>
    </row>
    <row r="641" spans="1:10">
      <c r="A641" s="45">
        <v>42606</v>
      </c>
      <c r="B641" s="50" t="s">
        <v>534</v>
      </c>
      <c r="C641" s="40">
        <v>1300</v>
      </c>
      <c r="D641" s="40" t="s">
        <v>13</v>
      </c>
      <c r="E641" s="51">
        <v>607</v>
      </c>
      <c r="F641" s="51">
        <v>615</v>
      </c>
      <c r="G641" s="42">
        <v>0</v>
      </c>
      <c r="H641" s="10">
        <f t="shared" si="199"/>
        <v>10400</v>
      </c>
      <c r="I641" s="10">
        <v>0</v>
      </c>
      <c r="J641" s="10">
        <f t="shared" si="200"/>
        <v>10400</v>
      </c>
    </row>
    <row r="642" spans="1:10">
      <c r="A642" s="45">
        <v>42605</v>
      </c>
      <c r="B642" s="50" t="s">
        <v>19</v>
      </c>
      <c r="C642" s="40">
        <v>2000</v>
      </c>
      <c r="D642" s="40" t="s">
        <v>18</v>
      </c>
      <c r="E642" s="51">
        <v>388</v>
      </c>
      <c r="F642" s="51">
        <v>382</v>
      </c>
      <c r="G642" s="42">
        <v>0</v>
      </c>
      <c r="H642" s="10">
        <f t="shared" ref="H642:H647" si="201">(E642-F642)*C642</f>
        <v>12000</v>
      </c>
      <c r="I642" s="10">
        <v>0</v>
      </c>
      <c r="J642" s="10">
        <f t="shared" si="200"/>
        <v>12000</v>
      </c>
    </row>
    <row r="643" spans="1:10">
      <c r="A643" s="45">
        <v>42604</v>
      </c>
      <c r="B643" s="50" t="s">
        <v>349</v>
      </c>
      <c r="C643" s="40">
        <v>2000</v>
      </c>
      <c r="D643" s="40" t="s">
        <v>18</v>
      </c>
      <c r="E643" s="51">
        <v>374</v>
      </c>
      <c r="F643" s="51">
        <v>366</v>
      </c>
      <c r="G643" s="42">
        <v>0</v>
      </c>
      <c r="H643" s="10">
        <f t="shared" si="201"/>
        <v>16000</v>
      </c>
      <c r="I643" s="10">
        <v>0</v>
      </c>
      <c r="J643" s="10">
        <f t="shared" si="200"/>
        <v>16000</v>
      </c>
    </row>
    <row r="644" spans="1:10">
      <c r="A644" s="45">
        <v>42601</v>
      </c>
      <c r="B644" s="50" t="s">
        <v>471</v>
      </c>
      <c r="C644" s="40">
        <v>1500</v>
      </c>
      <c r="D644" s="40" t="s">
        <v>13</v>
      </c>
      <c r="E644" s="51">
        <v>343</v>
      </c>
      <c r="F644" s="51">
        <v>348</v>
      </c>
      <c r="G644" s="42">
        <v>0</v>
      </c>
      <c r="H644" s="10">
        <f t="shared" ref="H644:H646" si="202">(F644-E644)*C644</f>
        <v>7500</v>
      </c>
      <c r="I644" s="10">
        <v>0</v>
      </c>
      <c r="J644" s="10">
        <f t="shared" si="200"/>
        <v>7500</v>
      </c>
    </row>
    <row r="645" spans="1:10">
      <c r="A645" s="45">
        <v>42600</v>
      </c>
      <c r="B645" s="50" t="s">
        <v>65</v>
      </c>
      <c r="C645" s="40">
        <v>1700</v>
      </c>
      <c r="D645" s="40" t="s">
        <v>13</v>
      </c>
      <c r="E645" s="51">
        <v>313</v>
      </c>
      <c r="F645" s="51">
        <v>320</v>
      </c>
      <c r="G645" s="42">
        <v>0</v>
      </c>
      <c r="H645" s="10">
        <f t="shared" si="202"/>
        <v>11900</v>
      </c>
      <c r="I645" s="10">
        <v>0</v>
      </c>
      <c r="J645" s="10">
        <f t="shared" si="200"/>
        <v>11900</v>
      </c>
    </row>
    <row r="646" spans="1:10">
      <c r="A646" s="45">
        <v>42599</v>
      </c>
      <c r="B646" s="50" t="s">
        <v>144</v>
      </c>
      <c r="C646" s="40">
        <v>6000</v>
      </c>
      <c r="D646" s="40" t="s">
        <v>13</v>
      </c>
      <c r="E646" s="51">
        <v>125</v>
      </c>
      <c r="F646" s="51">
        <v>128</v>
      </c>
      <c r="G646" s="42">
        <v>0</v>
      </c>
      <c r="H646" s="10">
        <f t="shared" si="202"/>
        <v>18000</v>
      </c>
      <c r="I646" s="10">
        <v>0</v>
      </c>
      <c r="J646" s="10">
        <f t="shared" si="200"/>
        <v>18000</v>
      </c>
    </row>
    <row r="647" spans="1:10">
      <c r="A647" s="45">
        <v>42598</v>
      </c>
      <c r="B647" s="50" t="s">
        <v>67</v>
      </c>
      <c r="C647" s="40">
        <v>500</v>
      </c>
      <c r="D647" s="40" t="s">
        <v>18</v>
      </c>
      <c r="E647" s="51">
        <v>495</v>
      </c>
      <c r="F647" s="51">
        <v>483</v>
      </c>
      <c r="G647" s="42">
        <v>0</v>
      </c>
      <c r="H647" s="10">
        <f t="shared" si="201"/>
        <v>6000</v>
      </c>
      <c r="I647" s="10">
        <v>0</v>
      </c>
      <c r="J647" s="10">
        <f t="shared" si="200"/>
        <v>6000</v>
      </c>
    </row>
    <row r="648" spans="1:10">
      <c r="A648" s="45">
        <v>42598</v>
      </c>
      <c r="B648" s="50" t="s">
        <v>260</v>
      </c>
      <c r="C648" s="40">
        <v>6000</v>
      </c>
      <c r="D648" s="40" t="s">
        <v>13</v>
      </c>
      <c r="E648" s="51">
        <v>168</v>
      </c>
      <c r="F648" s="51">
        <v>171</v>
      </c>
      <c r="G648" s="42">
        <v>0</v>
      </c>
      <c r="H648" s="10">
        <f t="shared" ref="H648:H650" si="203">(F648-E648)*C648</f>
        <v>18000</v>
      </c>
      <c r="I648" s="10">
        <v>0</v>
      </c>
      <c r="J648" s="10">
        <f t="shared" ref="J648:J653" si="204">+I648+H648</f>
        <v>18000</v>
      </c>
    </row>
    <row r="649" spans="1:10">
      <c r="A649" s="45">
        <v>42594</v>
      </c>
      <c r="B649" s="50" t="s">
        <v>203</v>
      </c>
      <c r="C649" s="40">
        <v>1300</v>
      </c>
      <c r="D649" s="40" t="s">
        <v>13</v>
      </c>
      <c r="E649" s="51">
        <v>580</v>
      </c>
      <c r="F649" s="51">
        <v>590</v>
      </c>
      <c r="G649" s="42">
        <v>0</v>
      </c>
      <c r="H649" s="10">
        <f t="shared" si="203"/>
        <v>13000</v>
      </c>
      <c r="I649" s="10">
        <v>0</v>
      </c>
      <c r="J649" s="10">
        <f t="shared" si="204"/>
        <v>13000</v>
      </c>
    </row>
    <row r="650" spans="1:10">
      <c r="A650" s="45">
        <v>42594</v>
      </c>
      <c r="B650" s="50" t="s">
        <v>306</v>
      </c>
      <c r="C650" s="40">
        <v>1400</v>
      </c>
      <c r="D650" s="40" t="s">
        <v>13</v>
      </c>
      <c r="E650" s="51">
        <v>372.8</v>
      </c>
      <c r="F650" s="51">
        <v>368</v>
      </c>
      <c r="G650" s="42">
        <v>0</v>
      </c>
      <c r="H650" s="10">
        <f t="shared" si="203"/>
        <v>-6720.0000000000164</v>
      </c>
      <c r="I650" s="10">
        <v>0</v>
      </c>
      <c r="J650" s="10">
        <f t="shared" si="204"/>
        <v>-6720.0000000000164</v>
      </c>
    </row>
    <row r="651" spans="1:10">
      <c r="A651" s="45">
        <v>42593</v>
      </c>
      <c r="B651" s="50" t="s">
        <v>343</v>
      </c>
      <c r="C651" s="40">
        <v>8000</v>
      </c>
      <c r="D651" s="40" t="s">
        <v>18</v>
      </c>
      <c r="E651" s="51">
        <v>97</v>
      </c>
      <c r="F651" s="51">
        <v>95</v>
      </c>
      <c r="G651" s="42">
        <v>0</v>
      </c>
      <c r="H651" s="10">
        <f t="shared" ref="H651:H653" si="205">(E651-F651)*C651</f>
        <v>16000</v>
      </c>
      <c r="I651" s="10">
        <v>0</v>
      </c>
      <c r="J651" s="10">
        <f t="shared" si="204"/>
        <v>16000</v>
      </c>
    </row>
    <row r="652" spans="1:10">
      <c r="A652" s="45">
        <v>42593</v>
      </c>
      <c r="B652" s="50" t="s">
        <v>412</v>
      </c>
      <c r="C652" s="40">
        <v>2500</v>
      </c>
      <c r="D652" s="40" t="s">
        <v>18</v>
      </c>
      <c r="E652" s="51">
        <v>258</v>
      </c>
      <c r="F652" s="51">
        <v>250</v>
      </c>
      <c r="G652" s="42">
        <v>0</v>
      </c>
      <c r="H652" s="10">
        <f t="shared" si="205"/>
        <v>20000</v>
      </c>
      <c r="I652" s="10">
        <v>0</v>
      </c>
      <c r="J652" s="10">
        <f t="shared" si="204"/>
        <v>20000</v>
      </c>
    </row>
    <row r="653" spans="1:10">
      <c r="A653" s="45">
        <v>42592</v>
      </c>
      <c r="B653" s="50" t="s">
        <v>144</v>
      </c>
      <c r="C653" s="40">
        <v>6000</v>
      </c>
      <c r="D653" s="40" t="s">
        <v>18</v>
      </c>
      <c r="E653" s="51">
        <v>121.6</v>
      </c>
      <c r="F653" s="51">
        <v>119</v>
      </c>
      <c r="G653" s="42">
        <v>0</v>
      </c>
      <c r="H653" s="10">
        <f t="shared" si="205"/>
        <v>15599.999999999965</v>
      </c>
      <c r="I653" s="10">
        <v>0</v>
      </c>
      <c r="J653" s="10">
        <f t="shared" si="204"/>
        <v>15599.999999999965</v>
      </c>
    </row>
    <row r="654" spans="1:10">
      <c r="A654" s="45">
        <v>42592</v>
      </c>
      <c r="B654" s="50" t="s">
        <v>83</v>
      </c>
      <c r="C654" s="40">
        <v>700</v>
      </c>
      <c r="D654" s="40" t="s">
        <v>13</v>
      </c>
      <c r="E654" s="51">
        <v>913</v>
      </c>
      <c r="F654" s="51">
        <v>925</v>
      </c>
      <c r="G654" s="42">
        <v>0</v>
      </c>
      <c r="H654" s="10">
        <f t="shared" ref="H654:H658" si="206">(F654-E654)*C654</f>
        <v>8400</v>
      </c>
      <c r="I654" s="10">
        <v>0</v>
      </c>
      <c r="J654" s="10">
        <f t="shared" ref="J654:J666" si="207">+I654+H654</f>
        <v>8400</v>
      </c>
    </row>
    <row r="655" spans="1:10">
      <c r="A655" s="45">
        <v>42591</v>
      </c>
      <c r="B655" s="50" t="s">
        <v>83</v>
      </c>
      <c r="C655" s="40">
        <v>700</v>
      </c>
      <c r="D655" s="40" t="s">
        <v>18</v>
      </c>
      <c r="E655" s="51">
        <v>900</v>
      </c>
      <c r="F655" s="51">
        <v>880</v>
      </c>
      <c r="G655" s="42">
        <v>0</v>
      </c>
      <c r="H655" s="10">
        <f>(E655-F655)*C655</f>
        <v>14000</v>
      </c>
      <c r="I655" s="10">
        <v>0</v>
      </c>
      <c r="J655" s="10">
        <f t="shared" si="207"/>
        <v>14000</v>
      </c>
    </row>
    <row r="656" spans="1:10">
      <c r="A656" s="45">
        <v>42590</v>
      </c>
      <c r="B656" s="50" t="s">
        <v>535</v>
      </c>
      <c r="C656" s="40">
        <v>500</v>
      </c>
      <c r="D656" s="40" t="s">
        <v>13</v>
      </c>
      <c r="E656" s="51">
        <v>1080</v>
      </c>
      <c r="F656" s="51">
        <v>1120</v>
      </c>
      <c r="G656" s="42">
        <v>0</v>
      </c>
      <c r="H656" s="10">
        <f t="shared" si="206"/>
        <v>20000</v>
      </c>
      <c r="I656" s="10">
        <v>0</v>
      </c>
      <c r="J656" s="10">
        <f t="shared" si="207"/>
        <v>20000</v>
      </c>
    </row>
    <row r="657" spans="1:10">
      <c r="A657" s="45">
        <v>42587</v>
      </c>
      <c r="B657" s="50" t="s">
        <v>343</v>
      </c>
      <c r="C657" s="40">
        <v>8000</v>
      </c>
      <c r="D657" s="40" t="s">
        <v>13</v>
      </c>
      <c r="E657" s="51">
        <v>98</v>
      </c>
      <c r="F657" s="51">
        <v>100</v>
      </c>
      <c r="G657" s="42">
        <v>0</v>
      </c>
      <c r="H657" s="10">
        <f t="shared" si="206"/>
        <v>16000</v>
      </c>
      <c r="I657" s="10">
        <v>0</v>
      </c>
      <c r="J657" s="10">
        <f t="shared" si="207"/>
        <v>16000</v>
      </c>
    </row>
    <row r="658" spans="1:10">
      <c r="A658" s="45">
        <v>42586</v>
      </c>
      <c r="B658" s="50" t="s">
        <v>298</v>
      </c>
      <c r="C658" s="40">
        <v>600</v>
      </c>
      <c r="D658" s="40" t="s">
        <v>13</v>
      </c>
      <c r="E658" s="51">
        <v>923.5</v>
      </c>
      <c r="F658" s="51">
        <v>938</v>
      </c>
      <c r="G658" s="42">
        <v>0</v>
      </c>
      <c r="H658" s="10">
        <f t="shared" si="206"/>
        <v>8700</v>
      </c>
      <c r="I658" s="10">
        <v>0</v>
      </c>
      <c r="J658" s="10">
        <f t="shared" si="207"/>
        <v>8700</v>
      </c>
    </row>
    <row r="659" spans="1:10">
      <c r="A659" s="45">
        <v>42585</v>
      </c>
      <c r="B659" s="50" t="s">
        <v>260</v>
      </c>
      <c r="C659" s="40">
        <v>6000</v>
      </c>
      <c r="D659" s="40" t="s">
        <v>18</v>
      </c>
      <c r="E659" s="51">
        <v>157</v>
      </c>
      <c r="F659" s="51">
        <v>158.5</v>
      </c>
      <c r="G659" s="42">
        <v>0</v>
      </c>
      <c r="H659" s="10">
        <f t="shared" ref="H659:H664" si="208">(E659-F659)*C659</f>
        <v>-9000</v>
      </c>
      <c r="I659" s="10">
        <v>0</v>
      </c>
      <c r="J659" s="10">
        <f t="shared" si="207"/>
        <v>-9000</v>
      </c>
    </row>
    <row r="660" spans="1:10">
      <c r="A660" s="45">
        <v>42585</v>
      </c>
      <c r="B660" s="50" t="s">
        <v>508</v>
      </c>
      <c r="C660" s="40">
        <v>800</v>
      </c>
      <c r="D660" s="40" t="s">
        <v>13</v>
      </c>
      <c r="E660" s="51">
        <v>1144</v>
      </c>
      <c r="F660" s="51">
        <v>1135</v>
      </c>
      <c r="G660" s="42">
        <v>0</v>
      </c>
      <c r="H660" s="10">
        <f t="shared" ref="H660:H662" si="209">(F660-E660)*C660</f>
        <v>-7200</v>
      </c>
      <c r="I660" s="10">
        <v>0</v>
      </c>
      <c r="J660" s="10">
        <f t="shared" si="207"/>
        <v>-7200</v>
      </c>
    </row>
    <row r="661" spans="1:10">
      <c r="A661" s="45">
        <v>42584</v>
      </c>
      <c r="B661" s="50" t="s">
        <v>86</v>
      </c>
      <c r="C661" s="40">
        <v>450</v>
      </c>
      <c r="D661" s="40" t="s">
        <v>13</v>
      </c>
      <c r="E661" s="51">
        <v>1251</v>
      </c>
      <c r="F661" s="51">
        <v>1285</v>
      </c>
      <c r="G661" s="42">
        <v>0</v>
      </c>
      <c r="H661" s="10">
        <f t="shared" si="209"/>
        <v>15300</v>
      </c>
      <c r="I661" s="10">
        <v>0</v>
      </c>
      <c r="J661" s="10">
        <f t="shared" si="207"/>
        <v>15300</v>
      </c>
    </row>
    <row r="662" spans="1:10">
      <c r="A662" s="45">
        <v>42584</v>
      </c>
      <c r="B662" s="50" t="s">
        <v>502</v>
      </c>
      <c r="C662" s="40">
        <v>700</v>
      </c>
      <c r="D662" s="40" t="s">
        <v>13</v>
      </c>
      <c r="E662" s="51">
        <v>1240</v>
      </c>
      <c r="F662" s="51">
        <v>1260</v>
      </c>
      <c r="G662" s="42">
        <v>0</v>
      </c>
      <c r="H662" s="10">
        <f t="shared" si="209"/>
        <v>14000</v>
      </c>
      <c r="I662" s="10">
        <v>0</v>
      </c>
      <c r="J662" s="10">
        <f t="shared" si="207"/>
        <v>14000</v>
      </c>
    </row>
    <row r="663" spans="1:10">
      <c r="A663" s="45">
        <v>42584</v>
      </c>
      <c r="B663" s="50" t="s">
        <v>260</v>
      </c>
      <c r="C663" s="40">
        <v>6000</v>
      </c>
      <c r="D663" s="40" t="s">
        <v>18</v>
      </c>
      <c r="E663" s="51">
        <v>162</v>
      </c>
      <c r="F663" s="51">
        <v>158.5</v>
      </c>
      <c r="G663" s="42">
        <v>0</v>
      </c>
      <c r="H663" s="10">
        <f t="shared" si="208"/>
        <v>21000</v>
      </c>
      <c r="I663" s="10">
        <v>0</v>
      </c>
      <c r="J663" s="10">
        <f t="shared" si="207"/>
        <v>21000</v>
      </c>
    </row>
    <row r="664" spans="1:10">
      <c r="A664" s="45">
        <v>42584</v>
      </c>
      <c r="B664" s="50" t="s">
        <v>536</v>
      </c>
      <c r="C664" s="40">
        <v>3500</v>
      </c>
      <c r="D664" s="40" t="s">
        <v>18</v>
      </c>
      <c r="E664" s="51">
        <v>183</v>
      </c>
      <c r="F664" s="51">
        <v>176</v>
      </c>
      <c r="G664" s="42">
        <v>0</v>
      </c>
      <c r="H664" s="10">
        <f t="shared" si="208"/>
        <v>24500</v>
      </c>
      <c r="I664" s="10">
        <v>0</v>
      </c>
      <c r="J664" s="10">
        <f t="shared" si="207"/>
        <v>24500</v>
      </c>
    </row>
    <row r="665" spans="1:10">
      <c r="A665" s="45">
        <v>42583</v>
      </c>
      <c r="B665" s="50" t="s">
        <v>530</v>
      </c>
      <c r="C665" s="40">
        <v>7000</v>
      </c>
      <c r="D665" s="40" t="s">
        <v>13</v>
      </c>
      <c r="E665" s="41">
        <v>106</v>
      </c>
      <c r="F665" s="51">
        <v>108.5</v>
      </c>
      <c r="G665" s="42">
        <v>0</v>
      </c>
      <c r="H665" s="10">
        <f t="shared" ref="H665:H669" si="210">(F665-E665)*C665</f>
        <v>17500</v>
      </c>
      <c r="I665" s="10">
        <v>0</v>
      </c>
      <c r="J665" s="10">
        <f t="shared" si="207"/>
        <v>17500</v>
      </c>
    </row>
    <row r="666" spans="1:10">
      <c r="A666" s="45">
        <v>42583</v>
      </c>
      <c r="B666" s="50" t="s">
        <v>84</v>
      </c>
      <c r="C666" s="40">
        <v>1300</v>
      </c>
      <c r="D666" s="40" t="s">
        <v>13</v>
      </c>
      <c r="E666" s="41">
        <v>501</v>
      </c>
      <c r="F666" s="51">
        <v>506</v>
      </c>
      <c r="G666" s="42">
        <v>0</v>
      </c>
      <c r="H666" s="10">
        <f t="shared" si="210"/>
        <v>6500</v>
      </c>
      <c r="I666" s="10">
        <v>0</v>
      </c>
      <c r="J666" s="10">
        <f t="shared" si="207"/>
        <v>6500</v>
      </c>
    </row>
    <row r="667" spans="1:10">
      <c r="A667" s="46"/>
      <c r="B667" s="46"/>
      <c r="C667" s="46"/>
      <c r="D667" s="46"/>
      <c r="E667" s="47"/>
      <c r="F667" s="47"/>
      <c r="G667" s="48">
        <v>0</v>
      </c>
      <c r="H667" s="38"/>
      <c r="I667" s="34">
        <v>0</v>
      </c>
      <c r="J667" s="38"/>
    </row>
    <row r="668" spans="1:10">
      <c r="A668" s="45">
        <v>42580</v>
      </c>
      <c r="B668" s="50" t="s">
        <v>35</v>
      </c>
      <c r="C668" s="40">
        <v>500</v>
      </c>
      <c r="D668" s="40" t="s">
        <v>13</v>
      </c>
      <c r="E668" s="41">
        <v>1002</v>
      </c>
      <c r="F668" s="41">
        <v>1018</v>
      </c>
      <c r="G668" s="42">
        <v>0</v>
      </c>
      <c r="H668" s="10">
        <f t="shared" si="210"/>
        <v>8000</v>
      </c>
      <c r="I668" s="10">
        <v>0</v>
      </c>
      <c r="J668" s="10">
        <f t="shared" ref="J668:J681" si="211">+I668+H668</f>
        <v>8000</v>
      </c>
    </row>
    <row r="669" spans="1:10">
      <c r="A669" s="45">
        <v>42578</v>
      </c>
      <c r="B669" s="50" t="s">
        <v>141</v>
      </c>
      <c r="C669" s="40">
        <v>300</v>
      </c>
      <c r="D669" s="40" t="s">
        <v>13</v>
      </c>
      <c r="E669" s="41">
        <v>1180</v>
      </c>
      <c r="F669" s="41">
        <v>1200</v>
      </c>
      <c r="G669" s="42">
        <v>0</v>
      </c>
      <c r="H669" s="10">
        <f t="shared" si="210"/>
        <v>6000</v>
      </c>
      <c r="I669" s="10">
        <v>0</v>
      </c>
      <c r="J669" s="10">
        <f t="shared" si="211"/>
        <v>6000</v>
      </c>
    </row>
    <row r="670" spans="1:10">
      <c r="A670" s="45">
        <v>42578</v>
      </c>
      <c r="B670" s="50" t="s">
        <v>144</v>
      </c>
      <c r="C670" s="40">
        <v>6000</v>
      </c>
      <c r="D670" s="40" t="s">
        <v>18</v>
      </c>
      <c r="E670" s="41">
        <v>130</v>
      </c>
      <c r="F670" s="41">
        <v>131.5</v>
      </c>
      <c r="G670" s="42">
        <v>0</v>
      </c>
      <c r="H670" s="10">
        <f>(E670-F670)*C670</f>
        <v>-9000</v>
      </c>
      <c r="I670" s="10">
        <v>0</v>
      </c>
      <c r="J670" s="10">
        <f t="shared" si="211"/>
        <v>-9000</v>
      </c>
    </row>
    <row r="671" spans="1:10">
      <c r="A671" s="45">
        <v>42577</v>
      </c>
      <c r="B671" s="50" t="s">
        <v>521</v>
      </c>
      <c r="C671" s="40">
        <v>1200</v>
      </c>
      <c r="D671" s="40" t="s">
        <v>13</v>
      </c>
      <c r="E671" s="41">
        <v>544</v>
      </c>
      <c r="F671" s="41">
        <v>555</v>
      </c>
      <c r="G671" s="42">
        <v>0</v>
      </c>
      <c r="H671" s="10">
        <f t="shared" ref="H671:H675" si="212">(F671-E671)*C671</f>
        <v>13200</v>
      </c>
      <c r="I671" s="10">
        <v>0</v>
      </c>
      <c r="J671" s="10">
        <f t="shared" si="211"/>
        <v>13200</v>
      </c>
    </row>
    <row r="672" spans="1:10">
      <c r="A672" s="45">
        <v>42577</v>
      </c>
      <c r="B672" s="50" t="s">
        <v>49</v>
      </c>
      <c r="C672" s="40">
        <v>1000</v>
      </c>
      <c r="D672" s="40" t="s">
        <v>18</v>
      </c>
      <c r="E672" s="41">
        <v>584.5</v>
      </c>
      <c r="F672" s="41">
        <v>587</v>
      </c>
      <c r="G672" s="42">
        <v>0</v>
      </c>
      <c r="H672" s="10">
        <f>(E672-F672)*C672</f>
        <v>-2500</v>
      </c>
      <c r="I672" s="10">
        <v>0</v>
      </c>
      <c r="J672" s="10">
        <f t="shared" si="211"/>
        <v>-2500</v>
      </c>
    </row>
    <row r="673" spans="1:10">
      <c r="A673" s="45">
        <v>42576</v>
      </c>
      <c r="B673" s="50" t="s">
        <v>169</v>
      </c>
      <c r="C673" s="40">
        <v>6000</v>
      </c>
      <c r="D673" s="40" t="s">
        <v>13</v>
      </c>
      <c r="E673" s="51">
        <v>162.5</v>
      </c>
      <c r="F673" s="51">
        <v>165</v>
      </c>
      <c r="G673" s="42">
        <v>0</v>
      </c>
      <c r="H673" s="10">
        <f t="shared" si="212"/>
        <v>15000</v>
      </c>
      <c r="I673" s="10">
        <v>0</v>
      </c>
      <c r="J673" s="10">
        <f t="shared" si="211"/>
        <v>15000</v>
      </c>
    </row>
    <row r="674" spans="1:10">
      <c r="A674" s="45">
        <v>42576</v>
      </c>
      <c r="B674" s="50" t="s">
        <v>141</v>
      </c>
      <c r="C674" s="40">
        <v>300</v>
      </c>
      <c r="D674" s="40" t="s">
        <v>13</v>
      </c>
      <c r="E674" s="51">
        <v>1180</v>
      </c>
      <c r="F674" s="51">
        <v>1210</v>
      </c>
      <c r="G674" s="42">
        <v>0</v>
      </c>
      <c r="H674" s="10">
        <f t="shared" si="212"/>
        <v>9000</v>
      </c>
      <c r="I674" s="10">
        <v>0</v>
      </c>
      <c r="J674" s="10">
        <f t="shared" si="211"/>
        <v>9000</v>
      </c>
    </row>
    <row r="675" spans="1:10">
      <c r="A675" s="45">
        <v>42576</v>
      </c>
      <c r="B675" s="50" t="s">
        <v>537</v>
      </c>
      <c r="C675" s="40">
        <v>5000</v>
      </c>
      <c r="D675" s="40" t="s">
        <v>13</v>
      </c>
      <c r="E675" s="51">
        <v>270</v>
      </c>
      <c r="F675" s="51">
        <v>273</v>
      </c>
      <c r="G675" s="42">
        <v>0</v>
      </c>
      <c r="H675" s="10">
        <f t="shared" si="212"/>
        <v>15000</v>
      </c>
      <c r="I675" s="10">
        <v>0</v>
      </c>
      <c r="J675" s="10">
        <f t="shared" si="211"/>
        <v>15000</v>
      </c>
    </row>
    <row r="676" spans="1:10">
      <c r="A676" s="45">
        <v>42573</v>
      </c>
      <c r="B676" s="40" t="s">
        <v>359</v>
      </c>
      <c r="C676" s="40">
        <v>1500</v>
      </c>
      <c r="D676" s="40" t="s">
        <v>18</v>
      </c>
      <c r="E676" s="41">
        <v>394</v>
      </c>
      <c r="F676" s="41">
        <v>383</v>
      </c>
      <c r="G676" s="42">
        <v>0</v>
      </c>
      <c r="H676" s="10">
        <f t="shared" ref="H676:H681" si="213">(E676-F676)*C676</f>
        <v>16500</v>
      </c>
      <c r="I676" s="10">
        <v>0</v>
      </c>
      <c r="J676" s="10">
        <f t="shared" si="211"/>
        <v>16500</v>
      </c>
    </row>
    <row r="677" spans="1:10">
      <c r="A677" s="45">
        <v>42573</v>
      </c>
      <c r="B677" s="40" t="s">
        <v>343</v>
      </c>
      <c r="C677" s="40">
        <v>8000</v>
      </c>
      <c r="D677" s="40" t="s">
        <v>13</v>
      </c>
      <c r="E677" s="41">
        <v>100.5</v>
      </c>
      <c r="F677" s="41">
        <v>101.5</v>
      </c>
      <c r="G677" s="42">
        <v>0</v>
      </c>
      <c r="H677" s="10">
        <f>(F677-E677)*C677</f>
        <v>8000</v>
      </c>
      <c r="I677" s="10">
        <v>0</v>
      </c>
      <c r="J677" s="10">
        <f t="shared" si="211"/>
        <v>8000</v>
      </c>
    </row>
    <row r="678" spans="1:10">
      <c r="A678" s="45">
        <v>42573</v>
      </c>
      <c r="B678" s="40" t="s">
        <v>35</v>
      </c>
      <c r="C678" s="40">
        <v>500</v>
      </c>
      <c r="D678" s="40" t="s">
        <v>13</v>
      </c>
      <c r="E678" s="41">
        <v>971</v>
      </c>
      <c r="F678" s="41">
        <v>982</v>
      </c>
      <c r="G678" s="42">
        <v>0</v>
      </c>
      <c r="H678" s="10">
        <f>(F678-E678)*C678</f>
        <v>5500</v>
      </c>
      <c r="I678" s="10">
        <v>0</v>
      </c>
      <c r="J678" s="10">
        <f t="shared" si="211"/>
        <v>5500</v>
      </c>
    </row>
    <row r="679" spans="1:10">
      <c r="A679" s="45">
        <v>42572</v>
      </c>
      <c r="B679" s="40" t="s">
        <v>144</v>
      </c>
      <c r="C679" s="40">
        <v>7000</v>
      </c>
      <c r="D679" s="40" t="s">
        <v>18</v>
      </c>
      <c r="E679" s="41">
        <v>127.5</v>
      </c>
      <c r="F679" s="41">
        <v>123</v>
      </c>
      <c r="G679" s="42">
        <v>0</v>
      </c>
      <c r="H679" s="10">
        <f t="shared" si="213"/>
        <v>31500</v>
      </c>
      <c r="I679" s="10">
        <v>0</v>
      </c>
      <c r="J679" s="10">
        <f t="shared" si="211"/>
        <v>31500</v>
      </c>
    </row>
    <row r="680" spans="1:10">
      <c r="A680" s="45">
        <v>42572</v>
      </c>
      <c r="B680" s="40" t="s">
        <v>538</v>
      </c>
      <c r="C680" s="40">
        <v>2000</v>
      </c>
      <c r="D680" s="40" t="s">
        <v>18</v>
      </c>
      <c r="E680" s="41">
        <v>356.5</v>
      </c>
      <c r="F680" s="41">
        <v>351</v>
      </c>
      <c r="G680" s="42">
        <v>0</v>
      </c>
      <c r="H680" s="10">
        <f t="shared" si="213"/>
        <v>11000</v>
      </c>
      <c r="I680" s="10">
        <v>0</v>
      </c>
      <c r="J680" s="10">
        <f t="shared" si="211"/>
        <v>11000</v>
      </c>
    </row>
    <row r="681" spans="1:10">
      <c r="A681" s="45">
        <v>42570</v>
      </c>
      <c r="B681" s="40" t="s">
        <v>19</v>
      </c>
      <c r="C681" s="40">
        <v>2000</v>
      </c>
      <c r="D681" s="40" t="s">
        <v>18</v>
      </c>
      <c r="E681" s="41">
        <v>359</v>
      </c>
      <c r="F681" s="41">
        <v>363.5</v>
      </c>
      <c r="G681" s="42">
        <v>0</v>
      </c>
      <c r="H681" s="10">
        <f t="shared" si="213"/>
        <v>-9000</v>
      </c>
      <c r="I681" s="10">
        <v>0</v>
      </c>
      <c r="J681" s="10">
        <f t="shared" si="211"/>
        <v>-9000</v>
      </c>
    </row>
    <row r="682" spans="1:10">
      <c r="A682" s="45">
        <v>42569</v>
      </c>
      <c r="B682" s="40" t="s">
        <v>539</v>
      </c>
      <c r="C682" s="40">
        <v>2100</v>
      </c>
      <c r="D682" s="40" t="s">
        <v>13</v>
      </c>
      <c r="E682" s="41">
        <v>320</v>
      </c>
      <c r="F682" s="41">
        <v>328</v>
      </c>
      <c r="G682" s="42">
        <v>0</v>
      </c>
      <c r="H682" s="10">
        <f t="shared" ref="H682:H691" si="214">(F682-E682)*C682</f>
        <v>16800</v>
      </c>
      <c r="I682" s="10">
        <v>0</v>
      </c>
      <c r="J682" s="10">
        <f t="shared" ref="J682:J693" si="215">+I682+H682</f>
        <v>16800</v>
      </c>
    </row>
    <row r="683" spans="1:10">
      <c r="A683" s="45">
        <v>42566</v>
      </c>
      <c r="B683" s="40" t="s">
        <v>463</v>
      </c>
      <c r="C683" s="40">
        <v>150</v>
      </c>
      <c r="D683" s="40" t="s">
        <v>13</v>
      </c>
      <c r="E683" s="41">
        <v>4460</v>
      </c>
      <c r="F683" s="41">
        <v>4520</v>
      </c>
      <c r="G683" s="42">
        <v>0</v>
      </c>
      <c r="H683" s="10">
        <f t="shared" si="214"/>
        <v>9000</v>
      </c>
      <c r="I683" s="10">
        <v>0</v>
      </c>
      <c r="J683" s="10">
        <f t="shared" si="215"/>
        <v>9000</v>
      </c>
    </row>
    <row r="684" spans="1:10">
      <c r="A684" s="45">
        <v>42565</v>
      </c>
      <c r="B684" s="40" t="s">
        <v>144</v>
      </c>
      <c r="C684" s="40">
        <v>7000</v>
      </c>
      <c r="D684" s="40" t="s">
        <v>13</v>
      </c>
      <c r="E684" s="41">
        <v>128</v>
      </c>
      <c r="F684" s="41">
        <v>131</v>
      </c>
      <c r="G684" s="42">
        <v>0</v>
      </c>
      <c r="H684" s="10">
        <f t="shared" si="214"/>
        <v>21000</v>
      </c>
      <c r="I684" s="10">
        <v>0</v>
      </c>
      <c r="J684" s="10">
        <f t="shared" si="215"/>
        <v>21000</v>
      </c>
    </row>
    <row r="685" spans="1:10">
      <c r="A685" s="45">
        <v>42564</v>
      </c>
      <c r="B685" s="40" t="s">
        <v>343</v>
      </c>
      <c r="C685" s="40">
        <v>8000</v>
      </c>
      <c r="D685" s="40" t="s">
        <v>13</v>
      </c>
      <c r="E685" s="41">
        <v>104</v>
      </c>
      <c r="F685" s="41">
        <v>104.6</v>
      </c>
      <c r="G685" s="42">
        <v>0</v>
      </c>
      <c r="H685" s="10">
        <f t="shared" si="214"/>
        <v>4799.9999999999545</v>
      </c>
      <c r="I685" s="10">
        <v>0</v>
      </c>
      <c r="J685" s="10">
        <f t="shared" si="215"/>
        <v>4799.9999999999545</v>
      </c>
    </row>
    <row r="686" spans="1:10">
      <c r="A686" s="45">
        <v>42563</v>
      </c>
      <c r="B686" s="40" t="s">
        <v>500</v>
      </c>
      <c r="C686" s="40">
        <v>2000</v>
      </c>
      <c r="D686" s="40" t="s">
        <v>13</v>
      </c>
      <c r="E686" s="41">
        <v>329</v>
      </c>
      <c r="F686" s="41">
        <v>335</v>
      </c>
      <c r="G686" s="42">
        <v>0</v>
      </c>
      <c r="H686" s="10">
        <f t="shared" si="214"/>
        <v>12000</v>
      </c>
      <c r="I686" s="10">
        <v>0</v>
      </c>
      <c r="J686" s="10">
        <f t="shared" si="215"/>
        <v>12000</v>
      </c>
    </row>
    <row r="687" spans="1:10">
      <c r="A687" s="45">
        <v>42563</v>
      </c>
      <c r="B687" s="40" t="s">
        <v>65</v>
      </c>
      <c r="C687" s="40">
        <v>2000</v>
      </c>
      <c r="D687" s="40" t="s">
        <v>13</v>
      </c>
      <c r="E687" s="41">
        <v>336.5</v>
      </c>
      <c r="F687" s="41">
        <v>333.5</v>
      </c>
      <c r="G687" s="42">
        <v>0</v>
      </c>
      <c r="H687" s="10">
        <f t="shared" si="214"/>
        <v>-6000</v>
      </c>
      <c r="I687" s="10">
        <v>0</v>
      </c>
      <c r="J687" s="10">
        <f t="shared" si="215"/>
        <v>-6000</v>
      </c>
    </row>
    <row r="688" spans="1:10">
      <c r="A688" s="45">
        <v>42562</v>
      </c>
      <c r="B688" s="40" t="s">
        <v>540</v>
      </c>
      <c r="C688" s="40">
        <v>1100</v>
      </c>
      <c r="D688" s="40" t="s">
        <v>13</v>
      </c>
      <c r="E688" s="41">
        <v>686</v>
      </c>
      <c r="F688" s="41">
        <v>695</v>
      </c>
      <c r="G688" s="42">
        <v>0</v>
      </c>
      <c r="H688" s="10">
        <f t="shared" si="214"/>
        <v>9900</v>
      </c>
      <c r="I688" s="10">
        <v>0</v>
      </c>
      <c r="J688" s="10">
        <f t="shared" si="215"/>
        <v>9900</v>
      </c>
    </row>
    <row r="689" spans="1:10">
      <c r="A689" s="45">
        <v>42559</v>
      </c>
      <c r="B689" s="40" t="s">
        <v>541</v>
      </c>
      <c r="C689" s="40">
        <v>200</v>
      </c>
      <c r="D689" s="40" t="s">
        <v>13</v>
      </c>
      <c r="E689" s="41">
        <v>3150</v>
      </c>
      <c r="F689" s="41">
        <v>3200</v>
      </c>
      <c r="G689" s="42">
        <v>0</v>
      </c>
      <c r="H689" s="10">
        <f t="shared" si="214"/>
        <v>10000</v>
      </c>
      <c r="I689" s="10">
        <v>0</v>
      </c>
      <c r="J689" s="10">
        <f t="shared" si="215"/>
        <v>10000</v>
      </c>
    </row>
    <row r="690" spans="1:10">
      <c r="A690" s="45">
        <v>42559</v>
      </c>
      <c r="B690" s="40" t="s">
        <v>542</v>
      </c>
      <c r="C690" s="40">
        <v>1500</v>
      </c>
      <c r="D690" s="40" t="s">
        <v>13</v>
      </c>
      <c r="E690" s="41">
        <v>405</v>
      </c>
      <c r="F690" s="41">
        <v>413</v>
      </c>
      <c r="G690" s="42">
        <v>0</v>
      </c>
      <c r="H690" s="10">
        <f t="shared" si="214"/>
        <v>12000</v>
      </c>
      <c r="I690" s="10">
        <v>0</v>
      </c>
      <c r="J690" s="10">
        <f t="shared" si="215"/>
        <v>12000</v>
      </c>
    </row>
    <row r="691" spans="1:10">
      <c r="A691" s="45">
        <v>42558</v>
      </c>
      <c r="B691" s="40" t="s">
        <v>290</v>
      </c>
      <c r="C691" s="40">
        <v>2000</v>
      </c>
      <c r="D691" s="40" t="s">
        <v>13</v>
      </c>
      <c r="E691" s="41">
        <v>374</v>
      </c>
      <c r="F691" s="41">
        <v>380</v>
      </c>
      <c r="G691" s="42">
        <v>0</v>
      </c>
      <c r="H691" s="10">
        <f t="shared" si="214"/>
        <v>12000</v>
      </c>
      <c r="I691" s="10">
        <v>0</v>
      </c>
      <c r="J691" s="10">
        <f t="shared" si="215"/>
        <v>12000</v>
      </c>
    </row>
    <row r="692" spans="1:10">
      <c r="A692" s="45">
        <v>42556</v>
      </c>
      <c r="B692" s="40" t="s">
        <v>543</v>
      </c>
      <c r="C692" s="40">
        <v>2100</v>
      </c>
      <c r="D692" s="40" t="s">
        <v>18</v>
      </c>
      <c r="E692" s="41">
        <v>300</v>
      </c>
      <c r="F692" s="41">
        <v>297</v>
      </c>
      <c r="G692" s="42">
        <v>0</v>
      </c>
      <c r="H692" s="10">
        <f>(E692-F692)*C692</f>
        <v>6300</v>
      </c>
      <c r="I692" s="10">
        <v>0</v>
      </c>
      <c r="J692" s="10">
        <f t="shared" si="215"/>
        <v>6300</v>
      </c>
    </row>
    <row r="693" spans="1:10">
      <c r="A693" s="45">
        <v>42552</v>
      </c>
      <c r="B693" s="40" t="s">
        <v>290</v>
      </c>
      <c r="C693" s="40">
        <v>2000</v>
      </c>
      <c r="D693" s="40" t="s">
        <v>13</v>
      </c>
      <c r="E693" s="41">
        <v>369</v>
      </c>
      <c r="F693" s="41">
        <v>374</v>
      </c>
      <c r="G693" s="42">
        <v>0</v>
      </c>
      <c r="H693" s="10">
        <f>(F693-E693)*C693</f>
        <v>10000</v>
      </c>
      <c r="I693" s="10">
        <v>0</v>
      </c>
      <c r="J693" s="10">
        <f t="shared" si="215"/>
        <v>10000</v>
      </c>
    </row>
    <row r="694" spans="1:10">
      <c r="A694" s="46"/>
      <c r="B694" s="52"/>
      <c r="C694" s="52"/>
      <c r="D694" s="52"/>
      <c r="E694" s="47"/>
      <c r="F694" s="47"/>
      <c r="G694" s="48">
        <v>0</v>
      </c>
      <c r="H694" s="38"/>
      <c r="I694" s="38"/>
      <c r="J694" s="38"/>
    </row>
    <row r="695" spans="1:10">
      <c r="A695" s="45">
        <v>42551</v>
      </c>
      <c r="B695" s="40" t="s">
        <v>19</v>
      </c>
      <c r="C695" s="40">
        <v>2000</v>
      </c>
      <c r="D695" s="40" t="s">
        <v>13</v>
      </c>
      <c r="E695" s="41">
        <v>312.5</v>
      </c>
      <c r="F695" s="41">
        <v>318</v>
      </c>
      <c r="G695" s="42">
        <v>0</v>
      </c>
      <c r="H695" s="10">
        <f t="shared" ref="H695:H700" si="216">(F695-E695)*C695</f>
        <v>11000</v>
      </c>
      <c r="I695" s="10">
        <v>0</v>
      </c>
      <c r="J695" s="10">
        <f t="shared" ref="J695:J701" si="217">+I695+H695</f>
        <v>11000</v>
      </c>
    </row>
    <row r="696" spans="1:10">
      <c r="A696" s="45">
        <v>42550</v>
      </c>
      <c r="B696" s="40" t="s">
        <v>289</v>
      </c>
      <c r="C696" s="40">
        <v>500</v>
      </c>
      <c r="D696" s="40" t="s">
        <v>13</v>
      </c>
      <c r="E696" s="41">
        <v>1110</v>
      </c>
      <c r="F696" s="41">
        <v>1135</v>
      </c>
      <c r="G696" s="42">
        <v>0</v>
      </c>
      <c r="H696" s="10">
        <f t="shared" si="216"/>
        <v>12500</v>
      </c>
      <c r="I696" s="10">
        <v>0</v>
      </c>
      <c r="J696" s="10">
        <f t="shared" si="217"/>
        <v>12500</v>
      </c>
    </row>
    <row r="697" spans="1:10">
      <c r="A697" s="45">
        <v>42549</v>
      </c>
      <c r="B697" s="40" t="s">
        <v>321</v>
      </c>
      <c r="C697" s="40">
        <v>1300</v>
      </c>
      <c r="D697" s="40" t="s">
        <v>13</v>
      </c>
      <c r="E697" s="41">
        <v>517</v>
      </c>
      <c r="F697" s="41">
        <v>525</v>
      </c>
      <c r="G697" s="42">
        <v>0</v>
      </c>
      <c r="H697" s="10">
        <f t="shared" si="216"/>
        <v>10400</v>
      </c>
      <c r="I697" s="10">
        <v>0</v>
      </c>
      <c r="J697" s="10">
        <f t="shared" si="217"/>
        <v>10400</v>
      </c>
    </row>
    <row r="698" spans="1:10">
      <c r="A698" s="45">
        <v>42549</v>
      </c>
      <c r="B698" s="40" t="s">
        <v>207</v>
      </c>
      <c r="C698" s="40">
        <v>1200</v>
      </c>
      <c r="D698" s="40" t="s">
        <v>13</v>
      </c>
      <c r="E698" s="41">
        <v>429</v>
      </c>
      <c r="F698" s="41">
        <v>439</v>
      </c>
      <c r="G698" s="42">
        <v>0</v>
      </c>
      <c r="H698" s="10">
        <f t="shared" si="216"/>
        <v>12000</v>
      </c>
      <c r="I698" s="10">
        <v>0</v>
      </c>
      <c r="J698" s="10">
        <f t="shared" si="217"/>
        <v>12000</v>
      </c>
    </row>
    <row r="699" spans="1:10">
      <c r="A699" s="45">
        <v>42548</v>
      </c>
      <c r="B699" s="40" t="s">
        <v>207</v>
      </c>
      <c r="C699" s="40">
        <v>1200</v>
      </c>
      <c r="D699" s="40" t="s">
        <v>13</v>
      </c>
      <c r="E699" s="41">
        <v>430</v>
      </c>
      <c r="F699" s="41">
        <v>438</v>
      </c>
      <c r="G699" s="42">
        <v>0</v>
      </c>
      <c r="H699" s="10">
        <f t="shared" si="216"/>
        <v>9600</v>
      </c>
      <c r="I699" s="10">
        <v>0</v>
      </c>
      <c r="J699" s="10">
        <f t="shared" si="217"/>
        <v>9600</v>
      </c>
    </row>
    <row r="700" spans="1:10">
      <c r="A700" s="45">
        <v>42545</v>
      </c>
      <c r="B700" s="40" t="s">
        <v>343</v>
      </c>
      <c r="C700" s="40">
        <v>6000</v>
      </c>
      <c r="D700" s="40" t="s">
        <v>13</v>
      </c>
      <c r="E700" s="41">
        <v>96.6</v>
      </c>
      <c r="F700" s="41">
        <v>97.5</v>
      </c>
      <c r="G700" s="42">
        <v>0</v>
      </c>
      <c r="H700" s="10">
        <f t="shared" si="216"/>
        <v>5400.0000000000346</v>
      </c>
      <c r="I700" s="10">
        <v>0</v>
      </c>
      <c r="J700" s="10">
        <f t="shared" si="217"/>
        <v>5400.0000000000346</v>
      </c>
    </row>
    <row r="701" spans="1:10">
      <c r="A701" s="45">
        <v>42545</v>
      </c>
      <c r="B701" s="40" t="s">
        <v>321</v>
      </c>
      <c r="C701" s="40">
        <v>1300</v>
      </c>
      <c r="D701" s="40" t="s">
        <v>18</v>
      </c>
      <c r="E701" s="41">
        <v>494</v>
      </c>
      <c r="F701" s="41">
        <v>501</v>
      </c>
      <c r="G701" s="42">
        <v>0</v>
      </c>
      <c r="H701" s="10">
        <f>(E701-F701)*C701</f>
        <v>-9100</v>
      </c>
      <c r="I701" s="10">
        <v>0</v>
      </c>
      <c r="J701" s="10">
        <f t="shared" si="217"/>
        <v>-9100</v>
      </c>
    </row>
    <row r="702" spans="1:10">
      <c r="A702" s="45">
        <v>42544</v>
      </c>
      <c r="B702" s="40" t="s">
        <v>314</v>
      </c>
      <c r="C702" s="40">
        <v>3000</v>
      </c>
      <c r="D702" s="40" t="s">
        <v>13</v>
      </c>
      <c r="E702" s="41">
        <v>148</v>
      </c>
      <c r="F702" s="41">
        <v>146</v>
      </c>
      <c r="G702" s="42">
        <v>0</v>
      </c>
      <c r="H702" s="10">
        <f t="shared" ref="H702:H704" si="218">(F702-E702)*C702</f>
        <v>-6000</v>
      </c>
      <c r="I702" s="10">
        <v>0</v>
      </c>
      <c r="J702" s="10">
        <f t="shared" ref="J702:J713" si="219">+I702+H702</f>
        <v>-6000</v>
      </c>
    </row>
    <row r="703" spans="1:10">
      <c r="A703" s="45">
        <v>42544</v>
      </c>
      <c r="B703" s="40" t="s">
        <v>321</v>
      </c>
      <c r="C703" s="40">
        <v>1300</v>
      </c>
      <c r="D703" s="40" t="s">
        <v>13</v>
      </c>
      <c r="E703" s="41">
        <v>535</v>
      </c>
      <c r="F703" s="41">
        <v>545</v>
      </c>
      <c r="G703" s="42">
        <v>0</v>
      </c>
      <c r="H703" s="10">
        <f t="shared" si="218"/>
        <v>13000</v>
      </c>
      <c r="I703" s="10">
        <v>0</v>
      </c>
      <c r="J703" s="10">
        <f t="shared" si="219"/>
        <v>13000</v>
      </c>
    </row>
    <row r="704" spans="1:10">
      <c r="A704" s="45">
        <v>42543</v>
      </c>
      <c r="B704" s="40" t="s">
        <v>544</v>
      </c>
      <c r="C704" s="40">
        <v>1100</v>
      </c>
      <c r="D704" s="40" t="s">
        <v>13</v>
      </c>
      <c r="E704" s="41">
        <v>484</v>
      </c>
      <c r="F704" s="41">
        <v>490</v>
      </c>
      <c r="G704" s="42">
        <v>0</v>
      </c>
      <c r="H704" s="10">
        <f t="shared" si="218"/>
        <v>6600</v>
      </c>
      <c r="I704" s="10">
        <v>0</v>
      </c>
      <c r="J704" s="10">
        <f t="shared" si="219"/>
        <v>6600</v>
      </c>
    </row>
    <row r="705" spans="1:10">
      <c r="A705" s="45">
        <v>42542</v>
      </c>
      <c r="B705" s="40" t="s">
        <v>434</v>
      </c>
      <c r="C705" s="40">
        <v>300</v>
      </c>
      <c r="D705" s="40" t="s">
        <v>18</v>
      </c>
      <c r="E705" s="41">
        <v>1500</v>
      </c>
      <c r="F705" s="41">
        <v>1480</v>
      </c>
      <c r="G705" s="42">
        <v>0</v>
      </c>
      <c r="H705" s="10">
        <f>(E705-F705)*C705</f>
        <v>6000</v>
      </c>
      <c r="I705" s="10">
        <v>0</v>
      </c>
      <c r="J705" s="10">
        <f t="shared" si="219"/>
        <v>6000</v>
      </c>
    </row>
    <row r="706" spans="1:10">
      <c r="A706" s="45">
        <v>42541</v>
      </c>
      <c r="B706" s="40" t="s">
        <v>81</v>
      </c>
      <c r="C706" s="40">
        <v>4000</v>
      </c>
      <c r="D706" s="40" t="s">
        <v>13</v>
      </c>
      <c r="E706" s="41">
        <v>184</v>
      </c>
      <c r="F706" s="41">
        <v>187</v>
      </c>
      <c r="G706" s="42">
        <v>0</v>
      </c>
      <c r="H706" s="10">
        <f t="shared" ref="H706:H708" si="220">(F706-E706)*C706</f>
        <v>12000</v>
      </c>
      <c r="I706" s="10">
        <v>0</v>
      </c>
      <c r="J706" s="10">
        <f t="shared" si="219"/>
        <v>12000</v>
      </c>
    </row>
    <row r="707" spans="1:10">
      <c r="A707" s="45">
        <v>42538</v>
      </c>
      <c r="B707" s="40" t="s">
        <v>169</v>
      </c>
      <c r="C707" s="40">
        <v>5000</v>
      </c>
      <c r="D707" s="40" t="s">
        <v>13</v>
      </c>
      <c r="E707" s="41">
        <v>135</v>
      </c>
      <c r="F707" s="41">
        <v>137</v>
      </c>
      <c r="G707" s="42">
        <v>0</v>
      </c>
      <c r="H707" s="10">
        <f t="shared" si="220"/>
        <v>10000</v>
      </c>
      <c r="I707" s="10">
        <v>0</v>
      </c>
      <c r="J707" s="10">
        <f t="shared" si="219"/>
        <v>10000</v>
      </c>
    </row>
    <row r="708" spans="1:10">
      <c r="A708" s="45">
        <v>42537</v>
      </c>
      <c r="B708" s="40" t="s">
        <v>545</v>
      </c>
      <c r="C708" s="40">
        <v>7000</v>
      </c>
      <c r="D708" s="40" t="s">
        <v>13</v>
      </c>
      <c r="E708" s="41">
        <v>65</v>
      </c>
      <c r="F708" s="41">
        <v>66.5</v>
      </c>
      <c r="G708" s="42">
        <v>0</v>
      </c>
      <c r="H708" s="10">
        <f t="shared" si="220"/>
        <v>10500</v>
      </c>
      <c r="I708" s="10">
        <v>0</v>
      </c>
      <c r="J708" s="10">
        <f t="shared" si="219"/>
        <v>10500</v>
      </c>
    </row>
    <row r="709" spans="1:10">
      <c r="A709" s="45">
        <v>42537</v>
      </c>
      <c r="B709" s="40" t="s">
        <v>83</v>
      </c>
      <c r="C709" s="40">
        <v>1000</v>
      </c>
      <c r="D709" s="40" t="s">
        <v>18</v>
      </c>
      <c r="E709" s="41">
        <v>856</v>
      </c>
      <c r="F709" s="41">
        <v>867</v>
      </c>
      <c r="G709" s="42">
        <v>0</v>
      </c>
      <c r="H709" s="10">
        <f t="shared" ref="H709:H713" si="221">(E709-F709)*C709</f>
        <v>-11000</v>
      </c>
      <c r="I709" s="10">
        <v>0</v>
      </c>
      <c r="J709" s="10">
        <f t="shared" si="219"/>
        <v>-11000</v>
      </c>
    </row>
    <row r="710" spans="1:10">
      <c r="A710" s="45">
        <v>42536</v>
      </c>
      <c r="B710" s="40" t="s">
        <v>545</v>
      </c>
      <c r="C710" s="40">
        <v>7000</v>
      </c>
      <c r="D710" s="40" t="s">
        <v>13</v>
      </c>
      <c r="E710" s="41">
        <v>64</v>
      </c>
      <c r="F710" s="41">
        <v>65</v>
      </c>
      <c r="G710" s="42">
        <v>0</v>
      </c>
      <c r="H710" s="10">
        <f>(F710-E710)*C710</f>
        <v>7000</v>
      </c>
      <c r="I710" s="10">
        <v>0</v>
      </c>
      <c r="J710" s="10">
        <f t="shared" si="219"/>
        <v>7000</v>
      </c>
    </row>
    <row r="711" spans="1:10">
      <c r="A711" s="45">
        <v>42535</v>
      </c>
      <c r="B711" s="40" t="s">
        <v>192</v>
      </c>
      <c r="C711" s="40">
        <v>2000</v>
      </c>
      <c r="D711" s="40" t="s">
        <v>13</v>
      </c>
      <c r="E711" s="41">
        <v>370</v>
      </c>
      <c r="F711" s="41">
        <v>375</v>
      </c>
      <c r="G711" s="42">
        <v>0</v>
      </c>
      <c r="H711" s="10">
        <f>(F711-E711)*C711</f>
        <v>10000</v>
      </c>
      <c r="I711" s="10">
        <v>0</v>
      </c>
      <c r="J711" s="10">
        <f t="shared" si="219"/>
        <v>10000</v>
      </c>
    </row>
    <row r="712" spans="1:10">
      <c r="A712" s="45">
        <v>42534</v>
      </c>
      <c r="B712" s="40" t="s">
        <v>169</v>
      </c>
      <c r="C712" s="40">
        <v>5000</v>
      </c>
      <c r="D712" s="40" t="s">
        <v>18</v>
      </c>
      <c r="E712" s="41">
        <v>131</v>
      </c>
      <c r="F712" s="41">
        <v>129</v>
      </c>
      <c r="G712" s="42">
        <v>0</v>
      </c>
      <c r="H712" s="10">
        <f t="shared" si="221"/>
        <v>10000</v>
      </c>
      <c r="I712" s="10">
        <v>0</v>
      </c>
      <c r="J712" s="10">
        <f t="shared" si="219"/>
        <v>10000</v>
      </c>
    </row>
    <row r="713" spans="1:10">
      <c r="A713" s="45">
        <v>42531</v>
      </c>
      <c r="B713" s="40" t="s">
        <v>359</v>
      </c>
      <c r="C713" s="40">
        <v>750</v>
      </c>
      <c r="D713" s="40" t="s">
        <v>18</v>
      </c>
      <c r="E713" s="41">
        <v>462</v>
      </c>
      <c r="F713" s="41">
        <v>451</v>
      </c>
      <c r="G713" s="42">
        <v>0</v>
      </c>
      <c r="H713" s="10">
        <f t="shared" si="221"/>
        <v>8250</v>
      </c>
      <c r="I713" s="10">
        <v>0</v>
      </c>
      <c r="J713" s="10">
        <f t="shared" si="219"/>
        <v>8250</v>
      </c>
    </row>
    <row r="714" spans="1:10">
      <c r="A714" s="45">
        <v>42531</v>
      </c>
      <c r="B714" s="40" t="s">
        <v>546</v>
      </c>
      <c r="C714" s="40">
        <v>200</v>
      </c>
      <c r="D714" s="40" t="s">
        <v>13</v>
      </c>
      <c r="E714" s="41">
        <v>3100</v>
      </c>
      <c r="F714" s="41">
        <v>3080</v>
      </c>
      <c r="G714" s="42">
        <v>0</v>
      </c>
      <c r="H714" s="10">
        <f t="shared" ref="H714:H720" si="222">(F714-E714)*C714</f>
        <v>-4000</v>
      </c>
      <c r="I714" s="10">
        <v>0</v>
      </c>
      <c r="J714" s="10">
        <f t="shared" ref="J714:J724" si="223">+I714+H714</f>
        <v>-4000</v>
      </c>
    </row>
    <row r="715" spans="1:10">
      <c r="A715" s="45">
        <v>42530</v>
      </c>
      <c r="B715" s="40" t="s">
        <v>65</v>
      </c>
      <c r="C715" s="40">
        <v>1700</v>
      </c>
      <c r="D715" s="40" t="s">
        <v>13</v>
      </c>
      <c r="E715" s="41">
        <v>317</v>
      </c>
      <c r="F715" s="41">
        <v>325</v>
      </c>
      <c r="G715" s="42">
        <v>0</v>
      </c>
      <c r="H715" s="10">
        <f t="shared" si="222"/>
        <v>13600</v>
      </c>
      <c r="I715" s="10">
        <v>0</v>
      </c>
      <c r="J715" s="10">
        <f t="shared" si="223"/>
        <v>13600</v>
      </c>
    </row>
    <row r="716" spans="1:10">
      <c r="A716" s="45">
        <v>42529</v>
      </c>
      <c r="B716" s="40" t="s">
        <v>359</v>
      </c>
      <c r="C716" s="40">
        <v>750</v>
      </c>
      <c r="D716" s="40" t="s">
        <v>13</v>
      </c>
      <c r="E716" s="41">
        <v>457</v>
      </c>
      <c r="F716" s="41">
        <v>469</v>
      </c>
      <c r="G716" s="42">
        <v>0</v>
      </c>
      <c r="H716" s="10">
        <f t="shared" si="222"/>
        <v>9000</v>
      </c>
      <c r="I716" s="10">
        <v>0</v>
      </c>
      <c r="J716" s="10">
        <f t="shared" si="223"/>
        <v>9000</v>
      </c>
    </row>
    <row r="717" spans="1:10">
      <c r="A717" s="45">
        <v>42528</v>
      </c>
      <c r="B717" s="40" t="s">
        <v>547</v>
      </c>
      <c r="C717" s="40">
        <v>2000</v>
      </c>
      <c r="D717" s="40" t="s">
        <v>13</v>
      </c>
      <c r="E717" s="41">
        <v>467.5</v>
      </c>
      <c r="F717" s="41">
        <v>464</v>
      </c>
      <c r="G717" s="42">
        <v>0</v>
      </c>
      <c r="H717" s="10">
        <f t="shared" si="222"/>
        <v>-7000</v>
      </c>
      <c r="I717" s="10">
        <v>0</v>
      </c>
      <c r="J717" s="10">
        <f t="shared" si="223"/>
        <v>-7000</v>
      </c>
    </row>
    <row r="718" spans="1:10">
      <c r="A718" s="45">
        <v>42527</v>
      </c>
      <c r="B718" s="40" t="s">
        <v>169</v>
      </c>
      <c r="C718" s="40">
        <v>5000</v>
      </c>
      <c r="D718" s="40" t="s">
        <v>13</v>
      </c>
      <c r="E718" s="41">
        <v>133</v>
      </c>
      <c r="F718" s="41">
        <v>135</v>
      </c>
      <c r="G718" s="42">
        <v>0</v>
      </c>
      <c r="H718" s="10">
        <f t="shared" si="222"/>
        <v>10000</v>
      </c>
      <c r="I718" s="10">
        <v>0</v>
      </c>
      <c r="J718" s="10">
        <f t="shared" si="223"/>
        <v>10000</v>
      </c>
    </row>
    <row r="719" spans="1:10">
      <c r="A719" s="45">
        <v>42524</v>
      </c>
      <c r="B719" s="40" t="s">
        <v>548</v>
      </c>
      <c r="C719" s="40">
        <v>2100</v>
      </c>
      <c r="D719" s="40" t="s">
        <v>13</v>
      </c>
      <c r="E719" s="41">
        <v>321</v>
      </c>
      <c r="F719" s="41">
        <v>328</v>
      </c>
      <c r="G719" s="42">
        <v>0</v>
      </c>
      <c r="H719" s="10">
        <f t="shared" si="222"/>
        <v>14700</v>
      </c>
      <c r="I719" s="10">
        <v>0</v>
      </c>
      <c r="J719" s="10">
        <f t="shared" si="223"/>
        <v>14700</v>
      </c>
    </row>
    <row r="720" spans="1:10">
      <c r="A720" s="45">
        <v>42524</v>
      </c>
      <c r="B720" s="40" t="s">
        <v>49</v>
      </c>
      <c r="C720" s="40">
        <v>1000</v>
      </c>
      <c r="D720" s="40" t="s">
        <v>13</v>
      </c>
      <c r="E720" s="41">
        <v>614</v>
      </c>
      <c r="F720" s="41">
        <v>605</v>
      </c>
      <c r="G720" s="42">
        <v>0</v>
      </c>
      <c r="H720" s="10">
        <f t="shared" si="222"/>
        <v>-9000</v>
      </c>
      <c r="I720" s="10">
        <v>0</v>
      </c>
      <c r="J720" s="10">
        <f t="shared" si="223"/>
        <v>-9000</v>
      </c>
    </row>
    <row r="721" spans="1:10">
      <c r="A721" s="45">
        <v>42523</v>
      </c>
      <c r="B721" s="40" t="s">
        <v>106</v>
      </c>
      <c r="C721" s="40">
        <v>900</v>
      </c>
      <c r="D721" s="40" t="s">
        <v>18</v>
      </c>
      <c r="E721" s="41">
        <v>572</v>
      </c>
      <c r="F721" s="41">
        <v>556</v>
      </c>
      <c r="G721" s="42">
        <v>0</v>
      </c>
      <c r="H721" s="10">
        <f t="shared" ref="H721:H724" si="224">(E721-F721)*C721</f>
        <v>14400</v>
      </c>
      <c r="I721" s="10">
        <v>0</v>
      </c>
      <c r="J721" s="10">
        <f t="shared" si="223"/>
        <v>14400</v>
      </c>
    </row>
    <row r="722" spans="1:10">
      <c r="A722" s="45">
        <v>42523</v>
      </c>
      <c r="B722" s="40" t="s">
        <v>19</v>
      </c>
      <c r="C722" s="40">
        <v>200</v>
      </c>
      <c r="D722" s="40" t="s">
        <v>13</v>
      </c>
      <c r="E722" s="41">
        <v>338</v>
      </c>
      <c r="F722" s="41">
        <v>345</v>
      </c>
      <c r="G722" s="42">
        <v>0</v>
      </c>
      <c r="H722" s="10">
        <f>(F722-E722)*C722</f>
        <v>1400</v>
      </c>
      <c r="I722" s="10">
        <v>0</v>
      </c>
      <c r="J722" s="10">
        <f t="shared" si="223"/>
        <v>1400</v>
      </c>
    </row>
    <row r="723" spans="1:10">
      <c r="A723" s="45">
        <v>42522</v>
      </c>
      <c r="B723" s="40" t="s">
        <v>426</v>
      </c>
      <c r="C723" s="40">
        <v>700</v>
      </c>
      <c r="D723" s="40" t="s">
        <v>18</v>
      </c>
      <c r="E723" s="41">
        <v>1019</v>
      </c>
      <c r="F723" s="41">
        <v>1028</v>
      </c>
      <c r="G723" s="42">
        <v>0</v>
      </c>
      <c r="H723" s="10">
        <f t="shared" si="224"/>
        <v>-6300</v>
      </c>
      <c r="I723" s="10">
        <v>0</v>
      </c>
      <c r="J723" s="10">
        <f t="shared" si="223"/>
        <v>-6300</v>
      </c>
    </row>
    <row r="724" spans="1:10">
      <c r="A724" s="45">
        <v>42522</v>
      </c>
      <c r="B724" s="40" t="s">
        <v>321</v>
      </c>
      <c r="C724" s="40">
        <v>1300</v>
      </c>
      <c r="D724" s="40" t="s">
        <v>18</v>
      </c>
      <c r="E724" s="41">
        <v>135</v>
      </c>
      <c r="F724" s="41">
        <v>122</v>
      </c>
      <c r="G724" s="42">
        <v>0</v>
      </c>
      <c r="H724" s="10">
        <f t="shared" si="224"/>
        <v>16900</v>
      </c>
      <c r="I724" s="10">
        <v>0</v>
      </c>
      <c r="J724" s="10">
        <f t="shared" si="223"/>
        <v>16900</v>
      </c>
    </row>
    <row r="725" spans="1:10">
      <c r="A725" s="46"/>
      <c r="B725" s="52"/>
      <c r="C725" s="52"/>
      <c r="D725" s="52"/>
      <c r="E725" s="47"/>
      <c r="F725" s="47"/>
      <c r="G725" s="48">
        <v>0</v>
      </c>
      <c r="H725" s="38"/>
      <c r="I725" s="38"/>
      <c r="J725" s="38"/>
    </row>
    <row r="726" spans="1:10">
      <c r="A726" s="45">
        <v>42521</v>
      </c>
      <c r="B726" s="40" t="s">
        <v>207</v>
      </c>
      <c r="C726" s="40">
        <v>2400</v>
      </c>
      <c r="D726" s="40" t="s">
        <v>13</v>
      </c>
      <c r="E726" s="41">
        <v>415.5</v>
      </c>
      <c r="F726" s="41">
        <v>427</v>
      </c>
      <c r="G726" s="42">
        <v>0</v>
      </c>
      <c r="H726" s="10">
        <f t="shared" ref="H726:H733" si="225">(F726-E726)*C726</f>
        <v>27600</v>
      </c>
      <c r="I726" s="10">
        <v>0</v>
      </c>
      <c r="J726" s="10">
        <f t="shared" ref="J726:J734" si="226">+I726+H726</f>
        <v>27600</v>
      </c>
    </row>
    <row r="727" spans="1:10">
      <c r="A727" s="45">
        <v>42520</v>
      </c>
      <c r="B727" s="40" t="s">
        <v>359</v>
      </c>
      <c r="C727" s="40">
        <v>750</v>
      </c>
      <c r="D727" s="40" t="s">
        <v>13</v>
      </c>
      <c r="E727" s="41">
        <v>445</v>
      </c>
      <c r="F727" s="41">
        <v>456</v>
      </c>
      <c r="G727" s="42">
        <v>0</v>
      </c>
      <c r="H727" s="10">
        <f t="shared" si="225"/>
        <v>8250</v>
      </c>
      <c r="I727" s="10">
        <v>0</v>
      </c>
      <c r="J727" s="10">
        <f t="shared" si="226"/>
        <v>8250</v>
      </c>
    </row>
    <row r="728" spans="1:10">
      <c r="A728" s="45">
        <v>42517</v>
      </c>
      <c r="B728" s="40" t="s">
        <v>546</v>
      </c>
      <c r="C728" s="40">
        <v>200</v>
      </c>
      <c r="D728" s="40" t="s">
        <v>13</v>
      </c>
      <c r="E728" s="41">
        <v>3015</v>
      </c>
      <c r="F728" s="41">
        <v>3050</v>
      </c>
      <c r="G728" s="42">
        <v>0</v>
      </c>
      <c r="H728" s="10">
        <f t="shared" si="225"/>
        <v>7000</v>
      </c>
      <c r="I728" s="10">
        <v>0</v>
      </c>
      <c r="J728" s="10">
        <f t="shared" si="226"/>
        <v>7000</v>
      </c>
    </row>
    <row r="729" spans="1:10">
      <c r="A729" s="45">
        <v>42517</v>
      </c>
      <c r="B729" s="40" t="s">
        <v>549</v>
      </c>
      <c r="C729" s="40">
        <v>6000</v>
      </c>
      <c r="D729" s="40" t="s">
        <v>13</v>
      </c>
      <c r="E729" s="41">
        <v>99</v>
      </c>
      <c r="F729" s="41">
        <v>102</v>
      </c>
      <c r="G729" s="42">
        <v>0</v>
      </c>
      <c r="H729" s="10">
        <f t="shared" si="225"/>
        <v>18000</v>
      </c>
      <c r="I729" s="10">
        <v>0</v>
      </c>
      <c r="J729" s="10">
        <f t="shared" si="226"/>
        <v>18000</v>
      </c>
    </row>
    <row r="730" spans="1:10">
      <c r="A730" s="45">
        <v>42517</v>
      </c>
      <c r="B730" s="40" t="s">
        <v>36</v>
      </c>
      <c r="C730" s="40">
        <v>600</v>
      </c>
      <c r="D730" s="40" t="s">
        <v>13</v>
      </c>
      <c r="E730" s="41">
        <v>1225</v>
      </c>
      <c r="F730" s="41">
        <v>1214</v>
      </c>
      <c r="G730" s="42">
        <v>0</v>
      </c>
      <c r="H730" s="10">
        <f t="shared" si="225"/>
        <v>-6600</v>
      </c>
      <c r="I730" s="10">
        <v>0</v>
      </c>
      <c r="J730" s="10">
        <f t="shared" si="226"/>
        <v>-6600</v>
      </c>
    </row>
    <row r="731" spans="1:10">
      <c r="A731" s="45">
        <v>42516</v>
      </c>
      <c r="B731" s="40" t="s">
        <v>36</v>
      </c>
      <c r="C731" s="40">
        <v>600</v>
      </c>
      <c r="D731" s="40" t="s">
        <v>13</v>
      </c>
      <c r="E731" s="41">
        <v>1160</v>
      </c>
      <c r="F731" s="41">
        <v>1175</v>
      </c>
      <c r="G731" s="42">
        <v>0</v>
      </c>
      <c r="H731" s="10">
        <f t="shared" si="225"/>
        <v>9000</v>
      </c>
      <c r="I731" s="10">
        <v>0</v>
      </c>
      <c r="J731" s="10">
        <f t="shared" si="226"/>
        <v>9000</v>
      </c>
    </row>
    <row r="732" spans="1:10">
      <c r="A732" s="45">
        <v>42516</v>
      </c>
      <c r="B732" s="40" t="s">
        <v>359</v>
      </c>
      <c r="C732" s="40">
        <v>750</v>
      </c>
      <c r="D732" s="40" t="s">
        <v>13</v>
      </c>
      <c r="E732" s="41">
        <v>434</v>
      </c>
      <c r="F732" s="41">
        <v>441</v>
      </c>
      <c r="G732" s="42">
        <v>0</v>
      </c>
      <c r="H732" s="10">
        <f t="shared" si="225"/>
        <v>5250</v>
      </c>
      <c r="I732" s="10">
        <v>0</v>
      </c>
      <c r="J732" s="10">
        <f t="shared" si="226"/>
        <v>5250</v>
      </c>
    </row>
    <row r="733" spans="1:10">
      <c r="A733" s="45">
        <v>42515</v>
      </c>
      <c r="B733" s="40" t="s">
        <v>549</v>
      </c>
      <c r="C733" s="40">
        <v>6000</v>
      </c>
      <c r="D733" s="40" t="s">
        <v>13</v>
      </c>
      <c r="E733" s="41">
        <v>98</v>
      </c>
      <c r="F733" s="41">
        <v>101</v>
      </c>
      <c r="G733" s="42">
        <v>0</v>
      </c>
      <c r="H733" s="10">
        <f t="shared" si="225"/>
        <v>18000</v>
      </c>
      <c r="I733" s="10">
        <v>0</v>
      </c>
      <c r="J733" s="10">
        <f t="shared" si="226"/>
        <v>18000</v>
      </c>
    </row>
    <row r="734" spans="1:10">
      <c r="A734" s="45">
        <v>42514</v>
      </c>
      <c r="B734" s="40" t="s">
        <v>321</v>
      </c>
      <c r="C734" s="40">
        <v>1300</v>
      </c>
      <c r="D734" s="40" t="s">
        <v>18</v>
      </c>
      <c r="E734" s="41">
        <v>501</v>
      </c>
      <c r="F734" s="41">
        <v>491</v>
      </c>
      <c r="G734" s="42">
        <v>0</v>
      </c>
      <c r="H734" s="10">
        <f>(E734-F734)*C734</f>
        <v>13000</v>
      </c>
      <c r="I734" s="10">
        <v>0</v>
      </c>
      <c r="J734" s="10">
        <f t="shared" si="226"/>
        <v>13000</v>
      </c>
    </row>
    <row r="735" spans="1:10">
      <c r="A735" s="45">
        <v>42513</v>
      </c>
      <c r="B735" s="40" t="s">
        <v>550</v>
      </c>
      <c r="C735" s="40">
        <v>800</v>
      </c>
      <c r="D735" s="40" t="s">
        <v>13</v>
      </c>
      <c r="E735" s="41">
        <v>595</v>
      </c>
      <c r="F735" s="41">
        <v>605</v>
      </c>
      <c r="G735" s="42">
        <v>0</v>
      </c>
      <c r="H735" s="10">
        <f t="shared" ref="H735:H738" si="227">(F735-E735)*C735</f>
        <v>8000</v>
      </c>
      <c r="I735" s="10">
        <v>0</v>
      </c>
      <c r="J735" s="10">
        <f t="shared" ref="J735:J741" si="228">+I735+H735</f>
        <v>8000</v>
      </c>
    </row>
    <row r="736" spans="1:10">
      <c r="A736" s="45">
        <v>42510</v>
      </c>
      <c r="B736" s="40" t="s">
        <v>349</v>
      </c>
      <c r="C736" s="40">
        <v>1600</v>
      </c>
      <c r="D736" s="40" t="s">
        <v>13</v>
      </c>
      <c r="E736" s="41">
        <v>329.75</v>
      </c>
      <c r="F736" s="41">
        <v>335</v>
      </c>
      <c r="G736" s="42">
        <v>0</v>
      </c>
      <c r="H736" s="10">
        <f t="shared" si="227"/>
        <v>8400</v>
      </c>
      <c r="I736" s="10">
        <v>0</v>
      </c>
      <c r="J736" s="10">
        <f t="shared" si="228"/>
        <v>8400</v>
      </c>
    </row>
    <row r="737" spans="1:10">
      <c r="A737" s="45">
        <v>42509</v>
      </c>
      <c r="B737" s="40" t="s">
        <v>549</v>
      </c>
      <c r="C737" s="40">
        <v>6000</v>
      </c>
      <c r="D737" s="40" t="s">
        <v>13</v>
      </c>
      <c r="E737" s="41">
        <v>91.5</v>
      </c>
      <c r="F737" s="41">
        <v>95</v>
      </c>
      <c r="G737" s="42">
        <v>0</v>
      </c>
      <c r="H737" s="10">
        <f t="shared" si="227"/>
        <v>21000</v>
      </c>
      <c r="I737" s="10">
        <v>0</v>
      </c>
      <c r="J737" s="10">
        <f t="shared" si="228"/>
        <v>21000</v>
      </c>
    </row>
    <row r="738" spans="1:10">
      <c r="A738" s="45">
        <v>42508</v>
      </c>
      <c r="B738" s="40" t="s">
        <v>551</v>
      </c>
      <c r="C738" s="40">
        <v>2000</v>
      </c>
      <c r="D738" s="40" t="s">
        <v>13</v>
      </c>
      <c r="E738" s="41">
        <v>327.5</v>
      </c>
      <c r="F738" s="41">
        <v>339</v>
      </c>
      <c r="G738" s="42">
        <v>0</v>
      </c>
      <c r="H738" s="10">
        <f t="shared" si="227"/>
        <v>23000</v>
      </c>
      <c r="I738" s="10">
        <v>0</v>
      </c>
      <c r="J738" s="10">
        <f t="shared" si="228"/>
        <v>23000</v>
      </c>
    </row>
    <row r="739" spans="1:10">
      <c r="A739" s="45">
        <v>42507</v>
      </c>
      <c r="B739" s="40" t="s">
        <v>169</v>
      </c>
      <c r="C739" s="40">
        <v>5000</v>
      </c>
      <c r="D739" s="40" t="s">
        <v>18</v>
      </c>
      <c r="E739" s="41">
        <v>126.5</v>
      </c>
      <c r="F739" s="41">
        <v>129.80000000000001</v>
      </c>
      <c r="G739" s="42">
        <v>0</v>
      </c>
      <c r="H739" s="10">
        <f>(E739-F739)*C739</f>
        <v>-16500.000000000058</v>
      </c>
      <c r="I739" s="10">
        <v>0</v>
      </c>
      <c r="J739" s="10">
        <f t="shared" si="228"/>
        <v>-16500.000000000058</v>
      </c>
    </row>
    <row r="740" spans="1:10">
      <c r="A740" s="45">
        <v>42506</v>
      </c>
      <c r="B740" s="40" t="s">
        <v>552</v>
      </c>
      <c r="C740" s="40">
        <v>1000</v>
      </c>
      <c r="D740" s="40" t="s">
        <v>13</v>
      </c>
      <c r="E740" s="41">
        <v>585</v>
      </c>
      <c r="F740" s="41">
        <v>598</v>
      </c>
      <c r="G740" s="42">
        <v>0</v>
      </c>
      <c r="H740" s="10">
        <f>(F740-E740)*C740</f>
        <v>13000</v>
      </c>
      <c r="I740" s="10">
        <v>0</v>
      </c>
      <c r="J740" s="10">
        <f t="shared" si="228"/>
        <v>13000</v>
      </c>
    </row>
    <row r="741" spans="1:10">
      <c r="A741" s="45">
        <v>42506</v>
      </c>
      <c r="B741" s="40" t="s">
        <v>321</v>
      </c>
      <c r="C741" s="40">
        <v>1300</v>
      </c>
      <c r="D741" s="40" t="s">
        <v>18</v>
      </c>
      <c r="E741" s="41">
        <v>510</v>
      </c>
      <c r="F741" s="41">
        <v>502</v>
      </c>
      <c r="G741" s="42">
        <v>0</v>
      </c>
      <c r="H741" s="10">
        <f>(E741-F741)*C741</f>
        <v>10400</v>
      </c>
      <c r="I741" s="10">
        <v>0</v>
      </c>
      <c r="J741" s="10">
        <f t="shared" si="228"/>
        <v>10400</v>
      </c>
    </row>
    <row r="742" spans="1:10">
      <c r="A742" s="45">
        <v>42503</v>
      </c>
      <c r="B742" s="40" t="s">
        <v>135</v>
      </c>
      <c r="C742" s="40">
        <v>900</v>
      </c>
      <c r="D742" s="40" t="s">
        <v>13</v>
      </c>
      <c r="E742" s="41">
        <v>652</v>
      </c>
      <c r="F742" s="41">
        <v>665</v>
      </c>
      <c r="G742" s="42">
        <v>0</v>
      </c>
      <c r="H742" s="10">
        <f t="shared" ref="H742:H753" si="229">(F742-E742)*C742</f>
        <v>11700</v>
      </c>
      <c r="I742" s="10">
        <v>0</v>
      </c>
      <c r="J742" s="10">
        <f t="shared" ref="J742:J754" si="230">+I742+H742</f>
        <v>11700</v>
      </c>
    </row>
    <row r="743" spans="1:10">
      <c r="A743" s="45">
        <v>42503</v>
      </c>
      <c r="B743" s="40" t="s">
        <v>49</v>
      </c>
      <c r="C743" s="40">
        <v>1000</v>
      </c>
      <c r="D743" s="40" t="s">
        <v>13</v>
      </c>
      <c r="E743" s="41">
        <v>613</v>
      </c>
      <c r="F743" s="41">
        <v>625</v>
      </c>
      <c r="G743" s="42">
        <v>0</v>
      </c>
      <c r="H743" s="10">
        <f t="shared" si="229"/>
        <v>12000</v>
      </c>
      <c r="I743" s="10">
        <v>0</v>
      </c>
      <c r="J743" s="10">
        <f t="shared" si="230"/>
        <v>12000</v>
      </c>
    </row>
    <row r="744" spans="1:10">
      <c r="A744" s="45">
        <v>42503</v>
      </c>
      <c r="B744" s="40" t="s">
        <v>49</v>
      </c>
      <c r="C744" s="40">
        <v>1000</v>
      </c>
      <c r="D744" s="40" t="s">
        <v>13</v>
      </c>
      <c r="E744" s="41">
        <v>613</v>
      </c>
      <c r="F744" s="41">
        <v>625</v>
      </c>
      <c r="G744" s="42">
        <v>0</v>
      </c>
      <c r="H744" s="10">
        <f t="shared" si="229"/>
        <v>12000</v>
      </c>
      <c r="I744" s="10">
        <v>0</v>
      </c>
      <c r="J744" s="10">
        <f t="shared" si="230"/>
        <v>12000</v>
      </c>
    </row>
    <row r="745" spans="1:10">
      <c r="A745" s="45">
        <v>42502</v>
      </c>
      <c r="B745" s="40" t="s">
        <v>547</v>
      </c>
      <c r="C745" s="40">
        <v>1300</v>
      </c>
      <c r="D745" s="40" t="s">
        <v>13</v>
      </c>
      <c r="E745" s="41">
        <v>444</v>
      </c>
      <c r="F745" s="41">
        <v>456</v>
      </c>
      <c r="G745" s="42">
        <v>0</v>
      </c>
      <c r="H745" s="10">
        <f t="shared" si="229"/>
        <v>15600</v>
      </c>
      <c r="I745" s="10">
        <v>0</v>
      </c>
      <c r="J745" s="10">
        <f t="shared" si="230"/>
        <v>15600</v>
      </c>
    </row>
    <row r="746" spans="1:10">
      <c r="A746" s="45">
        <v>42502</v>
      </c>
      <c r="B746" s="40" t="s">
        <v>553</v>
      </c>
      <c r="C746" s="40">
        <v>600</v>
      </c>
      <c r="D746" s="40" t="s">
        <v>13</v>
      </c>
      <c r="E746" s="41">
        <v>934</v>
      </c>
      <c r="F746" s="41">
        <v>941</v>
      </c>
      <c r="G746" s="42">
        <v>0</v>
      </c>
      <c r="H746" s="10">
        <f t="shared" si="229"/>
        <v>4200</v>
      </c>
      <c r="I746" s="10">
        <v>0</v>
      </c>
      <c r="J746" s="10">
        <f t="shared" si="230"/>
        <v>4200</v>
      </c>
    </row>
    <row r="747" spans="1:10">
      <c r="A747" s="45">
        <v>42501</v>
      </c>
      <c r="B747" s="40" t="s">
        <v>553</v>
      </c>
      <c r="C747" s="40">
        <v>600</v>
      </c>
      <c r="D747" s="40" t="s">
        <v>13</v>
      </c>
      <c r="E747" s="41">
        <v>907</v>
      </c>
      <c r="F747" s="41">
        <v>920</v>
      </c>
      <c r="G747" s="42">
        <v>0</v>
      </c>
      <c r="H747" s="10">
        <f t="shared" si="229"/>
        <v>7800</v>
      </c>
      <c r="I747" s="10">
        <v>0</v>
      </c>
      <c r="J747" s="10">
        <f t="shared" si="230"/>
        <v>7800</v>
      </c>
    </row>
    <row r="748" spans="1:10">
      <c r="A748" s="45">
        <v>42501</v>
      </c>
      <c r="B748" s="40" t="s">
        <v>349</v>
      </c>
      <c r="C748" s="40">
        <v>1600</v>
      </c>
      <c r="D748" s="40" t="s">
        <v>13</v>
      </c>
      <c r="E748" s="41">
        <v>315</v>
      </c>
      <c r="F748" s="41">
        <v>322</v>
      </c>
      <c r="G748" s="42">
        <v>0</v>
      </c>
      <c r="H748" s="10">
        <f t="shared" si="229"/>
        <v>11200</v>
      </c>
      <c r="I748" s="10">
        <v>0</v>
      </c>
      <c r="J748" s="10">
        <f t="shared" si="230"/>
        <v>11200</v>
      </c>
    </row>
    <row r="749" spans="1:10">
      <c r="A749" s="45">
        <v>42500</v>
      </c>
      <c r="B749" s="40" t="s">
        <v>430</v>
      </c>
      <c r="C749" s="40">
        <v>700</v>
      </c>
      <c r="D749" s="40" t="s">
        <v>13</v>
      </c>
      <c r="E749" s="41">
        <v>717</v>
      </c>
      <c r="F749" s="41">
        <v>727</v>
      </c>
      <c r="G749" s="42">
        <v>0</v>
      </c>
      <c r="H749" s="10">
        <f t="shared" si="229"/>
        <v>7000</v>
      </c>
      <c r="I749" s="10">
        <v>0</v>
      </c>
      <c r="J749" s="10">
        <f t="shared" si="230"/>
        <v>7000</v>
      </c>
    </row>
    <row r="750" spans="1:10">
      <c r="A750" s="45">
        <v>42500</v>
      </c>
      <c r="B750" s="40" t="s">
        <v>343</v>
      </c>
      <c r="C750" s="40">
        <v>6000</v>
      </c>
      <c r="D750" s="40" t="s">
        <v>13</v>
      </c>
      <c r="E750" s="41">
        <v>84</v>
      </c>
      <c r="F750" s="41">
        <v>87</v>
      </c>
      <c r="G750" s="42">
        <v>0</v>
      </c>
      <c r="H750" s="10">
        <f t="shared" si="229"/>
        <v>18000</v>
      </c>
      <c r="I750" s="10">
        <v>0</v>
      </c>
      <c r="J750" s="10">
        <f t="shared" si="230"/>
        <v>18000</v>
      </c>
    </row>
    <row r="751" spans="1:10">
      <c r="A751" s="45">
        <v>42500</v>
      </c>
      <c r="B751" s="40" t="s">
        <v>554</v>
      </c>
      <c r="C751" s="40">
        <v>7000</v>
      </c>
      <c r="D751" s="40" t="s">
        <v>13</v>
      </c>
      <c r="E751" s="41">
        <v>64.3</v>
      </c>
      <c r="F751" s="41">
        <v>71</v>
      </c>
      <c r="G751" s="42">
        <v>0</v>
      </c>
      <c r="H751" s="10">
        <f t="shared" si="229"/>
        <v>46900.000000000022</v>
      </c>
      <c r="I751" s="10">
        <v>0</v>
      </c>
      <c r="J751" s="10">
        <f t="shared" si="230"/>
        <v>46900.000000000022</v>
      </c>
    </row>
    <row r="752" spans="1:10">
      <c r="A752" s="45">
        <v>42499</v>
      </c>
      <c r="B752" s="40" t="s">
        <v>135</v>
      </c>
      <c r="C752" s="40">
        <v>900</v>
      </c>
      <c r="D752" s="40" t="s">
        <v>13</v>
      </c>
      <c r="E752" s="53">
        <v>652</v>
      </c>
      <c r="F752" s="53">
        <v>662</v>
      </c>
      <c r="G752" s="42">
        <v>0</v>
      </c>
      <c r="H752" s="10">
        <f t="shared" si="229"/>
        <v>9000</v>
      </c>
      <c r="I752" s="10">
        <v>0</v>
      </c>
      <c r="J752" s="10">
        <f t="shared" si="230"/>
        <v>9000</v>
      </c>
    </row>
    <row r="753" spans="1:10">
      <c r="A753" s="45">
        <v>42499</v>
      </c>
      <c r="B753" s="40" t="s">
        <v>344</v>
      </c>
      <c r="C753" s="40">
        <v>8000</v>
      </c>
      <c r="D753" s="40" t="s">
        <v>13</v>
      </c>
      <c r="E753" s="53">
        <v>55.2</v>
      </c>
      <c r="F753" s="53">
        <v>56.5</v>
      </c>
      <c r="G753" s="42">
        <v>0</v>
      </c>
      <c r="H753" s="10">
        <f t="shared" si="229"/>
        <v>10399.999999999978</v>
      </c>
      <c r="I753" s="10">
        <v>0</v>
      </c>
      <c r="J753" s="10">
        <f t="shared" si="230"/>
        <v>10399.999999999978</v>
      </c>
    </row>
    <row r="754" spans="1:10">
      <c r="A754" s="45">
        <v>42499</v>
      </c>
      <c r="B754" s="40" t="s">
        <v>165</v>
      </c>
      <c r="C754" s="40">
        <v>1000</v>
      </c>
      <c r="D754" s="40" t="s">
        <v>18</v>
      </c>
      <c r="E754" s="53">
        <v>595.5</v>
      </c>
      <c r="F754" s="53">
        <v>585.5</v>
      </c>
      <c r="G754" s="42">
        <v>0</v>
      </c>
      <c r="H754" s="10">
        <f t="shared" ref="H754:H757" si="231">(E754-F754)*C754</f>
        <v>10000</v>
      </c>
      <c r="I754" s="10">
        <v>0</v>
      </c>
      <c r="J754" s="10">
        <f t="shared" si="230"/>
        <v>10000</v>
      </c>
    </row>
    <row r="755" spans="1:10">
      <c r="A755" s="45">
        <v>42496</v>
      </c>
      <c r="B755" s="40" t="s">
        <v>169</v>
      </c>
      <c r="C755" s="40">
        <v>5000</v>
      </c>
      <c r="D755" s="40" t="s">
        <v>13</v>
      </c>
      <c r="E755" s="53">
        <v>125</v>
      </c>
      <c r="F755" s="53">
        <v>127</v>
      </c>
      <c r="G755" s="42">
        <v>0</v>
      </c>
      <c r="H755" s="10">
        <f t="shared" ref="H755:H759" si="232">(F755-E755)*C755</f>
        <v>10000</v>
      </c>
      <c r="I755" s="10">
        <v>0</v>
      </c>
      <c r="J755" s="10">
        <f t="shared" ref="J755:J769" si="233">+I755+H755</f>
        <v>10000</v>
      </c>
    </row>
    <row r="756" spans="1:10">
      <c r="A756" s="45">
        <v>42496</v>
      </c>
      <c r="B756" s="40" t="s">
        <v>352</v>
      </c>
      <c r="C756" s="40">
        <v>300</v>
      </c>
      <c r="D756" s="40" t="s">
        <v>18</v>
      </c>
      <c r="E756" s="53">
        <v>1595</v>
      </c>
      <c r="F756" s="53">
        <v>1588</v>
      </c>
      <c r="G756" s="42">
        <v>0</v>
      </c>
      <c r="H756" s="10">
        <f t="shared" si="231"/>
        <v>2100</v>
      </c>
      <c r="I756" s="10">
        <v>0</v>
      </c>
      <c r="J756" s="10">
        <f t="shared" si="233"/>
        <v>2100</v>
      </c>
    </row>
    <row r="757" spans="1:10">
      <c r="A757" s="45">
        <v>42496</v>
      </c>
      <c r="B757" s="40" t="s">
        <v>165</v>
      </c>
      <c r="C757" s="40">
        <v>1000</v>
      </c>
      <c r="D757" s="40" t="s">
        <v>18</v>
      </c>
      <c r="E757" s="53">
        <v>584</v>
      </c>
      <c r="F757" s="53">
        <v>575</v>
      </c>
      <c r="G757" s="42">
        <v>0</v>
      </c>
      <c r="H757" s="10">
        <f t="shared" si="231"/>
        <v>9000</v>
      </c>
      <c r="I757" s="10">
        <v>0</v>
      </c>
      <c r="J757" s="10">
        <f t="shared" si="233"/>
        <v>9000</v>
      </c>
    </row>
    <row r="758" spans="1:10">
      <c r="A758" s="45">
        <v>42495</v>
      </c>
      <c r="B758" s="40" t="s">
        <v>321</v>
      </c>
      <c r="C758" s="40">
        <v>1300</v>
      </c>
      <c r="D758" s="40" t="s">
        <v>13</v>
      </c>
      <c r="E758" s="53">
        <v>518</v>
      </c>
      <c r="F758" s="53">
        <v>525</v>
      </c>
      <c r="G758" s="42">
        <v>0</v>
      </c>
      <c r="H758" s="10">
        <f t="shared" si="232"/>
        <v>9100</v>
      </c>
      <c r="I758" s="10">
        <v>0</v>
      </c>
      <c r="J758" s="10">
        <f t="shared" si="233"/>
        <v>9100</v>
      </c>
    </row>
    <row r="759" spans="1:10">
      <c r="A759" s="45">
        <v>42495</v>
      </c>
      <c r="B759" s="40" t="s">
        <v>555</v>
      </c>
      <c r="C759" s="40">
        <v>1200</v>
      </c>
      <c r="D759" s="40" t="s">
        <v>13</v>
      </c>
      <c r="E759" s="53">
        <v>283</v>
      </c>
      <c r="F759" s="53">
        <v>280</v>
      </c>
      <c r="G759" s="42">
        <v>0</v>
      </c>
      <c r="H759" s="10">
        <f t="shared" si="232"/>
        <v>-3600</v>
      </c>
      <c r="I759" s="10">
        <v>0</v>
      </c>
      <c r="J759" s="10">
        <f t="shared" si="233"/>
        <v>-3600</v>
      </c>
    </row>
    <row r="760" spans="1:10">
      <c r="A760" s="45">
        <v>42495</v>
      </c>
      <c r="B760" s="40" t="s">
        <v>39</v>
      </c>
      <c r="C760" s="40">
        <v>600</v>
      </c>
      <c r="D760" s="40" t="s">
        <v>18</v>
      </c>
      <c r="E760" s="53">
        <v>872</v>
      </c>
      <c r="F760" s="53">
        <v>858</v>
      </c>
      <c r="G760" s="42">
        <v>0</v>
      </c>
      <c r="H760" s="10">
        <f t="shared" ref="H760:H764" si="234">(E760-F760)*C760</f>
        <v>8400</v>
      </c>
      <c r="I760" s="10">
        <v>0</v>
      </c>
      <c r="J760" s="10">
        <f t="shared" si="233"/>
        <v>8400</v>
      </c>
    </row>
    <row r="761" spans="1:10">
      <c r="A761" s="45">
        <v>42494</v>
      </c>
      <c r="B761" s="40" t="s">
        <v>169</v>
      </c>
      <c r="C761" s="40">
        <v>5000</v>
      </c>
      <c r="D761" s="40" t="s">
        <v>18</v>
      </c>
      <c r="E761" s="53">
        <v>122.5</v>
      </c>
      <c r="F761" s="53">
        <v>120.5</v>
      </c>
      <c r="G761" s="42">
        <v>0</v>
      </c>
      <c r="H761" s="10">
        <f t="shared" si="234"/>
        <v>10000</v>
      </c>
      <c r="I761" s="10">
        <v>0</v>
      </c>
      <c r="J761" s="10">
        <f t="shared" si="233"/>
        <v>10000</v>
      </c>
    </row>
    <row r="762" spans="1:10">
      <c r="A762" s="45">
        <v>42494</v>
      </c>
      <c r="B762" s="40" t="s">
        <v>343</v>
      </c>
      <c r="C762" s="40">
        <v>6000</v>
      </c>
      <c r="D762" s="40" t="s">
        <v>13</v>
      </c>
      <c r="E762" s="53">
        <v>82.4</v>
      </c>
      <c r="F762" s="53">
        <v>81</v>
      </c>
      <c r="G762" s="42">
        <v>0</v>
      </c>
      <c r="H762" s="10">
        <f t="shared" ref="H762:H766" si="235">(F762-E762)*C762</f>
        <v>-8400.0000000000346</v>
      </c>
      <c r="I762" s="10">
        <v>0</v>
      </c>
      <c r="J762" s="10">
        <f t="shared" si="233"/>
        <v>-8400.0000000000346</v>
      </c>
    </row>
    <row r="763" spans="1:10">
      <c r="A763" s="45">
        <v>42494</v>
      </c>
      <c r="B763" s="40" t="s">
        <v>321</v>
      </c>
      <c r="C763" s="40">
        <v>1300</v>
      </c>
      <c r="D763" s="40" t="s">
        <v>18</v>
      </c>
      <c r="E763" s="53">
        <v>540</v>
      </c>
      <c r="F763" s="53">
        <v>532</v>
      </c>
      <c r="G763" s="42">
        <v>0</v>
      </c>
      <c r="H763" s="10">
        <f t="shared" si="234"/>
        <v>10400</v>
      </c>
      <c r="I763" s="10">
        <v>0</v>
      </c>
      <c r="J763" s="10">
        <f t="shared" si="233"/>
        <v>10400</v>
      </c>
    </row>
    <row r="764" spans="1:10">
      <c r="A764" s="45">
        <v>42493</v>
      </c>
      <c r="B764" s="40" t="s">
        <v>169</v>
      </c>
      <c r="C764" s="40">
        <v>5000</v>
      </c>
      <c r="D764" s="40" t="s">
        <v>18</v>
      </c>
      <c r="E764" s="53">
        <v>131</v>
      </c>
      <c r="F764" s="53">
        <v>129</v>
      </c>
      <c r="G764" s="42">
        <v>0</v>
      </c>
      <c r="H764" s="10">
        <f t="shared" si="234"/>
        <v>10000</v>
      </c>
      <c r="I764" s="10">
        <v>0</v>
      </c>
      <c r="J764" s="10">
        <f t="shared" si="233"/>
        <v>10000</v>
      </c>
    </row>
    <row r="765" spans="1:10">
      <c r="A765" s="45">
        <v>42493</v>
      </c>
      <c r="B765" s="54" t="s">
        <v>556</v>
      </c>
      <c r="C765" s="40">
        <v>2000</v>
      </c>
      <c r="D765" s="54" t="s">
        <v>13</v>
      </c>
      <c r="E765" s="41">
        <v>321</v>
      </c>
      <c r="F765" s="41">
        <v>324</v>
      </c>
      <c r="G765" s="42">
        <v>0</v>
      </c>
      <c r="H765" s="10">
        <f t="shared" si="235"/>
        <v>6000</v>
      </c>
      <c r="I765" s="10">
        <v>0</v>
      </c>
      <c r="J765" s="10">
        <f t="shared" si="233"/>
        <v>6000</v>
      </c>
    </row>
    <row r="766" spans="1:10">
      <c r="A766" s="45">
        <v>42493</v>
      </c>
      <c r="B766" s="54" t="s">
        <v>165</v>
      </c>
      <c r="C766" s="40">
        <v>1000</v>
      </c>
      <c r="D766" s="54" t="s">
        <v>13</v>
      </c>
      <c r="E766" s="41">
        <v>573</v>
      </c>
      <c r="F766" s="41">
        <v>563</v>
      </c>
      <c r="G766" s="42">
        <v>0</v>
      </c>
      <c r="H766" s="10">
        <f t="shared" si="235"/>
        <v>-10000</v>
      </c>
      <c r="I766" s="10">
        <v>0</v>
      </c>
      <c r="J766" s="10">
        <f t="shared" si="233"/>
        <v>-10000</v>
      </c>
    </row>
    <row r="767" spans="1:10">
      <c r="A767" s="45">
        <v>42492</v>
      </c>
      <c r="B767" s="54" t="s">
        <v>337</v>
      </c>
      <c r="C767" s="40">
        <v>1500</v>
      </c>
      <c r="D767" s="54" t="s">
        <v>18</v>
      </c>
      <c r="E767" s="41">
        <v>407.5</v>
      </c>
      <c r="F767" s="41">
        <v>402.5</v>
      </c>
      <c r="G767" s="42">
        <v>0</v>
      </c>
      <c r="H767" s="10">
        <f>(E767-F767)*C767</f>
        <v>7500</v>
      </c>
      <c r="I767" s="10">
        <v>0</v>
      </c>
      <c r="J767" s="10">
        <f t="shared" si="233"/>
        <v>7500</v>
      </c>
    </row>
    <row r="768" spans="1:10">
      <c r="A768" s="45">
        <v>42492</v>
      </c>
      <c r="B768" s="40" t="s">
        <v>313</v>
      </c>
      <c r="C768" s="40">
        <v>300</v>
      </c>
      <c r="D768" s="40" t="s">
        <v>13</v>
      </c>
      <c r="E768" s="41">
        <v>1182</v>
      </c>
      <c r="F768" s="41">
        <v>1197</v>
      </c>
      <c r="G768" s="42">
        <v>0</v>
      </c>
      <c r="H768" s="10">
        <f>(F768-E768)*C768</f>
        <v>4500</v>
      </c>
      <c r="I768" s="10">
        <v>0</v>
      </c>
      <c r="J768" s="10">
        <f t="shared" si="233"/>
        <v>4500</v>
      </c>
    </row>
    <row r="769" spans="1:10">
      <c r="A769" s="45">
        <v>42492</v>
      </c>
      <c r="B769" s="54" t="s">
        <v>384</v>
      </c>
      <c r="C769" s="40">
        <v>2100</v>
      </c>
      <c r="D769" s="54" t="s">
        <v>13</v>
      </c>
      <c r="E769" s="41">
        <v>295</v>
      </c>
      <c r="F769" s="41">
        <v>297.5</v>
      </c>
      <c r="G769" s="42">
        <v>0</v>
      </c>
      <c r="H769" s="10">
        <f>(F769-E769)*C769</f>
        <v>5250</v>
      </c>
      <c r="I769" s="10">
        <v>0</v>
      </c>
      <c r="J769" s="10">
        <f t="shared" si="233"/>
        <v>5250</v>
      </c>
    </row>
    <row r="770" spans="1:10">
      <c r="A770" s="46"/>
      <c r="B770" s="52"/>
      <c r="C770" s="52"/>
      <c r="D770" s="52"/>
      <c r="E770" s="47"/>
      <c r="F770" s="47"/>
      <c r="G770" s="48">
        <v>0</v>
      </c>
      <c r="H770" s="38"/>
      <c r="I770" s="38"/>
      <c r="J770" s="38"/>
    </row>
    <row r="771" spans="1:10">
      <c r="A771" s="45">
        <v>42489</v>
      </c>
      <c r="B771" s="40" t="s">
        <v>201</v>
      </c>
      <c r="C771" s="40">
        <v>400</v>
      </c>
      <c r="D771" s="40" t="s">
        <v>18</v>
      </c>
      <c r="E771" s="41">
        <v>1140</v>
      </c>
      <c r="F771" s="41">
        <v>1130</v>
      </c>
      <c r="G771" s="42">
        <v>0</v>
      </c>
      <c r="H771" s="10">
        <f>(E771-F771)*C771</f>
        <v>4000</v>
      </c>
      <c r="I771" s="10">
        <v>0</v>
      </c>
      <c r="J771" s="10">
        <f>+I771+H771</f>
        <v>4000</v>
      </c>
    </row>
    <row r="772" spans="1:10">
      <c r="A772" s="45">
        <v>42489</v>
      </c>
      <c r="B772" s="40" t="s">
        <v>396</v>
      </c>
      <c r="C772" s="40">
        <v>9000</v>
      </c>
      <c r="D772" s="40" t="s">
        <v>13</v>
      </c>
      <c r="E772" s="41">
        <v>65.5</v>
      </c>
      <c r="F772" s="41">
        <v>68.2</v>
      </c>
      <c r="G772" s="42">
        <v>0</v>
      </c>
      <c r="H772" s="10">
        <f t="shared" ref="H772:H777" si="236">(F772-E772)*C772</f>
        <v>24300.000000000025</v>
      </c>
      <c r="I772" s="10">
        <v>0</v>
      </c>
      <c r="J772" s="10">
        <f t="shared" ref="J772:J777" si="237">+I772+H772</f>
        <v>24300.000000000025</v>
      </c>
    </row>
    <row r="773" spans="1:10">
      <c r="A773" s="45">
        <v>42488</v>
      </c>
      <c r="B773" s="40" t="s">
        <v>83</v>
      </c>
      <c r="C773" s="40">
        <v>700</v>
      </c>
      <c r="D773" s="40" t="s">
        <v>13</v>
      </c>
      <c r="E773" s="41">
        <v>1135</v>
      </c>
      <c r="F773" s="41">
        <v>1158</v>
      </c>
      <c r="G773" s="42">
        <v>0</v>
      </c>
      <c r="H773" s="10">
        <f t="shared" si="236"/>
        <v>16100</v>
      </c>
      <c r="I773" s="10">
        <v>0</v>
      </c>
      <c r="J773" s="10">
        <f t="shared" si="237"/>
        <v>16100</v>
      </c>
    </row>
    <row r="774" spans="1:10">
      <c r="A774" s="45">
        <v>42487</v>
      </c>
      <c r="B774" s="40" t="s">
        <v>65</v>
      </c>
      <c r="C774" s="40">
        <v>1700</v>
      </c>
      <c r="D774" s="40" t="s">
        <v>13</v>
      </c>
      <c r="E774" s="41">
        <v>290</v>
      </c>
      <c r="F774" s="41">
        <v>292.3</v>
      </c>
      <c r="G774" s="42">
        <v>0</v>
      </c>
      <c r="H774" s="10">
        <f t="shared" si="236"/>
        <v>3910.0000000000191</v>
      </c>
      <c r="I774" s="10">
        <v>0</v>
      </c>
      <c r="J774" s="10">
        <f t="shared" si="237"/>
        <v>3910.0000000000191</v>
      </c>
    </row>
    <row r="775" spans="1:10">
      <c r="A775" s="45">
        <v>42487</v>
      </c>
      <c r="B775" s="40" t="s">
        <v>39</v>
      </c>
      <c r="C775" s="40">
        <v>600</v>
      </c>
      <c r="D775" s="40" t="s">
        <v>13</v>
      </c>
      <c r="E775" s="53">
        <v>884</v>
      </c>
      <c r="F775" s="53">
        <v>891</v>
      </c>
      <c r="G775" s="42">
        <v>0</v>
      </c>
      <c r="H775" s="10">
        <f t="shared" si="236"/>
        <v>4200</v>
      </c>
      <c r="I775" s="10">
        <v>0</v>
      </c>
      <c r="J775" s="10">
        <f t="shared" si="237"/>
        <v>4200</v>
      </c>
    </row>
    <row r="776" spans="1:10">
      <c r="A776" s="45">
        <v>42486</v>
      </c>
      <c r="B776" s="40" t="s">
        <v>543</v>
      </c>
      <c r="C776" s="40">
        <v>2100</v>
      </c>
      <c r="D776" s="40" t="s">
        <v>13</v>
      </c>
      <c r="E776" s="53">
        <v>302</v>
      </c>
      <c r="F776" s="53">
        <v>305.2</v>
      </c>
      <c r="G776" s="42">
        <v>0</v>
      </c>
      <c r="H776" s="10">
        <f t="shared" si="236"/>
        <v>6719.9999999999764</v>
      </c>
      <c r="I776" s="10">
        <v>0</v>
      </c>
      <c r="J776" s="10">
        <f t="shared" si="237"/>
        <v>6719.9999999999764</v>
      </c>
    </row>
    <row r="777" spans="1:10">
      <c r="A777" s="45">
        <v>42486</v>
      </c>
      <c r="B777" s="40" t="s">
        <v>39</v>
      </c>
      <c r="C777" s="40">
        <v>600</v>
      </c>
      <c r="D777" s="40" t="s">
        <v>13</v>
      </c>
      <c r="E777" s="53">
        <v>872</v>
      </c>
      <c r="F777" s="53">
        <v>880</v>
      </c>
      <c r="G777" s="42">
        <v>0</v>
      </c>
      <c r="H777" s="10">
        <f t="shared" si="236"/>
        <v>4800</v>
      </c>
      <c r="I777" s="10">
        <v>0</v>
      </c>
      <c r="J777" s="10">
        <f t="shared" si="237"/>
        <v>4800</v>
      </c>
    </row>
    <row r="778" spans="1:10">
      <c r="A778" s="45">
        <v>42482</v>
      </c>
      <c r="B778" s="40" t="s">
        <v>557</v>
      </c>
      <c r="C778" s="40">
        <v>2000</v>
      </c>
      <c r="D778" s="40" t="s">
        <v>13</v>
      </c>
      <c r="E778" s="53">
        <v>171.5</v>
      </c>
      <c r="F778" s="53">
        <v>174</v>
      </c>
      <c r="G778" s="42">
        <v>0</v>
      </c>
      <c r="H778" s="10">
        <f t="shared" ref="H778:H793" si="238">(F778-E778)*C778</f>
        <v>5000</v>
      </c>
      <c r="I778" s="10">
        <v>0</v>
      </c>
      <c r="J778" s="10">
        <f t="shared" ref="J778:J798" si="239">+I778+H778</f>
        <v>5000</v>
      </c>
    </row>
    <row r="779" spans="1:10">
      <c r="A779" s="45">
        <v>42482</v>
      </c>
      <c r="B779" s="40" t="s">
        <v>193</v>
      </c>
      <c r="C779" s="40">
        <v>1100</v>
      </c>
      <c r="D779" s="40" t="s">
        <v>13</v>
      </c>
      <c r="E779" s="53">
        <v>588</v>
      </c>
      <c r="F779" s="53">
        <v>588</v>
      </c>
      <c r="G779" s="42">
        <v>0</v>
      </c>
      <c r="H779" s="10">
        <f t="shared" si="238"/>
        <v>0</v>
      </c>
      <c r="I779" s="10">
        <v>0</v>
      </c>
      <c r="J779" s="10">
        <f t="shared" si="239"/>
        <v>0</v>
      </c>
    </row>
    <row r="780" spans="1:10">
      <c r="A780" s="45">
        <v>42481</v>
      </c>
      <c r="B780" s="40" t="s">
        <v>29</v>
      </c>
      <c r="C780" s="40">
        <v>600</v>
      </c>
      <c r="D780" s="40" t="s">
        <v>13</v>
      </c>
      <c r="E780" s="53">
        <v>860</v>
      </c>
      <c r="F780" s="53">
        <v>874</v>
      </c>
      <c r="G780" s="42">
        <v>0</v>
      </c>
      <c r="H780" s="10">
        <f t="shared" si="238"/>
        <v>8400</v>
      </c>
      <c r="I780" s="10">
        <v>0</v>
      </c>
      <c r="J780" s="10">
        <f t="shared" si="239"/>
        <v>8400</v>
      </c>
    </row>
    <row r="781" spans="1:10">
      <c r="A781" s="45">
        <v>42481</v>
      </c>
      <c r="B781" s="40" t="s">
        <v>158</v>
      </c>
      <c r="C781" s="40">
        <v>2000</v>
      </c>
      <c r="D781" s="40" t="s">
        <v>13</v>
      </c>
      <c r="E781" s="53">
        <v>174</v>
      </c>
      <c r="F781" s="53">
        <v>177</v>
      </c>
      <c r="G781" s="42">
        <v>0</v>
      </c>
      <c r="H781" s="10">
        <f t="shared" si="238"/>
        <v>6000</v>
      </c>
      <c r="I781" s="10">
        <v>0</v>
      </c>
      <c r="J781" s="10">
        <f t="shared" si="239"/>
        <v>6000</v>
      </c>
    </row>
    <row r="782" spans="1:10">
      <c r="A782" s="45">
        <v>42480</v>
      </c>
      <c r="B782" s="40" t="s">
        <v>558</v>
      </c>
      <c r="C782" s="40">
        <v>1500</v>
      </c>
      <c r="D782" s="40" t="s">
        <v>13</v>
      </c>
      <c r="E782" s="53">
        <v>408.5</v>
      </c>
      <c r="F782" s="53">
        <v>417</v>
      </c>
      <c r="G782" s="42">
        <v>0</v>
      </c>
      <c r="H782" s="10">
        <f t="shared" si="238"/>
        <v>12750</v>
      </c>
      <c r="I782" s="10">
        <v>0</v>
      </c>
      <c r="J782" s="10">
        <f t="shared" si="239"/>
        <v>12750</v>
      </c>
    </row>
    <row r="783" spans="1:10">
      <c r="A783" s="45">
        <v>42478</v>
      </c>
      <c r="B783" s="40" t="s">
        <v>120</v>
      </c>
      <c r="C783" s="40">
        <v>1000</v>
      </c>
      <c r="D783" s="40" t="s">
        <v>13</v>
      </c>
      <c r="E783" s="53">
        <v>506</v>
      </c>
      <c r="F783" s="53">
        <v>507.3</v>
      </c>
      <c r="G783" s="42">
        <v>0</v>
      </c>
      <c r="H783" s="10">
        <f t="shared" si="238"/>
        <v>1300.0000000000114</v>
      </c>
      <c r="I783" s="10">
        <v>0</v>
      </c>
      <c r="J783" s="10">
        <f t="shared" si="239"/>
        <v>1300.0000000000114</v>
      </c>
    </row>
    <row r="784" spans="1:10">
      <c r="A784" s="45">
        <v>42473</v>
      </c>
      <c r="B784" s="40" t="s">
        <v>559</v>
      </c>
      <c r="C784" s="40">
        <v>1300</v>
      </c>
      <c r="D784" s="40" t="s">
        <v>13</v>
      </c>
      <c r="E784" s="53">
        <v>368</v>
      </c>
      <c r="F784" s="53">
        <v>375</v>
      </c>
      <c r="G784" s="42">
        <v>0</v>
      </c>
      <c r="H784" s="10">
        <f t="shared" si="238"/>
        <v>9100</v>
      </c>
      <c r="I784" s="10">
        <v>0</v>
      </c>
      <c r="J784" s="10">
        <f t="shared" si="239"/>
        <v>9100</v>
      </c>
    </row>
    <row r="785" spans="1:10">
      <c r="A785" s="45">
        <v>42473</v>
      </c>
      <c r="B785" s="40" t="s">
        <v>33</v>
      </c>
      <c r="C785" s="40">
        <v>1500</v>
      </c>
      <c r="D785" s="40" t="s">
        <v>13</v>
      </c>
      <c r="E785" s="53">
        <v>356</v>
      </c>
      <c r="F785" s="53">
        <v>361</v>
      </c>
      <c r="G785" s="42">
        <v>0</v>
      </c>
      <c r="H785" s="10">
        <f t="shared" si="238"/>
        <v>7500</v>
      </c>
      <c r="I785" s="10">
        <v>0</v>
      </c>
      <c r="J785" s="10">
        <f t="shared" si="239"/>
        <v>7500</v>
      </c>
    </row>
    <row r="786" spans="1:10">
      <c r="A786" s="45">
        <v>42472</v>
      </c>
      <c r="B786" s="40" t="s">
        <v>120</v>
      </c>
      <c r="C786" s="40">
        <v>1000</v>
      </c>
      <c r="D786" s="40" t="s">
        <v>13</v>
      </c>
      <c r="E786" s="53">
        <v>495</v>
      </c>
      <c r="F786" s="53">
        <v>504</v>
      </c>
      <c r="G786" s="42">
        <v>0</v>
      </c>
      <c r="H786" s="10">
        <f t="shared" si="238"/>
        <v>9000</v>
      </c>
      <c r="I786" s="10">
        <v>0</v>
      </c>
      <c r="J786" s="10">
        <f t="shared" si="239"/>
        <v>9000</v>
      </c>
    </row>
    <row r="787" spans="1:10">
      <c r="A787" s="45">
        <v>42472</v>
      </c>
      <c r="B787" s="40" t="s">
        <v>559</v>
      </c>
      <c r="C787" s="40">
        <v>1300</v>
      </c>
      <c r="D787" s="40" t="s">
        <v>13</v>
      </c>
      <c r="E787" s="53">
        <v>358</v>
      </c>
      <c r="F787" s="53">
        <v>366</v>
      </c>
      <c r="G787" s="42">
        <v>0</v>
      </c>
      <c r="H787" s="10">
        <f t="shared" si="238"/>
        <v>10400</v>
      </c>
      <c r="I787" s="10">
        <v>0</v>
      </c>
      <c r="J787" s="10">
        <f t="shared" si="239"/>
        <v>10400</v>
      </c>
    </row>
    <row r="788" spans="1:10">
      <c r="A788" s="45">
        <v>42471</v>
      </c>
      <c r="B788" s="40" t="s">
        <v>560</v>
      </c>
      <c r="C788" s="40">
        <v>800</v>
      </c>
      <c r="D788" s="40" t="s">
        <v>13</v>
      </c>
      <c r="E788" s="53">
        <v>615</v>
      </c>
      <c r="F788" s="53">
        <v>626.5</v>
      </c>
      <c r="G788" s="42">
        <v>0</v>
      </c>
      <c r="H788" s="10">
        <f t="shared" si="238"/>
        <v>9200</v>
      </c>
      <c r="I788" s="10">
        <v>0</v>
      </c>
      <c r="J788" s="10">
        <f t="shared" si="239"/>
        <v>9200</v>
      </c>
    </row>
    <row r="789" spans="1:10">
      <c r="A789" s="45">
        <v>42471</v>
      </c>
      <c r="B789" s="40" t="s">
        <v>561</v>
      </c>
      <c r="C789" s="40">
        <v>600</v>
      </c>
      <c r="D789" s="40" t="s">
        <v>13</v>
      </c>
      <c r="E789" s="53">
        <v>886</v>
      </c>
      <c r="F789" s="53">
        <v>896</v>
      </c>
      <c r="G789" s="42">
        <v>0</v>
      </c>
      <c r="H789" s="10">
        <f t="shared" si="238"/>
        <v>6000</v>
      </c>
      <c r="I789" s="10">
        <v>0</v>
      </c>
      <c r="J789" s="10">
        <f t="shared" si="239"/>
        <v>6000</v>
      </c>
    </row>
    <row r="790" spans="1:10">
      <c r="A790" s="45">
        <v>42468</v>
      </c>
      <c r="B790" s="40" t="s">
        <v>264</v>
      </c>
      <c r="C790" s="40">
        <v>5000</v>
      </c>
      <c r="D790" s="40" t="s">
        <v>13</v>
      </c>
      <c r="E790" s="53">
        <v>119.5</v>
      </c>
      <c r="F790" s="53">
        <v>121.5</v>
      </c>
      <c r="G790" s="42">
        <v>0</v>
      </c>
      <c r="H790" s="10">
        <f t="shared" si="238"/>
        <v>10000</v>
      </c>
      <c r="I790" s="10">
        <v>0</v>
      </c>
      <c r="J790" s="10">
        <f t="shared" si="239"/>
        <v>10000</v>
      </c>
    </row>
    <row r="791" spans="1:10">
      <c r="A791" s="45">
        <v>42467</v>
      </c>
      <c r="B791" s="40" t="s">
        <v>135</v>
      </c>
      <c r="C791" s="40">
        <v>900</v>
      </c>
      <c r="D791" s="40" t="s">
        <v>13</v>
      </c>
      <c r="E791" s="53">
        <v>626</v>
      </c>
      <c r="F791" s="53">
        <v>626</v>
      </c>
      <c r="G791" s="42">
        <v>0</v>
      </c>
      <c r="H791" s="10">
        <f t="shared" si="238"/>
        <v>0</v>
      </c>
      <c r="I791" s="10">
        <v>0</v>
      </c>
      <c r="J791" s="10">
        <f t="shared" si="239"/>
        <v>0</v>
      </c>
    </row>
    <row r="792" spans="1:10">
      <c r="A792" s="45">
        <v>42466</v>
      </c>
      <c r="B792" s="40" t="s">
        <v>62</v>
      </c>
      <c r="C792" s="40">
        <v>3000</v>
      </c>
      <c r="D792" s="40" t="s">
        <v>13</v>
      </c>
      <c r="E792" s="53">
        <v>110.2</v>
      </c>
      <c r="F792" s="53">
        <v>111.9</v>
      </c>
      <c r="G792" s="42">
        <v>0</v>
      </c>
      <c r="H792" s="10">
        <f t="shared" si="238"/>
        <v>5100.0000000000082</v>
      </c>
      <c r="I792" s="10">
        <v>0</v>
      </c>
      <c r="J792" s="10">
        <f t="shared" si="239"/>
        <v>5100.0000000000082</v>
      </c>
    </row>
    <row r="793" spans="1:10">
      <c r="A793" s="45">
        <v>42465</v>
      </c>
      <c r="B793" s="40" t="s">
        <v>562</v>
      </c>
      <c r="C793" s="40">
        <v>7000</v>
      </c>
      <c r="D793" s="40" t="s">
        <v>13</v>
      </c>
      <c r="E793" s="53">
        <v>61.5</v>
      </c>
      <c r="F793" s="53">
        <v>65</v>
      </c>
      <c r="G793" s="42">
        <v>0</v>
      </c>
      <c r="H793" s="10">
        <f t="shared" si="238"/>
        <v>24500</v>
      </c>
      <c r="I793" s="10">
        <v>0</v>
      </c>
      <c r="J793" s="10">
        <f t="shared" si="239"/>
        <v>24500</v>
      </c>
    </row>
    <row r="794" spans="1:10">
      <c r="A794" s="45">
        <v>42465</v>
      </c>
      <c r="B794" s="40" t="s">
        <v>264</v>
      </c>
      <c r="C794" s="40">
        <v>5000</v>
      </c>
      <c r="D794" s="40" t="s">
        <v>18</v>
      </c>
      <c r="E794" s="53">
        <v>118.15</v>
      </c>
      <c r="F794" s="53">
        <v>118.3</v>
      </c>
      <c r="G794" s="42">
        <v>0</v>
      </c>
      <c r="H794" s="10">
        <f>(E794-F794)*C794</f>
        <v>-749.99999999995737</v>
      </c>
      <c r="I794" s="10">
        <v>0</v>
      </c>
      <c r="J794" s="10">
        <f t="shared" si="239"/>
        <v>-749.99999999995737</v>
      </c>
    </row>
    <row r="795" spans="1:10">
      <c r="A795" s="45">
        <v>42464</v>
      </c>
      <c r="B795" s="40" t="s">
        <v>270</v>
      </c>
      <c r="C795" s="40">
        <v>6000</v>
      </c>
      <c r="D795" s="40" t="s">
        <v>13</v>
      </c>
      <c r="E795" s="53">
        <v>80.8</v>
      </c>
      <c r="F795" s="53">
        <v>81.099999999999994</v>
      </c>
      <c r="G795" s="42">
        <v>0</v>
      </c>
      <c r="H795" s="10">
        <f t="shared" ref="H795:H798" si="240">(F795-E795)*C795</f>
        <v>1799.9999999999829</v>
      </c>
      <c r="I795" s="10">
        <v>0</v>
      </c>
      <c r="J795" s="10">
        <f t="shared" si="239"/>
        <v>1799.9999999999829</v>
      </c>
    </row>
    <row r="796" spans="1:10">
      <c r="A796" s="45">
        <v>42464</v>
      </c>
      <c r="B796" s="40" t="s">
        <v>563</v>
      </c>
      <c r="C796" s="40">
        <v>900</v>
      </c>
      <c r="D796" s="40" t="s">
        <v>13</v>
      </c>
      <c r="E796" s="53">
        <v>587</v>
      </c>
      <c r="F796" s="53">
        <v>599</v>
      </c>
      <c r="G796" s="42">
        <v>0</v>
      </c>
      <c r="H796" s="10">
        <f t="shared" si="240"/>
        <v>10800</v>
      </c>
      <c r="I796" s="10">
        <v>0</v>
      </c>
      <c r="J796" s="10">
        <f t="shared" si="239"/>
        <v>10800</v>
      </c>
    </row>
    <row r="797" spans="1:10">
      <c r="A797" s="45">
        <v>42461</v>
      </c>
      <c r="B797" s="40" t="s">
        <v>564</v>
      </c>
      <c r="C797" s="40">
        <v>900</v>
      </c>
      <c r="D797" s="40" t="s">
        <v>13</v>
      </c>
      <c r="E797" s="53">
        <v>560</v>
      </c>
      <c r="F797" s="53">
        <v>570</v>
      </c>
      <c r="G797" s="42">
        <v>0</v>
      </c>
      <c r="H797" s="10">
        <f t="shared" si="240"/>
        <v>9000</v>
      </c>
      <c r="I797" s="10">
        <v>0</v>
      </c>
      <c r="J797" s="10">
        <f t="shared" si="239"/>
        <v>9000</v>
      </c>
    </row>
    <row r="798" spans="1:10">
      <c r="A798" s="45">
        <v>42461</v>
      </c>
      <c r="B798" s="40" t="s">
        <v>321</v>
      </c>
      <c r="C798" s="40">
        <v>1300</v>
      </c>
      <c r="D798" s="40" t="s">
        <v>13</v>
      </c>
      <c r="E798" s="53">
        <v>548</v>
      </c>
      <c r="F798" s="53">
        <v>553</v>
      </c>
      <c r="G798" s="42">
        <v>0</v>
      </c>
      <c r="H798" s="10">
        <f t="shared" si="240"/>
        <v>6500</v>
      </c>
      <c r="I798" s="10">
        <v>0</v>
      </c>
      <c r="J798" s="10">
        <f t="shared" si="239"/>
        <v>6500</v>
      </c>
    </row>
    <row r="799" spans="1:10">
      <c r="A799" s="52"/>
      <c r="B799" s="52"/>
      <c r="C799" s="52"/>
      <c r="D799" s="52"/>
      <c r="E799" s="47"/>
      <c r="F799" s="47"/>
      <c r="G799" s="48">
        <v>0</v>
      </c>
      <c r="H799" s="38"/>
      <c r="I799" s="38"/>
      <c r="J799" s="38"/>
    </row>
    <row r="800" spans="1:10">
      <c r="A800" s="45">
        <v>42460</v>
      </c>
      <c r="B800" s="40" t="s">
        <v>37</v>
      </c>
      <c r="C800" s="40">
        <v>400</v>
      </c>
      <c r="D800" s="40" t="s">
        <v>13</v>
      </c>
      <c r="E800" s="53">
        <v>1319</v>
      </c>
      <c r="F800" s="53">
        <v>1332</v>
      </c>
      <c r="G800" s="42">
        <v>0</v>
      </c>
      <c r="H800" s="10">
        <f t="shared" ref="H800:H802" si="241">(F800-E800)*C800</f>
        <v>5200</v>
      </c>
      <c r="I800" s="10">
        <v>0</v>
      </c>
      <c r="J800" s="10">
        <f t="shared" ref="J800:J805" si="242">+I800+H800</f>
        <v>5200</v>
      </c>
    </row>
    <row r="801" spans="1:10">
      <c r="A801" s="45">
        <v>42458</v>
      </c>
      <c r="B801" s="40" t="s">
        <v>352</v>
      </c>
      <c r="C801" s="40">
        <v>300</v>
      </c>
      <c r="D801" s="40" t="s">
        <v>13</v>
      </c>
      <c r="E801" s="41">
        <v>1380</v>
      </c>
      <c r="F801" s="41">
        <v>1412</v>
      </c>
      <c r="G801" s="42">
        <v>0</v>
      </c>
      <c r="H801" s="10">
        <f t="shared" si="241"/>
        <v>9600</v>
      </c>
      <c r="I801" s="10">
        <v>0</v>
      </c>
      <c r="J801" s="10">
        <f t="shared" si="242"/>
        <v>9600</v>
      </c>
    </row>
    <row r="802" spans="1:10">
      <c r="A802" s="45">
        <v>42458</v>
      </c>
      <c r="B802" s="40" t="s">
        <v>36</v>
      </c>
      <c r="C802" s="40">
        <v>600</v>
      </c>
      <c r="D802" s="40" t="s">
        <v>13</v>
      </c>
      <c r="E802" s="41">
        <v>916</v>
      </c>
      <c r="F802" s="41">
        <v>924.5</v>
      </c>
      <c r="G802" s="42">
        <v>0</v>
      </c>
      <c r="H802" s="10">
        <f t="shared" si="241"/>
        <v>5100</v>
      </c>
      <c r="I802" s="10">
        <v>0</v>
      </c>
      <c r="J802" s="10">
        <f t="shared" si="242"/>
        <v>5100</v>
      </c>
    </row>
    <row r="803" spans="1:10">
      <c r="A803" s="45">
        <v>42457</v>
      </c>
      <c r="B803" s="40" t="s">
        <v>65</v>
      </c>
      <c r="C803" s="40">
        <v>1700</v>
      </c>
      <c r="D803" s="40" t="s">
        <v>18</v>
      </c>
      <c r="E803" s="41">
        <v>271</v>
      </c>
      <c r="F803" s="41">
        <v>268</v>
      </c>
      <c r="G803" s="42">
        <v>0</v>
      </c>
      <c r="H803" s="10">
        <f t="shared" ref="H803:H805" si="243">(E803-F803)*C803</f>
        <v>5100</v>
      </c>
      <c r="I803" s="10">
        <v>0</v>
      </c>
      <c r="J803" s="10">
        <f t="shared" si="242"/>
        <v>5100</v>
      </c>
    </row>
    <row r="804" spans="1:10">
      <c r="A804" s="45">
        <v>42457</v>
      </c>
      <c r="B804" s="40" t="s">
        <v>339</v>
      </c>
      <c r="C804" s="40">
        <v>1000</v>
      </c>
      <c r="D804" s="40" t="s">
        <v>18</v>
      </c>
      <c r="E804" s="41">
        <v>528</v>
      </c>
      <c r="F804" s="41">
        <v>522</v>
      </c>
      <c r="G804" s="42">
        <v>0</v>
      </c>
      <c r="H804" s="10">
        <f t="shared" si="243"/>
        <v>6000</v>
      </c>
      <c r="I804" s="10">
        <v>0</v>
      </c>
      <c r="J804" s="10">
        <f t="shared" si="242"/>
        <v>6000</v>
      </c>
    </row>
    <row r="805" spans="1:10">
      <c r="A805" s="45">
        <v>42452</v>
      </c>
      <c r="B805" s="40" t="s">
        <v>339</v>
      </c>
      <c r="C805" s="40">
        <v>1000</v>
      </c>
      <c r="D805" s="40" t="s">
        <v>18</v>
      </c>
      <c r="E805" s="41">
        <v>530</v>
      </c>
      <c r="F805" s="41">
        <v>524</v>
      </c>
      <c r="G805" s="42">
        <v>0</v>
      </c>
      <c r="H805" s="10">
        <f t="shared" si="243"/>
        <v>6000</v>
      </c>
      <c r="I805" s="10">
        <v>0</v>
      </c>
      <c r="J805" s="10">
        <f t="shared" si="242"/>
        <v>6000</v>
      </c>
    </row>
    <row r="806" spans="1:10">
      <c r="A806" s="45">
        <v>42451</v>
      </c>
      <c r="B806" s="40" t="s">
        <v>471</v>
      </c>
      <c r="C806" s="40">
        <v>3000</v>
      </c>
      <c r="D806" s="40" t="s">
        <v>13</v>
      </c>
      <c r="E806" s="41">
        <v>262.5</v>
      </c>
      <c r="F806" s="41">
        <v>264.10000000000002</v>
      </c>
      <c r="G806" s="42">
        <v>0</v>
      </c>
      <c r="H806" s="10">
        <f t="shared" ref="H806:H809" si="244">(F806-E806)*C806</f>
        <v>4800.0000000000682</v>
      </c>
      <c r="I806" s="10">
        <v>0</v>
      </c>
      <c r="J806" s="10">
        <f t="shared" ref="J806:J819" si="245">+I806+H806</f>
        <v>4800.0000000000682</v>
      </c>
    </row>
    <row r="807" spans="1:10">
      <c r="A807" s="45">
        <v>42450</v>
      </c>
      <c r="B807" s="40" t="s">
        <v>106</v>
      </c>
      <c r="C807" s="40">
        <v>900</v>
      </c>
      <c r="D807" s="40" t="s">
        <v>13</v>
      </c>
      <c r="E807" s="41">
        <v>534</v>
      </c>
      <c r="F807" s="41">
        <v>540</v>
      </c>
      <c r="G807" s="42">
        <v>0</v>
      </c>
      <c r="H807" s="10">
        <f t="shared" si="244"/>
        <v>5400</v>
      </c>
      <c r="I807" s="10">
        <v>0</v>
      </c>
      <c r="J807" s="10">
        <f t="shared" si="245"/>
        <v>5400</v>
      </c>
    </row>
    <row r="808" spans="1:10">
      <c r="A808" s="45">
        <v>42447</v>
      </c>
      <c r="B808" s="40" t="s">
        <v>130</v>
      </c>
      <c r="C808" s="40">
        <v>700</v>
      </c>
      <c r="D808" s="40" t="s">
        <v>13</v>
      </c>
      <c r="E808" s="41">
        <v>1080</v>
      </c>
      <c r="F808" s="41">
        <v>1094</v>
      </c>
      <c r="G808" s="42">
        <v>0</v>
      </c>
      <c r="H808" s="10">
        <f t="shared" si="244"/>
        <v>9800</v>
      </c>
      <c r="I808" s="10">
        <v>0</v>
      </c>
      <c r="J808" s="10">
        <f t="shared" si="245"/>
        <v>9800</v>
      </c>
    </row>
    <row r="809" spans="1:10">
      <c r="A809" s="45">
        <v>42447</v>
      </c>
      <c r="B809" s="40" t="s">
        <v>321</v>
      </c>
      <c r="C809" s="40">
        <v>1300</v>
      </c>
      <c r="D809" s="40" t="s">
        <v>13</v>
      </c>
      <c r="E809" s="41">
        <v>504</v>
      </c>
      <c r="F809" s="41">
        <v>510</v>
      </c>
      <c r="G809" s="42">
        <v>0</v>
      </c>
      <c r="H809" s="10">
        <f t="shared" si="244"/>
        <v>7800</v>
      </c>
      <c r="I809" s="10">
        <v>0</v>
      </c>
      <c r="J809" s="10">
        <f t="shared" si="245"/>
        <v>7800</v>
      </c>
    </row>
    <row r="810" spans="1:10">
      <c r="A810" s="45">
        <v>42446</v>
      </c>
      <c r="B810" s="40" t="s">
        <v>130</v>
      </c>
      <c r="C810" s="40">
        <v>700</v>
      </c>
      <c r="D810" s="40" t="s">
        <v>18</v>
      </c>
      <c r="E810" s="41">
        <v>1094</v>
      </c>
      <c r="F810" s="41">
        <v>1084</v>
      </c>
      <c r="G810" s="42">
        <v>0</v>
      </c>
      <c r="H810" s="10">
        <f t="shared" ref="H810:H816" si="246">(E810-F810)*C810</f>
        <v>7000</v>
      </c>
      <c r="I810" s="10">
        <v>0</v>
      </c>
      <c r="J810" s="10">
        <f t="shared" si="245"/>
        <v>7000</v>
      </c>
    </row>
    <row r="811" spans="1:10">
      <c r="A811" s="45">
        <v>42446</v>
      </c>
      <c r="B811" s="40" t="s">
        <v>106</v>
      </c>
      <c r="C811" s="40">
        <v>900</v>
      </c>
      <c r="D811" s="40" t="s">
        <v>18</v>
      </c>
      <c r="E811" s="41">
        <v>528</v>
      </c>
      <c r="F811" s="41">
        <v>524</v>
      </c>
      <c r="G811" s="42">
        <v>0</v>
      </c>
      <c r="H811" s="10">
        <f t="shared" si="246"/>
        <v>3600</v>
      </c>
      <c r="I811" s="10">
        <v>0</v>
      </c>
      <c r="J811" s="10">
        <f t="shared" si="245"/>
        <v>3600</v>
      </c>
    </row>
    <row r="812" spans="1:10">
      <c r="A812" s="45">
        <v>42445</v>
      </c>
      <c r="B812" s="40" t="s">
        <v>339</v>
      </c>
      <c r="C812" s="40">
        <v>1000</v>
      </c>
      <c r="D812" s="40" t="s">
        <v>18</v>
      </c>
      <c r="E812" s="41">
        <v>515</v>
      </c>
      <c r="F812" s="41">
        <v>522.5</v>
      </c>
      <c r="G812" s="42">
        <v>0</v>
      </c>
      <c r="H812" s="10">
        <f t="shared" si="246"/>
        <v>-7500</v>
      </c>
      <c r="I812" s="10">
        <v>0</v>
      </c>
      <c r="J812" s="10">
        <f t="shared" si="245"/>
        <v>-7500</v>
      </c>
    </row>
    <row r="813" spans="1:10">
      <c r="A813" s="45">
        <v>42445</v>
      </c>
      <c r="B813" s="40" t="s">
        <v>565</v>
      </c>
      <c r="C813" s="40">
        <v>1300</v>
      </c>
      <c r="D813" s="40" t="s">
        <v>18</v>
      </c>
      <c r="E813" s="41">
        <v>492</v>
      </c>
      <c r="F813" s="41">
        <v>484</v>
      </c>
      <c r="G813" s="42">
        <v>0</v>
      </c>
      <c r="H813" s="10">
        <f t="shared" si="246"/>
        <v>10400</v>
      </c>
      <c r="I813" s="10">
        <v>0</v>
      </c>
      <c r="J813" s="10">
        <f t="shared" si="245"/>
        <v>10400</v>
      </c>
    </row>
    <row r="814" spans="1:10">
      <c r="A814" s="45">
        <v>42444</v>
      </c>
      <c r="B814" s="40" t="s">
        <v>193</v>
      </c>
      <c r="C814" s="40">
        <v>1100</v>
      </c>
      <c r="D814" s="40" t="s">
        <v>18</v>
      </c>
      <c r="E814" s="41">
        <v>518.5</v>
      </c>
      <c r="F814" s="41">
        <v>511</v>
      </c>
      <c r="G814" s="42">
        <v>0</v>
      </c>
      <c r="H814" s="10">
        <f t="shared" si="246"/>
        <v>8250</v>
      </c>
      <c r="I814" s="10">
        <v>0</v>
      </c>
      <c r="J814" s="10">
        <f t="shared" si="245"/>
        <v>8250</v>
      </c>
    </row>
    <row r="815" spans="1:10">
      <c r="A815" s="45">
        <v>42443</v>
      </c>
      <c r="B815" s="40" t="s">
        <v>559</v>
      </c>
      <c r="C815" s="40">
        <v>1300</v>
      </c>
      <c r="D815" s="40" t="s">
        <v>18</v>
      </c>
      <c r="E815" s="41">
        <v>354</v>
      </c>
      <c r="F815" s="41">
        <v>350</v>
      </c>
      <c r="G815" s="42">
        <v>0</v>
      </c>
      <c r="H815" s="10">
        <f t="shared" si="246"/>
        <v>5200</v>
      </c>
      <c r="I815" s="10">
        <v>0</v>
      </c>
      <c r="J815" s="10">
        <f t="shared" si="245"/>
        <v>5200</v>
      </c>
    </row>
    <row r="816" spans="1:10">
      <c r="A816" s="45">
        <v>42443</v>
      </c>
      <c r="B816" s="40" t="s">
        <v>264</v>
      </c>
      <c r="C816" s="40">
        <v>5000</v>
      </c>
      <c r="D816" s="40" t="s">
        <v>18</v>
      </c>
      <c r="E816" s="41">
        <v>127</v>
      </c>
      <c r="F816" s="41">
        <v>125</v>
      </c>
      <c r="G816" s="42">
        <v>0</v>
      </c>
      <c r="H816" s="10">
        <f t="shared" si="246"/>
        <v>10000</v>
      </c>
      <c r="I816" s="10">
        <v>0</v>
      </c>
      <c r="J816" s="10">
        <f t="shared" si="245"/>
        <v>10000</v>
      </c>
    </row>
    <row r="817" spans="1:10">
      <c r="A817" s="45">
        <v>42443</v>
      </c>
      <c r="B817" s="40" t="s">
        <v>290</v>
      </c>
      <c r="C817" s="40">
        <v>2000</v>
      </c>
      <c r="D817" s="40" t="s">
        <v>13</v>
      </c>
      <c r="E817" s="41">
        <v>358</v>
      </c>
      <c r="F817" s="41">
        <v>364</v>
      </c>
      <c r="G817" s="42">
        <v>0</v>
      </c>
      <c r="H817" s="10">
        <f>(F817-E817)*C817</f>
        <v>12000</v>
      </c>
      <c r="I817" s="10">
        <v>0</v>
      </c>
      <c r="J817" s="10">
        <f t="shared" si="245"/>
        <v>12000</v>
      </c>
    </row>
    <row r="818" spans="1:10">
      <c r="A818" s="45">
        <v>42440</v>
      </c>
      <c r="B818" s="40" t="s">
        <v>67</v>
      </c>
      <c r="C818" s="40">
        <v>500</v>
      </c>
      <c r="D818" s="40" t="s">
        <v>13</v>
      </c>
      <c r="E818" s="41">
        <v>638</v>
      </c>
      <c r="F818" s="41">
        <v>652</v>
      </c>
      <c r="G818" s="42">
        <v>0</v>
      </c>
      <c r="H818" s="10">
        <f>(F818-E818)*C818</f>
        <v>7000</v>
      </c>
      <c r="I818" s="10">
        <v>0</v>
      </c>
      <c r="J818" s="10">
        <f t="shared" si="245"/>
        <v>7000</v>
      </c>
    </row>
    <row r="819" spans="1:10">
      <c r="A819" s="45">
        <v>42440</v>
      </c>
      <c r="B819" s="40" t="s">
        <v>120</v>
      </c>
      <c r="C819" s="40">
        <v>1000</v>
      </c>
      <c r="D819" s="40" t="s">
        <v>18</v>
      </c>
      <c r="E819" s="41">
        <v>460</v>
      </c>
      <c r="F819" s="41">
        <v>456</v>
      </c>
      <c r="G819" s="42">
        <v>0</v>
      </c>
      <c r="H819" s="10">
        <f>(E819-F819)*C819</f>
        <v>4000</v>
      </c>
      <c r="I819" s="10">
        <v>0</v>
      </c>
      <c r="J819" s="10">
        <f t="shared" si="245"/>
        <v>4000</v>
      </c>
    </row>
    <row r="820" spans="1:10">
      <c r="A820" s="45">
        <v>42439</v>
      </c>
      <c r="B820" s="40" t="s">
        <v>264</v>
      </c>
      <c r="C820" s="40">
        <v>5000</v>
      </c>
      <c r="D820" s="40" t="s">
        <v>13</v>
      </c>
      <c r="E820" s="41">
        <v>125</v>
      </c>
      <c r="F820" s="41">
        <v>127</v>
      </c>
      <c r="G820" s="42">
        <v>0</v>
      </c>
      <c r="H820" s="10">
        <f t="shared" ref="H820:H828" si="247">(F820-E820)*C820</f>
        <v>10000</v>
      </c>
      <c r="I820" s="10">
        <v>0</v>
      </c>
      <c r="J820" s="10">
        <f t="shared" ref="J820:J829" si="248">+I820+H820</f>
        <v>10000</v>
      </c>
    </row>
    <row r="821" spans="1:10">
      <c r="A821" s="45">
        <v>42439</v>
      </c>
      <c r="B821" s="40" t="s">
        <v>65</v>
      </c>
      <c r="C821" s="40">
        <v>1700</v>
      </c>
      <c r="D821" s="40" t="s">
        <v>13</v>
      </c>
      <c r="E821" s="41">
        <v>272</v>
      </c>
      <c r="F821" s="41">
        <v>275</v>
      </c>
      <c r="G821" s="42">
        <v>0</v>
      </c>
      <c r="H821" s="10">
        <f t="shared" si="247"/>
        <v>5100</v>
      </c>
      <c r="I821" s="10">
        <v>0</v>
      </c>
      <c r="J821" s="10">
        <f t="shared" si="248"/>
        <v>5100</v>
      </c>
    </row>
    <row r="822" spans="1:10">
      <c r="A822" s="45">
        <v>42438</v>
      </c>
      <c r="B822" s="40" t="s">
        <v>144</v>
      </c>
      <c r="C822" s="40">
        <v>4000</v>
      </c>
      <c r="D822" s="40" t="s">
        <v>13</v>
      </c>
      <c r="E822" s="41">
        <v>82.7</v>
      </c>
      <c r="F822" s="41">
        <v>83.5</v>
      </c>
      <c r="G822" s="42">
        <v>0</v>
      </c>
      <c r="H822" s="10">
        <f t="shared" si="247"/>
        <v>3199.9999999999886</v>
      </c>
      <c r="I822" s="10">
        <v>0</v>
      </c>
      <c r="J822" s="10">
        <f t="shared" si="248"/>
        <v>3199.9999999999886</v>
      </c>
    </row>
    <row r="823" spans="1:10">
      <c r="A823" s="45">
        <v>42438</v>
      </c>
      <c r="B823" s="40" t="s">
        <v>31</v>
      </c>
      <c r="C823" s="40">
        <v>1000</v>
      </c>
      <c r="D823" s="40" t="s">
        <v>13</v>
      </c>
      <c r="E823" s="41">
        <v>485</v>
      </c>
      <c r="F823" s="41">
        <v>488</v>
      </c>
      <c r="G823" s="42">
        <v>0</v>
      </c>
      <c r="H823" s="10">
        <f t="shared" si="247"/>
        <v>3000</v>
      </c>
      <c r="I823" s="10">
        <v>0</v>
      </c>
      <c r="J823" s="10">
        <f t="shared" si="248"/>
        <v>3000</v>
      </c>
    </row>
    <row r="824" spans="1:10">
      <c r="A824" s="45">
        <v>42438</v>
      </c>
      <c r="B824" s="40" t="s">
        <v>306</v>
      </c>
      <c r="C824" s="40">
        <v>1300</v>
      </c>
      <c r="D824" s="40" t="s">
        <v>13</v>
      </c>
      <c r="E824" s="41">
        <v>376.5</v>
      </c>
      <c r="F824" s="41">
        <v>381</v>
      </c>
      <c r="G824" s="42">
        <v>0</v>
      </c>
      <c r="H824" s="10">
        <f t="shared" si="247"/>
        <v>5850</v>
      </c>
      <c r="I824" s="10">
        <v>0</v>
      </c>
      <c r="J824" s="10">
        <f t="shared" si="248"/>
        <v>5850</v>
      </c>
    </row>
    <row r="825" spans="1:10">
      <c r="A825" s="45">
        <v>42437</v>
      </c>
      <c r="B825" s="40" t="s">
        <v>497</v>
      </c>
      <c r="C825" s="40">
        <v>1500</v>
      </c>
      <c r="D825" s="40" t="s">
        <v>13</v>
      </c>
      <c r="E825" s="41">
        <v>250</v>
      </c>
      <c r="F825" s="41">
        <v>260</v>
      </c>
      <c r="G825" s="42">
        <v>0</v>
      </c>
      <c r="H825" s="10">
        <f t="shared" si="247"/>
        <v>15000</v>
      </c>
      <c r="I825" s="10">
        <v>0</v>
      </c>
      <c r="J825" s="10">
        <f t="shared" si="248"/>
        <v>15000</v>
      </c>
    </row>
    <row r="826" spans="1:10">
      <c r="A826" s="45">
        <v>42437</v>
      </c>
      <c r="B826" s="40" t="s">
        <v>283</v>
      </c>
      <c r="C826" s="40">
        <v>2000</v>
      </c>
      <c r="D826" s="40" t="s">
        <v>13</v>
      </c>
      <c r="E826" s="41">
        <v>108.5</v>
      </c>
      <c r="F826" s="41">
        <v>115</v>
      </c>
      <c r="G826" s="42">
        <v>0</v>
      </c>
      <c r="H826" s="10">
        <f t="shared" si="247"/>
        <v>13000</v>
      </c>
      <c r="I826" s="10">
        <v>0</v>
      </c>
      <c r="J826" s="10">
        <f t="shared" si="248"/>
        <v>13000</v>
      </c>
    </row>
    <row r="827" spans="1:10">
      <c r="A827" s="45">
        <v>42437</v>
      </c>
      <c r="B827" s="40" t="s">
        <v>424</v>
      </c>
      <c r="C827" s="40">
        <v>500</v>
      </c>
      <c r="D827" s="40" t="s">
        <v>13</v>
      </c>
      <c r="E827" s="41">
        <v>619</v>
      </c>
      <c r="F827" s="41">
        <v>645</v>
      </c>
      <c r="G827" s="42">
        <v>0</v>
      </c>
      <c r="H827" s="10">
        <f t="shared" si="247"/>
        <v>13000</v>
      </c>
      <c r="I827" s="10">
        <v>0</v>
      </c>
      <c r="J827" s="10">
        <f t="shared" si="248"/>
        <v>13000</v>
      </c>
    </row>
    <row r="828" spans="1:10">
      <c r="A828" s="45">
        <v>42437</v>
      </c>
      <c r="B828" s="40" t="s">
        <v>321</v>
      </c>
      <c r="C828" s="40">
        <v>1300</v>
      </c>
      <c r="D828" s="40" t="s">
        <v>13</v>
      </c>
      <c r="E828" s="41">
        <v>470</v>
      </c>
      <c r="F828" s="41">
        <v>463</v>
      </c>
      <c r="G828" s="42">
        <v>0</v>
      </c>
      <c r="H828" s="10">
        <f t="shared" si="247"/>
        <v>-9100</v>
      </c>
      <c r="I828" s="10">
        <v>0</v>
      </c>
      <c r="J828" s="10">
        <f t="shared" si="248"/>
        <v>-9100</v>
      </c>
    </row>
    <row r="829" spans="1:10">
      <c r="A829" s="45">
        <v>42433</v>
      </c>
      <c r="B829" s="40" t="s">
        <v>321</v>
      </c>
      <c r="C829" s="40">
        <v>1300</v>
      </c>
      <c r="D829" s="40" t="s">
        <v>18</v>
      </c>
      <c r="E829" s="41">
        <v>460</v>
      </c>
      <c r="F829" s="41">
        <v>445</v>
      </c>
      <c r="G829" s="42">
        <v>0</v>
      </c>
      <c r="H829" s="10">
        <f>(E829-F829)*C829</f>
        <v>19500</v>
      </c>
      <c r="I829" s="10">
        <v>0</v>
      </c>
      <c r="J829" s="10">
        <f t="shared" si="248"/>
        <v>19500</v>
      </c>
    </row>
    <row r="830" spans="1:10">
      <c r="A830" s="45">
        <v>42433</v>
      </c>
      <c r="B830" s="40" t="s">
        <v>148</v>
      </c>
      <c r="C830" s="40">
        <v>8000</v>
      </c>
      <c r="D830" s="40" t="s">
        <v>13</v>
      </c>
      <c r="E830" s="41">
        <v>170</v>
      </c>
      <c r="F830" s="41">
        <v>175</v>
      </c>
      <c r="G830" s="42">
        <v>0</v>
      </c>
      <c r="H830" s="10">
        <f t="shared" ref="H830:H847" si="249">(F830-E830)*C830</f>
        <v>40000</v>
      </c>
      <c r="I830" s="10">
        <v>0</v>
      </c>
      <c r="J830" s="10">
        <f t="shared" ref="J830:J844" si="250">+I830+H830</f>
        <v>40000</v>
      </c>
    </row>
    <row r="831" spans="1:10">
      <c r="A831" s="45">
        <v>42433</v>
      </c>
      <c r="B831" s="40" t="s">
        <v>130</v>
      </c>
      <c r="C831" s="40">
        <v>700</v>
      </c>
      <c r="D831" s="40" t="s">
        <v>13</v>
      </c>
      <c r="E831" s="41">
        <v>1100</v>
      </c>
      <c r="F831" s="41">
        <v>1120</v>
      </c>
      <c r="G831" s="42">
        <v>0</v>
      </c>
      <c r="H831" s="10">
        <f t="shared" si="249"/>
        <v>14000</v>
      </c>
      <c r="I831" s="10">
        <v>0</v>
      </c>
      <c r="J831" s="10">
        <f t="shared" si="250"/>
        <v>14000</v>
      </c>
    </row>
    <row r="832" spans="1:10">
      <c r="A832" s="45">
        <v>42433</v>
      </c>
      <c r="B832" s="40" t="s">
        <v>546</v>
      </c>
      <c r="C832" s="40">
        <v>200</v>
      </c>
      <c r="D832" s="40" t="s">
        <v>13</v>
      </c>
      <c r="E832" s="41">
        <v>2800</v>
      </c>
      <c r="F832" s="41">
        <v>2845</v>
      </c>
      <c r="G832" s="42">
        <v>0</v>
      </c>
      <c r="H832" s="10">
        <f t="shared" si="249"/>
        <v>9000</v>
      </c>
      <c r="I832" s="10">
        <v>0</v>
      </c>
      <c r="J832" s="10">
        <f t="shared" si="250"/>
        <v>9000</v>
      </c>
    </row>
    <row r="833" spans="1:10">
      <c r="A833" s="45">
        <v>42432</v>
      </c>
      <c r="B833" s="40" t="s">
        <v>424</v>
      </c>
      <c r="C833" s="40">
        <v>500</v>
      </c>
      <c r="D833" s="40" t="s">
        <v>13</v>
      </c>
      <c r="E833" s="41">
        <v>596</v>
      </c>
      <c r="F833" s="41">
        <v>625</v>
      </c>
      <c r="G833" s="42">
        <v>0</v>
      </c>
      <c r="H833" s="10">
        <f t="shared" si="249"/>
        <v>14500</v>
      </c>
      <c r="I833" s="10">
        <v>0</v>
      </c>
      <c r="J833" s="10">
        <f t="shared" si="250"/>
        <v>14500</v>
      </c>
    </row>
    <row r="834" spans="1:10">
      <c r="A834" s="45">
        <v>42432</v>
      </c>
      <c r="B834" s="40" t="s">
        <v>306</v>
      </c>
      <c r="C834" s="40">
        <v>1300</v>
      </c>
      <c r="D834" s="40" t="s">
        <v>13</v>
      </c>
      <c r="E834" s="41">
        <v>368</v>
      </c>
      <c r="F834" s="41">
        <v>375</v>
      </c>
      <c r="G834" s="42">
        <v>0</v>
      </c>
      <c r="H834" s="10">
        <f t="shared" si="249"/>
        <v>9100</v>
      </c>
      <c r="I834" s="10">
        <v>0</v>
      </c>
      <c r="J834" s="10">
        <f t="shared" si="250"/>
        <v>9100</v>
      </c>
    </row>
    <row r="835" spans="1:10">
      <c r="A835" s="45">
        <v>42432</v>
      </c>
      <c r="B835" s="40" t="s">
        <v>120</v>
      </c>
      <c r="C835" s="40">
        <v>1000</v>
      </c>
      <c r="D835" s="40" t="s">
        <v>13</v>
      </c>
      <c r="E835" s="41">
        <v>466</v>
      </c>
      <c r="F835" s="41">
        <v>478</v>
      </c>
      <c r="G835" s="42">
        <v>0</v>
      </c>
      <c r="H835" s="10">
        <f t="shared" si="249"/>
        <v>12000</v>
      </c>
      <c r="I835" s="10">
        <v>0</v>
      </c>
      <c r="J835" s="10">
        <f t="shared" si="250"/>
        <v>12000</v>
      </c>
    </row>
    <row r="836" spans="1:10">
      <c r="A836" s="45">
        <v>42431</v>
      </c>
      <c r="B836" s="40" t="s">
        <v>31</v>
      </c>
      <c r="C836" s="40">
        <v>1000</v>
      </c>
      <c r="D836" s="40" t="s">
        <v>13</v>
      </c>
      <c r="E836" s="41">
        <v>471.65</v>
      </c>
      <c r="F836" s="41">
        <v>480</v>
      </c>
      <c r="G836" s="42">
        <v>0</v>
      </c>
      <c r="H836" s="10">
        <f t="shared" si="249"/>
        <v>8350.0000000000218</v>
      </c>
      <c r="I836" s="10">
        <v>0</v>
      </c>
      <c r="J836" s="10">
        <f t="shared" si="250"/>
        <v>8350.0000000000218</v>
      </c>
    </row>
    <row r="837" spans="1:10">
      <c r="A837" s="45">
        <v>42430</v>
      </c>
      <c r="B837" s="40" t="s">
        <v>322</v>
      </c>
      <c r="C837" s="40">
        <v>2100</v>
      </c>
      <c r="D837" s="40" t="s">
        <v>13</v>
      </c>
      <c r="E837" s="41">
        <v>240</v>
      </c>
      <c r="F837" s="41">
        <v>243</v>
      </c>
      <c r="G837" s="42">
        <v>0</v>
      </c>
      <c r="H837" s="10">
        <f t="shared" si="249"/>
        <v>6300</v>
      </c>
      <c r="I837" s="10">
        <v>0</v>
      </c>
      <c r="J837" s="10">
        <f t="shared" si="250"/>
        <v>6300</v>
      </c>
    </row>
    <row r="838" spans="1:10">
      <c r="A838" s="45">
        <v>42430</v>
      </c>
      <c r="B838" s="40" t="s">
        <v>546</v>
      </c>
      <c r="C838" s="40">
        <v>200</v>
      </c>
      <c r="D838" s="40" t="s">
        <v>13</v>
      </c>
      <c r="E838" s="41">
        <v>2600</v>
      </c>
      <c r="F838" s="41">
        <v>2640</v>
      </c>
      <c r="G838" s="42">
        <v>0</v>
      </c>
      <c r="H838" s="10">
        <f t="shared" si="249"/>
        <v>8000</v>
      </c>
      <c r="I838" s="10">
        <v>0</v>
      </c>
      <c r="J838" s="10">
        <f t="shared" si="250"/>
        <v>8000</v>
      </c>
    </row>
    <row r="839" spans="1:10">
      <c r="A839" s="55"/>
      <c r="B839" s="56"/>
      <c r="C839" s="56"/>
      <c r="D839" s="56"/>
      <c r="E839" s="57"/>
      <c r="F839" s="57"/>
      <c r="G839" s="48"/>
      <c r="H839" s="34"/>
      <c r="I839" s="34"/>
      <c r="J839" s="34"/>
    </row>
    <row r="840" spans="1:10">
      <c r="A840" s="45">
        <v>42429</v>
      </c>
      <c r="B840" s="40" t="s">
        <v>49</v>
      </c>
      <c r="C840" s="40">
        <v>1000</v>
      </c>
      <c r="D840" s="40" t="s">
        <v>13</v>
      </c>
      <c r="E840" s="41">
        <v>385</v>
      </c>
      <c r="F840" s="41">
        <v>379</v>
      </c>
      <c r="G840" s="42">
        <v>0</v>
      </c>
      <c r="H840" s="10">
        <f t="shared" si="249"/>
        <v>-6000</v>
      </c>
      <c r="I840" s="10">
        <v>0</v>
      </c>
      <c r="J840" s="10">
        <f t="shared" si="250"/>
        <v>-6000</v>
      </c>
    </row>
    <row r="841" spans="1:10">
      <c r="A841" s="45">
        <v>42426</v>
      </c>
      <c r="B841" s="40" t="s">
        <v>343</v>
      </c>
      <c r="C841" s="40">
        <v>6000</v>
      </c>
      <c r="D841" s="40" t="s">
        <v>13</v>
      </c>
      <c r="E841" s="41">
        <v>61</v>
      </c>
      <c r="F841" s="41">
        <v>64</v>
      </c>
      <c r="G841" s="42">
        <v>0</v>
      </c>
      <c r="H841" s="10">
        <f t="shared" si="249"/>
        <v>18000</v>
      </c>
      <c r="I841" s="10">
        <v>0</v>
      </c>
      <c r="J841" s="10">
        <f t="shared" si="250"/>
        <v>18000</v>
      </c>
    </row>
    <row r="842" spans="1:10">
      <c r="A842" s="45">
        <v>42426</v>
      </c>
      <c r="B842" s="40" t="s">
        <v>120</v>
      </c>
      <c r="C842" s="40">
        <v>1000</v>
      </c>
      <c r="D842" s="40" t="s">
        <v>13</v>
      </c>
      <c r="E842" s="41">
        <v>440</v>
      </c>
      <c r="F842" s="41">
        <v>450</v>
      </c>
      <c r="G842" s="42">
        <v>0</v>
      </c>
      <c r="H842" s="10">
        <f t="shared" si="249"/>
        <v>10000</v>
      </c>
      <c r="I842" s="10">
        <v>0</v>
      </c>
      <c r="J842" s="10">
        <f t="shared" si="250"/>
        <v>10000</v>
      </c>
    </row>
    <row r="843" spans="1:10">
      <c r="A843" s="45">
        <v>42426</v>
      </c>
      <c r="B843" s="40" t="s">
        <v>169</v>
      </c>
      <c r="C843" s="40">
        <v>5000</v>
      </c>
      <c r="D843" s="40" t="s">
        <v>13</v>
      </c>
      <c r="E843" s="41">
        <v>87</v>
      </c>
      <c r="F843" s="41">
        <v>88.1</v>
      </c>
      <c r="G843" s="42">
        <v>0</v>
      </c>
      <c r="H843" s="10">
        <f t="shared" si="249"/>
        <v>5499.9999999999718</v>
      </c>
      <c r="I843" s="10">
        <v>0</v>
      </c>
      <c r="J843" s="10">
        <f t="shared" si="250"/>
        <v>5499.9999999999718</v>
      </c>
    </row>
    <row r="844" spans="1:10">
      <c r="A844" s="45">
        <v>42426</v>
      </c>
      <c r="B844" s="40" t="s">
        <v>268</v>
      </c>
      <c r="C844" s="40">
        <v>500</v>
      </c>
      <c r="D844" s="40" t="s">
        <v>13</v>
      </c>
      <c r="E844" s="41">
        <v>1061</v>
      </c>
      <c r="F844" s="41">
        <v>1072</v>
      </c>
      <c r="G844" s="42">
        <v>0</v>
      </c>
      <c r="H844" s="10">
        <f t="shared" si="249"/>
        <v>5500</v>
      </c>
      <c r="I844" s="10">
        <v>0</v>
      </c>
      <c r="J844" s="10">
        <f t="shared" si="250"/>
        <v>5500</v>
      </c>
    </row>
    <row r="845" spans="1:10">
      <c r="A845" s="45">
        <v>42425</v>
      </c>
      <c r="B845" s="40" t="s">
        <v>106</v>
      </c>
      <c r="C845" s="40">
        <v>900</v>
      </c>
      <c r="D845" s="40" t="s">
        <v>13</v>
      </c>
      <c r="E845" s="41">
        <v>515</v>
      </c>
      <c r="F845" s="41">
        <v>508</v>
      </c>
      <c r="G845" s="42">
        <v>0</v>
      </c>
      <c r="H845" s="10">
        <f t="shared" si="249"/>
        <v>-6300</v>
      </c>
      <c r="I845" s="10">
        <v>0</v>
      </c>
      <c r="J845" s="10">
        <f t="shared" ref="J845:J856" si="251">+I845+H845</f>
        <v>-6300</v>
      </c>
    </row>
    <row r="846" spans="1:10">
      <c r="A846" s="45">
        <v>42424</v>
      </c>
      <c r="B846" s="40" t="s">
        <v>544</v>
      </c>
      <c r="C846" s="40">
        <v>1100</v>
      </c>
      <c r="D846" s="40" t="s">
        <v>13</v>
      </c>
      <c r="E846" s="41">
        <v>406.8</v>
      </c>
      <c r="F846" s="41">
        <v>406.8</v>
      </c>
      <c r="G846" s="42">
        <v>0</v>
      </c>
      <c r="H846" s="10">
        <f t="shared" si="249"/>
        <v>0</v>
      </c>
      <c r="I846" s="10">
        <v>0</v>
      </c>
      <c r="J846" s="10">
        <f t="shared" si="251"/>
        <v>0</v>
      </c>
    </row>
    <row r="847" spans="1:10">
      <c r="A847" s="45">
        <v>42424</v>
      </c>
      <c r="B847" s="40" t="s">
        <v>566</v>
      </c>
      <c r="C847" s="40">
        <v>400</v>
      </c>
      <c r="D847" s="40" t="s">
        <v>13</v>
      </c>
      <c r="E847" s="41">
        <v>906</v>
      </c>
      <c r="F847" s="41">
        <v>906</v>
      </c>
      <c r="G847" s="42">
        <v>0</v>
      </c>
      <c r="H847" s="10">
        <f t="shared" si="249"/>
        <v>0</v>
      </c>
      <c r="I847" s="10">
        <v>0</v>
      </c>
      <c r="J847" s="10">
        <f t="shared" si="251"/>
        <v>0</v>
      </c>
    </row>
    <row r="848" spans="1:10">
      <c r="A848" s="45">
        <v>42423</v>
      </c>
      <c r="B848" s="40" t="s">
        <v>290</v>
      </c>
      <c r="C848" s="40">
        <v>2000</v>
      </c>
      <c r="D848" s="40" t="s">
        <v>18</v>
      </c>
      <c r="E848" s="41">
        <v>392</v>
      </c>
      <c r="F848" s="41">
        <v>383.5</v>
      </c>
      <c r="G848" s="42">
        <v>0</v>
      </c>
      <c r="H848" s="10">
        <f t="shared" ref="H848:H852" si="252">(E848-F848)*C848</f>
        <v>17000</v>
      </c>
      <c r="I848" s="10">
        <v>0</v>
      </c>
      <c r="J848" s="10">
        <f t="shared" si="251"/>
        <v>17000</v>
      </c>
    </row>
    <row r="849" spans="1:10">
      <c r="A849" s="45">
        <v>42423</v>
      </c>
      <c r="B849" s="40" t="s">
        <v>567</v>
      </c>
      <c r="C849" s="40">
        <v>1200</v>
      </c>
      <c r="D849" s="40" t="s">
        <v>18</v>
      </c>
      <c r="E849" s="41">
        <v>326</v>
      </c>
      <c r="F849" s="41">
        <v>330</v>
      </c>
      <c r="G849" s="42">
        <v>0</v>
      </c>
      <c r="H849" s="10">
        <f t="shared" si="252"/>
        <v>-4800</v>
      </c>
      <c r="I849" s="10">
        <v>0</v>
      </c>
      <c r="J849" s="10">
        <f t="shared" si="251"/>
        <v>-4800</v>
      </c>
    </row>
    <row r="850" spans="1:10">
      <c r="A850" s="45">
        <v>42422</v>
      </c>
      <c r="B850" s="40" t="s">
        <v>120</v>
      </c>
      <c r="C850" s="40">
        <v>1000</v>
      </c>
      <c r="D850" s="40" t="s">
        <v>13</v>
      </c>
      <c r="E850" s="41">
        <v>440</v>
      </c>
      <c r="F850" s="41">
        <v>449</v>
      </c>
      <c r="G850" s="42">
        <v>0</v>
      </c>
      <c r="H850" s="10">
        <f t="shared" ref="H850:H853" si="253">(F850-E850)*C850</f>
        <v>9000</v>
      </c>
      <c r="I850" s="10">
        <v>0</v>
      </c>
      <c r="J850" s="10">
        <f t="shared" si="251"/>
        <v>9000</v>
      </c>
    </row>
    <row r="851" spans="1:10">
      <c r="A851" s="45">
        <v>42422</v>
      </c>
      <c r="B851" s="40" t="s">
        <v>321</v>
      </c>
      <c r="C851" s="40">
        <v>1500</v>
      </c>
      <c r="D851" s="40" t="s">
        <v>13</v>
      </c>
      <c r="E851" s="41">
        <v>424</v>
      </c>
      <c r="F851" s="41">
        <v>418</v>
      </c>
      <c r="G851" s="42">
        <v>0</v>
      </c>
      <c r="H851" s="10">
        <f t="shared" si="253"/>
        <v>-9000</v>
      </c>
      <c r="I851" s="10">
        <v>0</v>
      </c>
      <c r="J851" s="10">
        <f t="shared" si="251"/>
        <v>-9000</v>
      </c>
    </row>
    <row r="852" spans="1:10">
      <c r="A852" s="45">
        <v>42422</v>
      </c>
      <c r="B852" s="40" t="s">
        <v>106</v>
      </c>
      <c r="C852" s="40">
        <v>900</v>
      </c>
      <c r="D852" s="40" t="s">
        <v>18</v>
      </c>
      <c r="E852" s="41">
        <v>550</v>
      </c>
      <c r="F852" s="41">
        <v>555.5</v>
      </c>
      <c r="G852" s="42">
        <v>0</v>
      </c>
      <c r="H852" s="10">
        <f t="shared" si="252"/>
        <v>-4950</v>
      </c>
      <c r="I852" s="10">
        <v>0</v>
      </c>
      <c r="J852" s="10">
        <f t="shared" si="251"/>
        <v>-4950</v>
      </c>
    </row>
    <row r="853" spans="1:10">
      <c r="A853" s="45">
        <v>42422</v>
      </c>
      <c r="B853" s="40" t="s">
        <v>550</v>
      </c>
      <c r="C853" s="40">
        <v>800</v>
      </c>
      <c r="D853" s="40" t="s">
        <v>13</v>
      </c>
      <c r="E853" s="41">
        <v>461</v>
      </c>
      <c r="F853" s="41">
        <v>469</v>
      </c>
      <c r="G853" s="42">
        <v>0</v>
      </c>
      <c r="H853" s="10">
        <f t="shared" si="253"/>
        <v>6400</v>
      </c>
      <c r="I853" s="10">
        <v>0</v>
      </c>
      <c r="J853" s="10">
        <f t="shared" si="251"/>
        <v>6400</v>
      </c>
    </row>
    <row r="854" spans="1:10">
      <c r="A854" s="45">
        <v>42419</v>
      </c>
      <c r="B854" s="40" t="s">
        <v>290</v>
      </c>
      <c r="C854" s="40">
        <v>2000</v>
      </c>
      <c r="D854" s="40" t="s">
        <v>18</v>
      </c>
      <c r="E854" s="41">
        <v>330</v>
      </c>
      <c r="F854" s="41">
        <v>328</v>
      </c>
      <c r="G854" s="42">
        <v>0</v>
      </c>
      <c r="H854" s="10">
        <f t="shared" ref="H854:H862" si="254">(E854-F854)*C854</f>
        <v>4000</v>
      </c>
      <c r="I854" s="10">
        <v>0</v>
      </c>
      <c r="J854" s="10">
        <f t="shared" si="251"/>
        <v>4000</v>
      </c>
    </row>
    <row r="855" spans="1:10">
      <c r="A855" s="45">
        <v>42419</v>
      </c>
      <c r="B855" s="40" t="s">
        <v>65</v>
      </c>
      <c r="C855" s="40">
        <v>1700</v>
      </c>
      <c r="D855" s="40" t="s">
        <v>13</v>
      </c>
      <c r="E855" s="41">
        <v>281.5</v>
      </c>
      <c r="F855" s="41">
        <v>281.5</v>
      </c>
      <c r="G855" s="42">
        <v>0</v>
      </c>
      <c r="H855" s="10">
        <f t="shared" ref="H855:H858" si="255">(F855-E855)*C855</f>
        <v>0</v>
      </c>
      <c r="I855" s="10">
        <v>0</v>
      </c>
      <c r="J855" s="10">
        <f t="shared" si="251"/>
        <v>0</v>
      </c>
    </row>
    <row r="856" spans="1:10">
      <c r="A856" s="45">
        <v>42419</v>
      </c>
      <c r="B856" s="40" t="s">
        <v>463</v>
      </c>
      <c r="C856" s="40">
        <v>125</v>
      </c>
      <c r="D856" s="40" t="s">
        <v>18</v>
      </c>
      <c r="E856" s="41">
        <v>3585</v>
      </c>
      <c r="F856" s="41">
        <v>3605</v>
      </c>
      <c r="G856" s="42">
        <v>0</v>
      </c>
      <c r="H856" s="10">
        <f t="shared" si="254"/>
        <v>-2500</v>
      </c>
      <c r="I856" s="10">
        <v>0</v>
      </c>
      <c r="J856" s="10">
        <f t="shared" si="251"/>
        <v>-2500</v>
      </c>
    </row>
    <row r="857" spans="1:10">
      <c r="A857" s="45">
        <v>42419</v>
      </c>
      <c r="B857" s="40" t="s">
        <v>322</v>
      </c>
      <c r="C857" s="40">
        <v>2100</v>
      </c>
      <c r="D857" s="40" t="s">
        <v>13</v>
      </c>
      <c r="E857" s="41">
        <v>240</v>
      </c>
      <c r="F857" s="41">
        <v>240</v>
      </c>
      <c r="G857" s="42">
        <v>0</v>
      </c>
      <c r="H857" s="10">
        <f t="shared" si="255"/>
        <v>0</v>
      </c>
      <c r="I857" s="10">
        <v>0</v>
      </c>
      <c r="J857" s="10">
        <f t="shared" ref="J857:J862" si="256">+I857+H857</f>
        <v>0</v>
      </c>
    </row>
    <row r="858" spans="1:10">
      <c r="A858" s="45">
        <v>42419</v>
      </c>
      <c r="B858" s="40" t="s">
        <v>321</v>
      </c>
      <c r="C858" s="40">
        <v>1500</v>
      </c>
      <c r="D858" s="40" t="s">
        <v>13</v>
      </c>
      <c r="E858" s="41">
        <v>420</v>
      </c>
      <c r="F858" s="41">
        <v>414</v>
      </c>
      <c r="G858" s="42">
        <v>0</v>
      </c>
      <c r="H858" s="10">
        <f t="shared" si="255"/>
        <v>-9000</v>
      </c>
      <c r="I858" s="10">
        <v>0</v>
      </c>
      <c r="J858" s="10">
        <f t="shared" si="256"/>
        <v>-9000</v>
      </c>
    </row>
    <row r="859" spans="1:10">
      <c r="A859" s="45">
        <v>42418</v>
      </c>
      <c r="B859" s="40" t="s">
        <v>568</v>
      </c>
      <c r="C859" s="40">
        <v>1000</v>
      </c>
      <c r="D859" s="40" t="s">
        <v>18</v>
      </c>
      <c r="E859" s="41">
        <v>616.5</v>
      </c>
      <c r="F859" s="41">
        <v>616.5</v>
      </c>
      <c r="G859" s="42">
        <v>0</v>
      </c>
      <c r="H859" s="10">
        <f t="shared" si="254"/>
        <v>0</v>
      </c>
      <c r="I859" s="10">
        <v>0</v>
      </c>
      <c r="J859" s="10">
        <f t="shared" si="256"/>
        <v>0</v>
      </c>
    </row>
    <row r="860" spans="1:10">
      <c r="A860" s="45">
        <v>42418</v>
      </c>
      <c r="B860" s="40" t="s">
        <v>106</v>
      </c>
      <c r="C860" s="40">
        <v>900</v>
      </c>
      <c r="D860" s="40" t="s">
        <v>18</v>
      </c>
      <c r="E860" s="41">
        <v>544</v>
      </c>
      <c r="F860" s="41">
        <v>532</v>
      </c>
      <c r="G860" s="42">
        <v>0</v>
      </c>
      <c r="H860" s="10">
        <f t="shared" si="254"/>
        <v>10800</v>
      </c>
      <c r="I860" s="10">
        <v>0</v>
      </c>
      <c r="J860" s="10">
        <f t="shared" si="256"/>
        <v>10800</v>
      </c>
    </row>
    <row r="861" spans="1:10">
      <c r="A861" s="45">
        <v>42418</v>
      </c>
      <c r="B861" s="40" t="s">
        <v>325</v>
      </c>
      <c r="C861" s="40">
        <v>2000</v>
      </c>
      <c r="D861" s="40" t="s">
        <v>18</v>
      </c>
      <c r="E861" s="41">
        <v>159.80000000000001</v>
      </c>
      <c r="F861" s="41">
        <v>155.5</v>
      </c>
      <c r="G861" s="42">
        <v>0</v>
      </c>
      <c r="H861" s="10">
        <f t="shared" si="254"/>
        <v>8600.0000000000218</v>
      </c>
      <c r="I861" s="10">
        <v>0</v>
      </c>
      <c r="J861" s="10">
        <f t="shared" si="256"/>
        <v>8600.0000000000218</v>
      </c>
    </row>
    <row r="862" spans="1:10">
      <c r="A862" s="45">
        <v>42417</v>
      </c>
      <c r="B862" s="40" t="s">
        <v>290</v>
      </c>
      <c r="C862" s="40">
        <v>2000</v>
      </c>
      <c r="D862" s="40" t="s">
        <v>18</v>
      </c>
      <c r="E862" s="41">
        <v>328</v>
      </c>
      <c r="F862" s="41">
        <v>333</v>
      </c>
      <c r="G862" s="42">
        <v>0</v>
      </c>
      <c r="H862" s="10">
        <f t="shared" si="254"/>
        <v>-10000</v>
      </c>
      <c r="I862" s="10">
        <v>0</v>
      </c>
      <c r="J862" s="10">
        <f t="shared" si="256"/>
        <v>-10000</v>
      </c>
    </row>
    <row r="863" spans="1:10">
      <c r="A863" s="45">
        <v>42417</v>
      </c>
      <c r="B863" s="40" t="s">
        <v>158</v>
      </c>
      <c r="C863" s="40">
        <v>2000</v>
      </c>
      <c r="D863" s="40" t="s">
        <v>13</v>
      </c>
      <c r="E863" s="41">
        <v>150</v>
      </c>
      <c r="F863" s="41">
        <v>155</v>
      </c>
      <c r="G863" s="42">
        <v>0</v>
      </c>
      <c r="H863" s="10">
        <f>(F863-E863)*C863</f>
        <v>10000</v>
      </c>
      <c r="I863" s="10">
        <v>0</v>
      </c>
      <c r="J863" s="10">
        <f t="shared" ref="J863:J870" si="257">+I863+H863</f>
        <v>10000</v>
      </c>
    </row>
    <row r="864" spans="1:10">
      <c r="A864" s="45">
        <v>42417</v>
      </c>
      <c r="B864" s="40" t="s">
        <v>315</v>
      </c>
      <c r="C864" s="40">
        <v>700</v>
      </c>
      <c r="D864" s="40" t="s">
        <v>13</v>
      </c>
      <c r="E864" s="41">
        <v>662</v>
      </c>
      <c r="F864" s="41">
        <v>676</v>
      </c>
      <c r="G864" s="42">
        <v>0</v>
      </c>
      <c r="H864" s="10">
        <f>(F864-E864)*C864</f>
        <v>9800</v>
      </c>
      <c r="I864" s="10">
        <v>0</v>
      </c>
      <c r="J864" s="10">
        <f t="shared" si="257"/>
        <v>9800</v>
      </c>
    </row>
    <row r="865" spans="1:10">
      <c r="A865" s="45">
        <v>42417</v>
      </c>
      <c r="B865" s="40" t="s">
        <v>313</v>
      </c>
      <c r="C865" s="40">
        <v>300</v>
      </c>
      <c r="D865" s="40" t="s">
        <v>18</v>
      </c>
      <c r="E865" s="41">
        <v>980</v>
      </c>
      <c r="F865" s="41">
        <v>991</v>
      </c>
      <c r="G865" s="42">
        <v>0</v>
      </c>
      <c r="H865" s="10">
        <f t="shared" ref="H865:H870" si="258">(E865-F865)*C865</f>
        <v>-3300</v>
      </c>
      <c r="I865" s="10">
        <v>0</v>
      </c>
      <c r="J865" s="10">
        <f t="shared" si="257"/>
        <v>-3300</v>
      </c>
    </row>
    <row r="866" spans="1:10">
      <c r="A866" s="45">
        <v>42417</v>
      </c>
      <c r="B866" s="40" t="s">
        <v>321</v>
      </c>
      <c r="C866" s="40">
        <v>1500</v>
      </c>
      <c r="D866" s="40" t="s">
        <v>18</v>
      </c>
      <c r="E866" s="41">
        <v>401</v>
      </c>
      <c r="F866" s="41">
        <v>407</v>
      </c>
      <c r="G866" s="42">
        <v>0</v>
      </c>
      <c r="H866" s="10">
        <f t="shared" si="258"/>
        <v>-9000</v>
      </c>
      <c r="I866" s="10">
        <v>0</v>
      </c>
      <c r="J866" s="10">
        <f t="shared" si="257"/>
        <v>-9000</v>
      </c>
    </row>
    <row r="867" spans="1:10">
      <c r="A867" s="45">
        <v>42417</v>
      </c>
      <c r="B867" s="40" t="s">
        <v>321</v>
      </c>
      <c r="C867" s="40">
        <v>1500</v>
      </c>
      <c r="D867" s="40" t="s">
        <v>18</v>
      </c>
      <c r="E867" s="41">
        <v>410</v>
      </c>
      <c r="F867" s="41">
        <v>407</v>
      </c>
      <c r="G867" s="42">
        <v>0</v>
      </c>
      <c r="H867" s="10">
        <f t="shared" si="258"/>
        <v>4500</v>
      </c>
      <c r="I867" s="10">
        <v>0</v>
      </c>
      <c r="J867" s="10">
        <f t="shared" si="257"/>
        <v>4500</v>
      </c>
    </row>
    <row r="868" spans="1:10">
      <c r="A868" s="45">
        <v>42417</v>
      </c>
      <c r="B868" s="40" t="s">
        <v>181</v>
      </c>
      <c r="C868" s="40">
        <v>2000</v>
      </c>
      <c r="D868" s="40" t="s">
        <v>18</v>
      </c>
      <c r="E868" s="41">
        <v>275.5</v>
      </c>
      <c r="F868" s="41">
        <v>281</v>
      </c>
      <c r="G868" s="42">
        <v>0</v>
      </c>
      <c r="H868" s="10">
        <f t="shared" si="258"/>
        <v>-11000</v>
      </c>
      <c r="I868" s="10">
        <v>0</v>
      </c>
      <c r="J868" s="10">
        <f t="shared" si="257"/>
        <v>-11000</v>
      </c>
    </row>
    <row r="869" spans="1:10">
      <c r="A869" s="45">
        <v>42416</v>
      </c>
      <c r="B869" s="40" t="s">
        <v>314</v>
      </c>
      <c r="C869" s="40">
        <v>3000</v>
      </c>
      <c r="D869" s="40" t="s">
        <v>18</v>
      </c>
      <c r="E869" s="41">
        <v>156.5</v>
      </c>
      <c r="F869" s="41">
        <v>149</v>
      </c>
      <c r="G869" s="42">
        <v>0</v>
      </c>
      <c r="H869" s="10">
        <f t="shared" si="258"/>
        <v>22500</v>
      </c>
      <c r="I869" s="10">
        <v>0</v>
      </c>
      <c r="J869" s="10">
        <f t="shared" si="257"/>
        <v>22500</v>
      </c>
    </row>
    <row r="870" spans="1:10">
      <c r="A870" s="45">
        <v>42416</v>
      </c>
      <c r="B870" s="40" t="s">
        <v>337</v>
      </c>
      <c r="C870" s="40">
        <v>1500</v>
      </c>
      <c r="D870" s="40" t="s">
        <v>18</v>
      </c>
      <c r="E870" s="41">
        <v>336.5</v>
      </c>
      <c r="F870" s="41">
        <v>329</v>
      </c>
      <c r="G870" s="42">
        <v>0</v>
      </c>
      <c r="H870" s="10">
        <f t="shared" si="258"/>
        <v>11250</v>
      </c>
      <c r="I870" s="10">
        <v>0</v>
      </c>
      <c r="J870" s="10">
        <f t="shared" si="257"/>
        <v>11250</v>
      </c>
    </row>
    <row r="871" spans="1:10">
      <c r="A871" s="45">
        <v>42415</v>
      </c>
      <c r="B871" s="40" t="s">
        <v>542</v>
      </c>
      <c r="C871" s="40">
        <v>1500</v>
      </c>
      <c r="D871" s="40" t="s">
        <v>13</v>
      </c>
      <c r="E871" s="41">
        <v>340</v>
      </c>
      <c r="F871" s="41">
        <v>342</v>
      </c>
      <c r="G871" s="42">
        <v>0</v>
      </c>
      <c r="H871" s="10">
        <f>(F871-E871)*C871</f>
        <v>3000</v>
      </c>
      <c r="I871" s="10">
        <v>0</v>
      </c>
      <c r="J871" s="10">
        <f t="shared" ref="J871:J876" si="259">+I871+H871</f>
        <v>3000</v>
      </c>
    </row>
    <row r="872" spans="1:10">
      <c r="A872" s="45">
        <v>42411</v>
      </c>
      <c r="B872" s="40" t="s">
        <v>106</v>
      </c>
      <c r="C872" s="40">
        <v>900</v>
      </c>
      <c r="D872" s="40" t="s">
        <v>18</v>
      </c>
      <c r="E872" s="41">
        <v>537</v>
      </c>
      <c r="F872" s="41">
        <v>558</v>
      </c>
      <c r="G872" s="42">
        <v>0</v>
      </c>
      <c r="H872" s="10">
        <f t="shared" ref="H872:H876" si="260">(E872-F872)*C872</f>
        <v>-18900</v>
      </c>
      <c r="I872" s="10">
        <v>0</v>
      </c>
      <c r="J872" s="10">
        <f t="shared" si="259"/>
        <v>-18900</v>
      </c>
    </row>
    <row r="873" spans="1:10">
      <c r="A873" s="45">
        <v>42411</v>
      </c>
      <c r="B873" s="40" t="s">
        <v>327</v>
      </c>
      <c r="C873" s="40">
        <v>200</v>
      </c>
      <c r="D873" s="40" t="s">
        <v>18</v>
      </c>
      <c r="E873" s="41">
        <v>2540</v>
      </c>
      <c r="F873" s="41">
        <v>2505</v>
      </c>
      <c r="G873" s="42">
        <v>0</v>
      </c>
      <c r="H873" s="10">
        <f t="shared" si="260"/>
        <v>7000</v>
      </c>
      <c r="I873" s="10">
        <v>0</v>
      </c>
      <c r="J873" s="10">
        <f t="shared" si="259"/>
        <v>7000</v>
      </c>
    </row>
    <row r="874" spans="1:10">
      <c r="A874" s="45">
        <v>42409</v>
      </c>
      <c r="B874" s="40" t="s">
        <v>569</v>
      </c>
      <c r="C874" s="40">
        <v>2100</v>
      </c>
      <c r="D874" s="40" t="s">
        <v>18</v>
      </c>
      <c r="E874" s="41">
        <v>223.2</v>
      </c>
      <c r="F874" s="41">
        <v>220</v>
      </c>
      <c r="G874" s="42">
        <v>0</v>
      </c>
      <c r="H874" s="10">
        <f t="shared" si="260"/>
        <v>6719.9999999999764</v>
      </c>
      <c r="I874" s="10">
        <v>0</v>
      </c>
      <c r="J874" s="10">
        <f t="shared" si="259"/>
        <v>6719.9999999999764</v>
      </c>
    </row>
    <row r="875" spans="1:10">
      <c r="A875" s="45">
        <v>42409</v>
      </c>
      <c r="B875" s="40" t="s">
        <v>49</v>
      </c>
      <c r="C875" s="40">
        <v>1000</v>
      </c>
      <c r="D875" s="40" t="s">
        <v>18</v>
      </c>
      <c r="E875" s="41">
        <v>393</v>
      </c>
      <c r="F875" s="41">
        <v>390</v>
      </c>
      <c r="G875" s="42">
        <v>0</v>
      </c>
      <c r="H875" s="10">
        <f t="shared" si="260"/>
        <v>3000</v>
      </c>
      <c r="I875" s="10">
        <v>0</v>
      </c>
      <c r="J875" s="10">
        <f t="shared" si="259"/>
        <v>3000</v>
      </c>
    </row>
    <row r="876" spans="1:10">
      <c r="A876" s="45">
        <v>42409</v>
      </c>
      <c r="B876" s="40" t="s">
        <v>426</v>
      </c>
      <c r="C876" s="40">
        <v>700</v>
      </c>
      <c r="D876" s="40" t="s">
        <v>18</v>
      </c>
      <c r="E876" s="41">
        <v>760</v>
      </c>
      <c r="F876" s="41">
        <v>745</v>
      </c>
      <c r="G876" s="42">
        <v>0</v>
      </c>
      <c r="H876" s="10">
        <f t="shared" si="260"/>
        <v>10500</v>
      </c>
      <c r="I876" s="10">
        <v>0</v>
      </c>
      <c r="J876" s="10">
        <f t="shared" si="259"/>
        <v>10500</v>
      </c>
    </row>
    <row r="877" spans="1:10">
      <c r="A877" s="45">
        <v>42405</v>
      </c>
      <c r="B877" s="40" t="s">
        <v>570</v>
      </c>
      <c r="C877" s="40">
        <v>2100</v>
      </c>
      <c r="D877" s="40" t="s">
        <v>13</v>
      </c>
      <c r="E877" s="41">
        <v>250</v>
      </c>
      <c r="F877" s="41">
        <v>258</v>
      </c>
      <c r="G877" s="42">
        <v>0</v>
      </c>
      <c r="H877" s="10">
        <f t="shared" ref="H877:H888" si="261">(F877-E877)*C877</f>
        <v>16800</v>
      </c>
      <c r="I877" s="10">
        <v>0</v>
      </c>
      <c r="J877" s="10">
        <f t="shared" ref="J877:J890" si="262">+I877+H877</f>
        <v>16800</v>
      </c>
    </row>
    <row r="878" spans="1:10">
      <c r="A878" s="45">
        <v>42405</v>
      </c>
      <c r="B878" s="40" t="s">
        <v>321</v>
      </c>
      <c r="C878" s="40">
        <v>1500</v>
      </c>
      <c r="D878" s="40" t="s">
        <v>13</v>
      </c>
      <c r="E878" s="41">
        <v>425</v>
      </c>
      <c r="F878" s="41">
        <v>435</v>
      </c>
      <c r="G878" s="42">
        <v>0</v>
      </c>
      <c r="H878" s="10">
        <f t="shared" si="261"/>
        <v>15000</v>
      </c>
      <c r="I878" s="10">
        <v>0</v>
      </c>
      <c r="J878" s="10">
        <f t="shared" si="262"/>
        <v>15000</v>
      </c>
    </row>
    <row r="879" spans="1:10">
      <c r="A879" s="45">
        <v>42408</v>
      </c>
      <c r="B879" s="40" t="s">
        <v>181</v>
      </c>
      <c r="C879" s="40">
        <v>2000</v>
      </c>
      <c r="D879" s="40" t="s">
        <v>13</v>
      </c>
      <c r="E879" s="41">
        <v>303</v>
      </c>
      <c r="F879" s="41">
        <v>310</v>
      </c>
      <c r="G879" s="42">
        <v>0</v>
      </c>
      <c r="H879" s="10">
        <f t="shared" si="261"/>
        <v>14000</v>
      </c>
      <c r="I879" s="10">
        <v>0</v>
      </c>
      <c r="J879" s="10">
        <f t="shared" si="262"/>
        <v>14000</v>
      </c>
    </row>
    <row r="880" spans="1:10">
      <c r="A880" s="45">
        <v>42408</v>
      </c>
      <c r="B880" s="40" t="s">
        <v>431</v>
      </c>
      <c r="C880" s="40">
        <v>6000</v>
      </c>
      <c r="D880" s="40" t="s">
        <v>13</v>
      </c>
      <c r="E880" s="41">
        <v>85</v>
      </c>
      <c r="F880" s="41">
        <v>92</v>
      </c>
      <c r="G880" s="42">
        <v>0</v>
      </c>
      <c r="H880" s="10">
        <f t="shared" si="261"/>
        <v>42000</v>
      </c>
      <c r="I880" s="10">
        <v>0</v>
      </c>
      <c r="J880" s="10">
        <f t="shared" si="262"/>
        <v>42000</v>
      </c>
    </row>
    <row r="881" spans="1:10">
      <c r="A881" s="45">
        <v>42408</v>
      </c>
      <c r="B881" s="40" t="s">
        <v>571</v>
      </c>
      <c r="C881" s="40">
        <v>1500</v>
      </c>
      <c r="D881" s="40" t="s">
        <v>13</v>
      </c>
      <c r="E881" s="41">
        <v>291.5</v>
      </c>
      <c r="F881" s="41">
        <v>296.5</v>
      </c>
      <c r="G881" s="42">
        <v>0</v>
      </c>
      <c r="H881" s="10">
        <f t="shared" si="261"/>
        <v>7500</v>
      </c>
      <c r="I881" s="10">
        <v>0</v>
      </c>
      <c r="J881" s="10">
        <f t="shared" si="262"/>
        <v>7500</v>
      </c>
    </row>
    <row r="882" spans="1:10">
      <c r="A882" s="45">
        <v>42401</v>
      </c>
      <c r="B882" s="40" t="s">
        <v>313</v>
      </c>
      <c r="C882" s="40">
        <v>300</v>
      </c>
      <c r="D882" s="40" t="s">
        <v>13</v>
      </c>
      <c r="E882" s="41">
        <v>1223</v>
      </c>
      <c r="F882" s="41">
        <v>1260</v>
      </c>
      <c r="G882" s="42">
        <v>0</v>
      </c>
      <c r="H882" s="10">
        <f t="shared" si="261"/>
        <v>11100</v>
      </c>
      <c r="I882" s="10">
        <v>0</v>
      </c>
      <c r="J882" s="10">
        <f t="shared" si="262"/>
        <v>11100</v>
      </c>
    </row>
    <row r="883" spans="1:10">
      <c r="A883" s="45">
        <v>42401</v>
      </c>
      <c r="B883" s="40" t="s">
        <v>325</v>
      </c>
      <c r="C883" s="40">
        <v>2000</v>
      </c>
      <c r="D883" s="40" t="s">
        <v>13</v>
      </c>
      <c r="E883" s="41">
        <v>186.5</v>
      </c>
      <c r="F883" s="41">
        <v>199</v>
      </c>
      <c r="G883" s="42">
        <v>0</v>
      </c>
      <c r="H883" s="10">
        <f t="shared" si="261"/>
        <v>25000</v>
      </c>
      <c r="I883" s="10">
        <v>0</v>
      </c>
      <c r="J883" s="10">
        <f t="shared" si="262"/>
        <v>25000</v>
      </c>
    </row>
    <row r="884" spans="1:10">
      <c r="A884" s="45">
        <v>42401</v>
      </c>
      <c r="B884" s="40" t="s">
        <v>572</v>
      </c>
      <c r="C884" s="40">
        <v>1100</v>
      </c>
      <c r="D884" s="40" t="s">
        <v>13</v>
      </c>
      <c r="E884" s="41">
        <v>415</v>
      </c>
      <c r="F884" s="41">
        <v>432</v>
      </c>
      <c r="G884" s="42">
        <v>0</v>
      </c>
      <c r="H884" s="10">
        <f t="shared" si="261"/>
        <v>18700</v>
      </c>
      <c r="I884" s="10">
        <v>0</v>
      </c>
      <c r="J884" s="10">
        <f t="shared" si="262"/>
        <v>18700</v>
      </c>
    </row>
    <row r="885" spans="1:10">
      <c r="A885" s="55"/>
      <c r="B885" s="56"/>
      <c r="C885" s="56"/>
      <c r="D885" s="56"/>
      <c r="E885" s="57"/>
      <c r="F885" s="57"/>
      <c r="G885" s="48"/>
      <c r="H885" s="34"/>
      <c r="I885" s="34"/>
      <c r="J885" s="34"/>
    </row>
    <row r="886" spans="1:10">
      <c r="A886" s="45">
        <v>42398</v>
      </c>
      <c r="B886" s="40" t="s">
        <v>321</v>
      </c>
      <c r="C886" s="40">
        <v>1500</v>
      </c>
      <c r="D886" s="40" t="s">
        <v>13</v>
      </c>
      <c r="E886" s="41">
        <v>462.5</v>
      </c>
      <c r="F886" s="41">
        <v>475</v>
      </c>
      <c r="G886" s="42">
        <v>0</v>
      </c>
      <c r="H886" s="10">
        <f t="shared" si="261"/>
        <v>18750</v>
      </c>
      <c r="I886" s="10">
        <v>0</v>
      </c>
      <c r="J886" s="10">
        <f t="shared" si="262"/>
        <v>18750</v>
      </c>
    </row>
    <row r="887" spans="1:10">
      <c r="A887" s="45">
        <v>42398</v>
      </c>
      <c r="B887" s="40" t="s">
        <v>426</v>
      </c>
      <c r="C887" s="40">
        <v>700</v>
      </c>
      <c r="D887" s="40" t="s">
        <v>13</v>
      </c>
      <c r="E887" s="41">
        <v>665</v>
      </c>
      <c r="F887" s="41">
        <v>678</v>
      </c>
      <c r="G887" s="42">
        <v>0</v>
      </c>
      <c r="H887" s="10">
        <f t="shared" si="261"/>
        <v>9100</v>
      </c>
      <c r="I887" s="10">
        <v>0</v>
      </c>
      <c r="J887" s="10">
        <f t="shared" si="262"/>
        <v>9100</v>
      </c>
    </row>
    <row r="888" spans="1:10">
      <c r="A888" s="45">
        <v>42398</v>
      </c>
      <c r="B888" s="40" t="s">
        <v>455</v>
      </c>
      <c r="C888" s="40">
        <v>2100</v>
      </c>
      <c r="D888" s="40" t="s">
        <v>13</v>
      </c>
      <c r="E888" s="41">
        <v>192.5</v>
      </c>
      <c r="F888" s="41">
        <v>202</v>
      </c>
      <c r="G888" s="42">
        <v>0</v>
      </c>
      <c r="H888" s="10">
        <f t="shared" si="261"/>
        <v>19950</v>
      </c>
      <c r="I888" s="10">
        <v>0</v>
      </c>
      <c r="J888" s="10">
        <f t="shared" si="262"/>
        <v>19950</v>
      </c>
    </row>
    <row r="889" spans="1:10">
      <c r="A889" s="45">
        <v>42382</v>
      </c>
      <c r="B889" s="40" t="s">
        <v>321</v>
      </c>
      <c r="C889" s="40">
        <v>1500</v>
      </c>
      <c r="D889" s="40" t="s">
        <v>18</v>
      </c>
      <c r="E889" s="41">
        <v>548</v>
      </c>
      <c r="F889" s="41">
        <v>538</v>
      </c>
      <c r="G889" s="42">
        <v>0</v>
      </c>
      <c r="H889" s="10">
        <f t="shared" ref="H889:H896" si="263">(E889-F889)*C889</f>
        <v>15000</v>
      </c>
      <c r="I889" s="10">
        <v>0</v>
      </c>
      <c r="J889" s="10">
        <f t="shared" si="262"/>
        <v>15000</v>
      </c>
    </row>
    <row r="890" spans="1:10">
      <c r="A890" s="45">
        <v>42382</v>
      </c>
      <c r="B890" s="40" t="s">
        <v>313</v>
      </c>
      <c r="C890" s="40">
        <v>300</v>
      </c>
      <c r="D890" s="40" t="s">
        <v>18</v>
      </c>
      <c r="E890" s="41">
        <v>1340</v>
      </c>
      <c r="F890" s="41">
        <v>1321</v>
      </c>
      <c r="G890" s="42">
        <v>0</v>
      </c>
      <c r="H890" s="10">
        <f t="shared" si="263"/>
        <v>5700</v>
      </c>
      <c r="I890" s="10">
        <v>0</v>
      </c>
      <c r="J890" s="10">
        <f t="shared" si="262"/>
        <v>5700</v>
      </c>
    </row>
    <row r="891" spans="1:10">
      <c r="A891" s="45">
        <v>42381</v>
      </c>
      <c r="B891" s="40" t="s">
        <v>339</v>
      </c>
      <c r="C891" s="40">
        <v>1000</v>
      </c>
      <c r="D891" s="40" t="s">
        <v>13</v>
      </c>
      <c r="E891" s="41">
        <v>528</v>
      </c>
      <c r="F891" s="41">
        <v>538</v>
      </c>
      <c r="G891" s="42">
        <v>0</v>
      </c>
      <c r="H891" s="10">
        <f t="shared" ref="H891:H893" si="264">(F891-E891)*C891</f>
        <v>10000</v>
      </c>
      <c r="I891" s="10">
        <v>0</v>
      </c>
      <c r="J891" s="10">
        <f t="shared" ref="J891:J896" si="265">+I891+H891</f>
        <v>10000</v>
      </c>
    </row>
    <row r="892" spans="1:10">
      <c r="A892" s="45">
        <v>42381</v>
      </c>
      <c r="B892" s="40" t="s">
        <v>343</v>
      </c>
      <c r="C892" s="40">
        <v>6000</v>
      </c>
      <c r="D892" s="40" t="s">
        <v>13</v>
      </c>
      <c r="E892" s="41">
        <v>78.8</v>
      </c>
      <c r="F892" s="41">
        <v>82</v>
      </c>
      <c r="G892" s="42">
        <v>0</v>
      </c>
      <c r="H892" s="10">
        <f t="shared" si="264"/>
        <v>19200.000000000018</v>
      </c>
      <c r="I892" s="10">
        <v>0</v>
      </c>
      <c r="J892" s="10">
        <f t="shared" si="265"/>
        <v>19200.000000000018</v>
      </c>
    </row>
    <row r="893" spans="1:10">
      <c r="A893" s="45">
        <v>42381</v>
      </c>
      <c r="B893" s="40" t="s">
        <v>106</v>
      </c>
      <c r="C893" s="40">
        <v>900</v>
      </c>
      <c r="D893" s="40" t="s">
        <v>13</v>
      </c>
      <c r="E893" s="41">
        <v>777</v>
      </c>
      <c r="F893" s="41">
        <v>795</v>
      </c>
      <c r="G893" s="42">
        <v>0</v>
      </c>
      <c r="H893" s="10">
        <f t="shared" si="264"/>
        <v>16200</v>
      </c>
      <c r="I893" s="10">
        <v>0</v>
      </c>
      <c r="J893" s="10">
        <f t="shared" si="265"/>
        <v>16200</v>
      </c>
    </row>
    <row r="894" spans="1:10">
      <c r="A894" s="45">
        <v>42381</v>
      </c>
      <c r="B894" s="40" t="s">
        <v>426</v>
      </c>
      <c r="C894" s="40">
        <v>700</v>
      </c>
      <c r="D894" s="40" t="s">
        <v>18</v>
      </c>
      <c r="E894" s="41">
        <v>672.8</v>
      </c>
      <c r="F894" s="41">
        <v>676</v>
      </c>
      <c r="G894" s="42">
        <v>0</v>
      </c>
      <c r="H894" s="10">
        <f t="shared" si="263"/>
        <v>-2240.0000000000318</v>
      </c>
      <c r="I894" s="10">
        <v>0</v>
      </c>
      <c r="J894" s="10">
        <f t="shared" si="265"/>
        <v>-2240.0000000000318</v>
      </c>
    </row>
    <row r="895" spans="1:10">
      <c r="A895" s="45">
        <v>42376</v>
      </c>
      <c r="B895" s="40" t="s">
        <v>321</v>
      </c>
      <c r="C895" s="40">
        <v>150</v>
      </c>
      <c r="D895" s="40" t="s">
        <v>18</v>
      </c>
      <c r="E895" s="41">
        <v>583</v>
      </c>
      <c r="F895" s="41">
        <v>565</v>
      </c>
      <c r="G895" s="42">
        <v>0</v>
      </c>
      <c r="H895" s="10">
        <f t="shared" si="263"/>
        <v>2700</v>
      </c>
      <c r="I895" s="10">
        <v>0</v>
      </c>
      <c r="J895" s="10">
        <f t="shared" si="265"/>
        <v>2700</v>
      </c>
    </row>
    <row r="896" spans="1:10">
      <c r="A896" s="45">
        <v>42376</v>
      </c>
      <c r="B896" s="40" t="s">
        <v>106</v>
      </c>
      <c r="C896" s="40">
        <v>900</v>
      </c>
      <c r="D896" s="40" t="s">
        <v>18</v>
      </c>
      <c r="E896" s="41">
        <v>750.5</v>
      </c>
      <c r="F896" s="41">
        <v>741</v>
      </c>
      <c r="G896" s="42">
        <v>0</v>
      </c>
      <c r="H896" s="10">
        <f t="shared" si="263"/>
        <v>8550</v>
      </c>
      <c r="I896" s="10">
        <v>0</v>
      </c>
      <c r="J896" s="10">
        <f t="shared" si="265"/>
        <v>8550</v>
      </c>
    </row>
    <row r="897" spans="1:10">
      <c r="A897" s="58"/>
      <c r="B897" s="58"/>
      <c r="C897" s="58"/>
      <c r="D897" s="58"/>
      <c r="E897" s="58"/>
      <c r="F897" s="58"/>
      <c r="G897" s="58"/>
      <c r="H897" s="58"/>
      <c r="I897" s="58"/>
      <c r="J897" s="58"/>
    </row>
  </sheetData>
  <mergeCells count="2">
    <mergeCell ref="A1:J1"/>
    <mergeCell ref="A2:J2"/>
  </mergeCells>
  <pageMargins left="0.69930555555555596" right="0.69930555555555596" top="0.75" bottom="0.75" header="0.3" footer="0.3"/>
  <ignoredErrors>
    <ignoredError sqref="H23:H2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 FUTURE</vt:lpstr>
      <vt:lpstr>PSP-FUTURE</vt:lpstr>
      <vt:lpstr>BTSTSTBT FUTURE</vt:lpstr>
      <vt:lpstr>PSP FUTURE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2018-01-13T10:26:00Z</dcterms:created>
  <dcterms:modified xsi:type="dcterms:W3CDTF">2019-05-30T12:43:13Z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