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H5" i="1"/>
  <c r="J5" i="1" s="1"/>
  <c r="K5" i="2" l="1"/>
  <c r="J6" i="2"/>
  <c r="I6" i="2"/>
  <c r="K6" i="2" s="1"/>
  <c r="I7" i="2"/>
  <c r="K7" i="2" s="1"/>
  <c r="I6" i="1"/>
  <c r="J6" i="1" s="1"/>
  <c r="H6" i="1"/>
  <c r="H7" i="1"/>
  <c r="J7" i="1" s="1"/>
  <c r="I9" i="2" l="1"/>
  <c r="K9" i="2" s="1"/>
  <c r="H9" i="1"/>
  <c r="J9" i="1" s="1"/>
  <c r="H8" i="1"/>
  <c r="J8" i="1" l="1"/>
  <c r="I8" i="2" l="1"/>
  <c r="K8" i="2" s="1"/>
  <c r="I12" i="2" l="1"/>
  <c r="K12" i="2" s="1"/>
  <c r="I11" i="2"/>
  <c r="K11" i="2" s="1"/>
  <c r="I10" i="2"/>
  <c r="K10" i="2" s="1"/>
  <c r="H12" i="1"/>
  <c r="J12" i="1" s="1"/>
  <c r="I11" i="1"/>
  <c r="H11" i="1"/>
  <c r="J11" i="1" s="1"/>
  <c r="I10" i="1"/>
  <c r="H10" i="1"/>
  <c r="J10" i="1" s="1"/>
  <c r="J13" i="2" l="1"/>
  <c r="I13" i="2"/>
  <c r="K13" i="2" s="1"/>
  <c r="I13" i="1"/>
  <c r="H13" i="1"/>
  <c r="J13" i="1" l="1"/>
  <c r="I14" i="2"/>
  <c r="K14" i="2" s="1"/>
  <c r="H14" i="1"/>
  <c r="J14" i="1" s="1"/>
  <c r="I15" i="2" l="1"/>
  <c r="H15" i="1"/>
  <c r="J15" i="1" s="1"/>
  <c r="K15" i="2" l="1"/>
  <c r="J16" i="2"/>
  <c r="I16" i="2"/>
  <c r="I16" i="1"/>
  <c r="H16" i="1"/>
  <c r="J16" i="1" l="1"/>
  <c r="K16" i="2"/>
  <c r="J17" i="2"/>
  <c r="I17" i="2"/>
  <c r="I17" i="1"/>
  <c r="H17" i="1"/>
  <c r="J17" i="1" l="1"/>
  <c r="K17" i="2"/>
  <c r="H22" i="1"/>
  <c r="J22" i="1" s="1"/>
  <c r="H21" i="1"/>
  <c r="J21" i="1" s="1"/>
  <c r="H19" i="1"/>
  <c r="J19" i="1" s="1"/>
  <c r="I18" i="1"/>
  <c r="H18" i="1"/>
  <c r="J18" i="1" s="1"/>
  <c r="I22" i="2"/>
  <c r="K22" i="2" s="1"/>
  <c r="I21" i="2"/>
  <c r="K21" i="2" s="1"/>
  <c r="I19" i="2"/>
  <c r="K19" i="2" s="1"/>
  <c r="J18" i="2"/>
  <c r="I18" i="2"/>
  <c r="K18" i="2" s="1"/>
  <c r="J23" i="2" l="1"/>
  <c r="I23" i="2"/>
  <c r="K23" i="2" s="1"/>
  <c r="I23" i="1"/>
  <c r="H23" i="1"/>
  <c r="J23" i="1" s="1"/>
  <c r="I24" i="2" l="1"/>
  <c r="H24" i="1"/>
  <c r="K24" i="2" l="1"/>
  <c r="J24" i="1"/>
  <c r="I25" i="1"/>
  <c r="H25" i="1"/>
  <c r="J25" i="1" s="1"/>
  <c r="J25" i="2"/>
  <c r="I25" i="2"/>
  <c r="K25" i="2" s="1"/>
  <c r="I26" i="2" l="1"/>
  <c r="K26" i="2" s="1"/>
  <c r="H26" i="1"/>
  <c r="J26" i="1" s="1"/>
  <c r="I28" i="2" l="1"/>
  <c r="K28" i="2" s="1"/>
  <c r="I27" i="2"/>
  <c r="K27" i="2" s="1"/>
  <c r="H28" i="1"/>
  <c r="J28" i="1" s="1"/>
  <c r="H27" i="1"/>
  <c r="J27" i="1" s="1"/>
  <c r="I29" i="2" l="1"/>
  <c r="K29" i="2" s="1"/>
  <c r="H29" i="1"/>
  <c r="J29" i="1" s="1"/>
  <c r="I30" i="2" l="1"/>
  <c r="K30" i="2" s="1"/>
  <c r="H30" i="1"/>
  <c r="J30" i="1" s="1"/>
  <c r="H31" i="1" l="1"/>
  <c r="J31" i="1" s="1"/>
  <c r="I31" i="2"/>
  <c r="K31" i="2" s="1"/>
  <c r="I32" i="2" l="1"/>
  <c r="K32" i="2" s="1"/>
  <c r="H32" i="1"/>
  <c r="J32" i="1" s="1"/>
  <c r="I33" i="2" l="1"/>
  <c r="K33" i="2" s="1"/>
  <c r="H33" i="1"/>
  <c r="J33" i="1" s="1"/>
  <c r="I34" i="2" l="1"/>
  <c r="K34" i="2" s="1"/>
  <c r="I34" i="1"/>
  <c r="H34" i="1"/>
  <c r="J34" i="1" s="1"/>
  <c r="I35" i="2" l="1"/>
  <c r="K35" i="2" s="1"/>
  <c r="H35" i="1"/>
  <c r="J35" i="1"/>
  <c r="I38" i="2" l="1"/>
  <c r="K38" i="2" s="1"/>
  <c r="J37" i="2"/>
  <c r="I37" i="2"/>
  <c r="K37" i="2" s="1"/>
  <c r="K36" i="2"/>
  <c r="I36" i="2"/>
  <c r="H38" i="1"/>
  <c r="J38" i="1" s="1"/>
  <c r="H37" i="1"/>
  <c r="J37" i="1" s="1"/>
  <c r="H36" i="1"/>
  <c r="J36" i="1" s="1"/>
  <c r="J39" i="2" l="1"/>
  <c r="I39" i="2"/>
  <c r="K39" i="2" s="1"/>
  <c r="I39" i="1"/>
  <c r="J39" i="1" s="1"/>
  <c r="H39" i="1"/>
  <c r="I40" i="2" l="1"/>
  <c r="K40" i="2" s="1"/>
  <c r="H40" i="1"/>
  <c r="J40" i="1" s="1"/>
  <c r="I41" i="2" l="1"/>
  <c r="K41" i="2" s="1"/>
  <c r="H41" i="1"/>
  <c r="J41" i="1" s="1"/>
  <c r="H43" i="1" l="1"/>
  <c r="J43" i="1" s="1"/>
  <c r="I43" i="2"/>
  <c r="K43" i="2" s="1"/>
  <c r="H44" i="1" l="1"/>
  <c r="J44" i="1" s="1"/>
  <c r="I44" i="2" l="1"/>
  <c r="K44" i="2" s="1"/>
  <c r="H45" i="1"/>
  <c r="J45" i="1" s="1"/>
  <c r="I46" i="2" l="1"/>
  <c r="K46" i="2" s="1"/>
  <c r="I45" i="2"/>
  <c r="K45" i="2" s="1"/>
  <c r="J48" i="2"/>
  <c r="I48" i="2"/>
  <c r="I49" i="1"/>
  <c r="H49" i="1"/>
  <c r="J49" i="1" s="1"/>
  <c r="H47" i="1"/>
  <c r="J47" i="1" s="1"/>
  <c r="H46" i="1"/>
  <c r="J46" i="1" s="1"/>
  <c r="K48" i="2" l="1"/>
  <c r="I47" i="2"/>
  <c r="K47" i="2" s="1"/>
  <c r="H48" i="1"/>
  <c r="J48" i="1" s="1"/>
  <c r="I50" i="2" l="1"/>
  <c r="K50" i="2" s="1"/>
  <c r="I49" i="2"/>
  <c r="K49" i="2" s="1"/>
  <c r="H51" i="1"/>
  <c r="J51" i="1" s="1"/>
  <c r="H50" i="1"/>
  <c r="J50" i="1" s="1"/>
  <c r="J51" i="2" l="1"/>
  <c r="I51" i="2"/>
  <c r="I52" i="1"/>
  <c r="H52" i="1"/>
  <c r="J52" i="1" s="1"/>
  <c r="K51" i="2" l="1"/>
  <c r="I53" i="2"/>
  <c r="K53" i="2" s="1"/>
  <c r="I52" i="2"/>
  <c r="K52" i="2" s="1"/>
  <c r="H54" i="1"/>
  <c r="J54" i="1" s="1"/>
  <c r="H53" i="1"/>
  <c r="J53" i="1" s="1"/>
  <c r="I55" i="2" l="1"/>
  <c r="K55" i="2" s="1"/>
  <c r="I54" i="2"/>
  <c r="K54" i="2" s="1"/>
  <c r="H56" i="1"/>
  <c r="J56" i="1" s="1"/>
  <c r="H55" i="1"/>
  <c r="J55" i="1" s="1"/>
  <c r="I57" i="2" l="1"/>
  <c r="K57" i="2" s="1"/>
  <c r="J56" i="2"/>
  <c r="I56" i="2"/>
  <c r="H58" i="1"/>
  <c r="J58" i="1" s="1"/>
  <c r="H57" i="1"/>
  <c r="J57" i="1" s="1"/>
  <c r="K56" i="2" l="1"/>
  <c r="J58" i="2"/>
  <c r="I58" i="2"/>
  <c r="I59" i="1"/>
  <c r="H59" i="1"/>
  <c r="J59" i="1" l="1"/>
  <c r="K58" i="2"/>
  <c r="H60" i="1"/>
  <c r="J60" i="1" s="1"/>
  <c r="I59" i="2"/>
  <c r="K59" i="2" s="1"/>
  <c r="I60" i="2"/>
  <c r="K60" i="2" s="1"/>
  <c r="H61" i="1" l="1"/>
  <c r="J61" i="1" s="1"/>
  <c r="H63" i="1" l="1"/>
  <c r="J63" i="1" s="1"/>
  <c r="H62" i="1"/>
  <c r="J62" i="1" s="1"/>
  <c r="I61" i="2"/>
  <c r="K61" i="2" s="1"/>
  <c r="I62" i="2" l="1"/>
  <c r="K62" i="2" s="1"/>
  <c r="H64" i="1"/>
  <c r="J64" i="1" s="1"/>
  <c r="I64" i="2" l="1"/>
  <c r="K64" i="2" s="1"/>
  <c r="I63" i="2"/>
  <c r="K63" i="2" s="1"/>
  <c r="H66" i="1"/>
  <c r="J66" i="1" s="1"/>
  <c r="H65" i="1"/>
  <c r="J65" i="1" s="1"/>
  <c r="I65" i="2" l="1"/>
  <c r="K65" i="2" s="1"/>
  <c r="H67" i="1"/>
  <c r="J67" i="1" s="1"/>
  <c r="I66" i="2" l="1"/>
  <c r="K66" i="2" s="1"/>
  <c r="H68" i="1"/>
  <c r="J68" i="1" s="1"/>
  <c r="I68" i="2" l="1"/>
  <c r="K68" i="2" s="1"/>
  <c r="I67" i="2"/>
  <c r="K67" i="2" s="1"/>
  <c r="H70" i="1"/>
  <c r="J70" i="1" s="1"/>
  <c r="H69" i="1"/>
  <c r="J69" i="1" s="1"/>
  <c r="I70" i="2" l="1"/>
  <c r="K70" i="2" s="1"/>
  <c r="H72" i="1"/>
  <c r="J72" i="1" s="1"/>
  <c r="I72" i="2" l="1"/>
  <c r="K72" i="2" s="1"/>
  <c r="I71" i="2"/>
  <c r="K71" i="2" s="1"/>
  <c r="H74" i="1"/>
  <c r="J74" i="1" s="1"/>
  <c r="H73" i="1"/>
  <c r="J73" i="1" s="1"/>
  <c r="I74" i="2" l="1"/>
  <c r="K74" i="2" s="1"/>
  <c r="J73" i="2"/>
  <c r="I73" i="2"/>
  <c r="H76" i="1"/>
  <c r="J76" i="1" s="1"/>
  <c r="I75" i="1"/>
  <c r="H75" i="1"/>
  <c r="J75" i="1" l="1"/>
  <c r="K73" i="2"/>
  <c r="H77" i="1"/>
  <c r="J77" i="1" s="1"/>
  <c r="I75" i="2"/>
  <c r="K75" i="2" s="1"/>
  <c r="I78" i="2" l="1"/>
  <c r="K78" i="2" s="1"/>
  <c r="I77" i="2"/>
  <c r="K77" i="2" s="1"/>
  <c r="I76" i="2"/>
  <c r="K76" i="2" s="1"/>
  <c r="I80" i="1"/>
  <c r="H80" i="1"/>
  <c r="H79" i="1"/>
  <c r="J79" i="1" s="1"/>
  <c r="H78" i="1"/>
  <c r="J78" i="1" s="1"/>
  <c r="J80" i="1" l="1"/>
  <c r="I79" i="2"/>
  <c r="I81" i="1"/>
  <c r="H81" i="1"/>
  <c r="J81" i="1" l="1"/>
  <c r="K79" i="2"/>
  <c r="J80" i="2"/>
  <c r="I80" i="2"/>
  <c r="K80" i="2" s="1"/>
  <c r="I82" i="1"/>
  <c r="H82" i="1"/>
  <c r="J82" i="1" s="1"/>
  <c r="I82" i="2" l="1"/>
  <c r="K82" i="2" s="1"/>
  <c r="I81" i="2"/>
  <c r="K81" i="2" s="1"/>
  <c r="H84" i="1"/>
  <c r="J84" i="1" s="1"/>
  <c r="I83" i="1"/>
  <c r="H83" i="1"/>
  <c r="J83" i="1" l="1"/>
  <c r="I84" i="2"/>
  <c r="K84" i="2" s="1"/>
  <c r="J83" i="2"/>
  <c r="I83" i="2"/>
  <c r="K83" i="2" s="1"/>
  <c r="I86" i="1"/>
  <c r="H86" i="1"/>
  <c r="I85" i="1"/>
  <c r="H85" i="1"/>
  <c r="J85" i="1" s="1"/>
  <c r="J86" i="1" l="1"/>
  <c r="I85" i="2"/>
  <c r="K85" i="2" s="1"/>
  <c r="H87" i="1"/>
  <c r="J87" i="1" s="1"/>
  <c r="J86" i="2" l="1"/>
  <c r="I86" i="2"/>
  <c r="K86" i="2" s="1"/>
  <c r="I88" i="1"/>
  <c r="H88" i="1"/>
  <c r="J88" i="1" s="1"/>
  <c r="I91" i="2" l="1"/>
  <c r="K91" i="2" s="1"/>
  <c r="J90" i="2"/>
  <c r="I90" i="2"/>
  <c r="K88" i="2"/>
  <c r="I88" i="2"/>
  <c r="J87" i="2"/>
  <c r="I87" i="2"/>
  <c r="K87" i="2" s="1"/>
  <c r="H93" i="1"/>
  <c r="J93" i="1" s="1"/>
  <c r="I92" i="1"/>
  <c r="H92" i="1"/>
  <c r="H90" i="1"/>
  <c r="J90" i="1" s="1"/>
  <c r="I89" i="1"/>
  <c r="H89" i="1"/>
  <c r="K90" i="2" l="1"/>
  <c r="J92" i="1"/>
  <c r="J89" i="1"/>
  <c r="I92" i="2"/>
  <c r="K92" i="2" s="1"/>
  <c r="I94" i="1"/>
  <c r="H94" i="1"/>
  <c r="J94" i="1" l="1"/>
  <c r="J93" i="2"/>
  <c r="I93" i="2"/>
  <c r="K93" i="2" l="1"/>
  <c r="I94" i="2"/>
  <c r="K94" i="2" s="1"/>
  <c r="H95" i="1"/>
  <c r="J95" i="1" s="1"/>
  <c r="I96" i="1" l="1"/>
  <c r="H96" i="1"/>
  <c r="J96" i="1" l="1"/>
  <c r="H97" i="1"/>
  <c r="J97" i="1" s="1"/>
  <c r="I95" i="2" l="1"/>
  <c r="K95" i="2" s="1"/>
  <c r="H98" i="1"/>
  <c r="J98" i="1" s="1"/>
  <c r="I96" i="2" l="1"/>
  <c r="K96" i="2" s="1"/>
  <c r="I99" i="1"/>
  <c r="H99" i="1"/>
  <c r="J99" i="1" l="1"/>
  <c r="H100" i="1"/>
  <c r="J100" i="1" s="1"/>
  <c r="I97" i="2"/>
  <c r="K97" i="2" s="1"/>
  <c r="I98" i="2" l="1"/>
  <c r="K98" i="2" s="1"/>
  <c r="H101" i="1"/>
  <c r="J101" i="1" s="1"/>
  <c r="J99" i="2" l="1"/>
  <c r="I99" i="2"/>
  <c r="I102" i="1"/>
  <c r="H102" i="1"/>
  <c r="J102" i="1" s="1"/>
  <c r="K99" i="2" l="1"/>
  <c r="H103" i="1"/>
  <c r="J103" i="1" s="1"/>
  <c r="I100" i="2"/>
  <c r="K100" i="2" s="1"/>
  <c r="H104" i="1" l="1"/>
  <c r="J104" i="1" s="1"/>
  <c r="I101" i="2"/>
  <c r="K101" i="2" s="1"/>
  <c r="I102" i="2" l="1"/>
  <c r="K102" i="2" s="1"/>
  <c r="H105" i="1"/>
  <c r="J105" i="1" s="1"/>
  <c r="I106" i="1" l="1"/>
  <c r="H106" i="1"/>
  <c r="J103" i="2"/>
  <c r="I103" i="2"/>
  <c r="J106" i="1" l="1"/>
  <c r="K103" i="2"/>
  <c r="H107" i="1"/>
  <c r="J107" i="1" s="1"/>
  <c r="I104" i="2"/>
  <c r="K104" i="2" s="1"/>
  <c r="I106" i="2" l="1"/>
  <c r="K106" i="2" s="1"/>
  <c r="H110" i="1"/>
  <c r="J110" i="1" s="1"/>
  <c r="H109" i="1"/>
  <c r="J109" i="1" s="1"/>
  <c r="H112" i="1" l="1"/>
  <c r="J112" i="1" s="1"/>
  <c r="H111" i="1"/>
  <c r="J111" i="1" s="1"/>
  <c r="I107" i="2"/>
  <c r="K107" i="2" s="1"/>
  <c r="I114" i="1" l="1"/>
  <c r="H114" i="1"/>
  <c r="J114" i="1" s="1"/>
  <c r="I113" i="1"/>
  <c r="H113" i="1"/>
  <c r="J108" i="2"/>
  <c r="I108" i="2"/>
  <c r="K108" i="2" s="1"/>
  <c r="J113" i="1" l="1"/>
  <c r="H115" i="1"/>
  <c r="J115" i="1" s="1"/>
  <c r="I109" i="2"/>
  <c r="K109" i="2" s="1"/>
  <c r="H116" i="1" l="1"/>
  <c r="J116" i="1" s="1"/>
  <c r="I110" i="2"/>
  <c r="K110" i="2" s="1"/>
  <c r="H117" i="1" l="1"/>
  <c r="J117" i="1" s="1"/>
  <c r="I111" i="2"/>
  <c r="K111" i="2" s="1"/>
  <c r="J113" i="2" l="1"/>
  <c r="I113" i="2"/>
  <c r="I112" i="2"/>
  <c r="K112" i="2" s="1"/>
  <c r="H119" i="1"/>
  <c r="J119" i="1" s="1"/>
  <c r="H118" i="1"/>
  <c r="J118" i="1" s="1"/>
  <c r="K113" i="2" l="1"/>
  <c r="H120" i="1"/>
  <c r="J120" i="1" s="1"/>
  <c r="I114" i="2"/>
  <c r="K114" i="2" s="1"/>
  <c r="I115" i="2" l="1"/>
  <c r="I121" i="1"/>
  <c r="H121" i="1"/>
  <c r="K115" i="2" l="1"/>
  <c r="J121" i="1"/>
  <c r="J116" i="2"/>
  <c r="I116" i="2"/>
  <c r="I122" i="1"/>
  <c r="H122" i="1"/>
  <c r="J122" i="1" s="1"/>
  <c r="K116" i="2" l="1"/>
  <c r="H123" i="1"/>
  <c r="J123" i="1" s="1"/>
  <c r="I117" i="2"/>
  <c r="K117" i="2" s="1"/>
  <c r="H127" i="1" l="1"/>
  <c r="J127" i="1" s="1"/>
  <c r="H126" i="1"/>
  <c r="J126" i="1" s="1"/>
  <c r="I125" i="1"/>
  <c r="H125" i="1"/>
  <c r="J125" i="1" s="1"/>
  <c r="H124" i="1"/>
  <c r="J124" i="1" s="1"/>
  <c r="I121" i="2"/>
  <c r="K121" i="2" s="1"/>
  <c r="I120" i="2"/>
  <c r="K120" i="2" s="1"/>
  <c r="I119" i="2"/>
  <c r="K119" i="2" s="1"/>
  <c r="I118" i="2"/>
  <c r="K118" i="2" s="1"/>
  <c r="I122" i="2" l="1"/>
  <c r="K122" i="2" s="1"/>
  <c r="H128" i="1"/>
  <c r="J128" i="1" s="1"/>
  <c r="H130" i="1" l="1"/>
  <c r="J130" i="1" s="1"/>
  <c r="I129" i="1"/>
  <c r="H129" i="1"/>
  <c r="I125" i="2"/>
  <c r="K125" i="2" s="1"/>
  <c r="I124" i="2"/>
  <c r="K124" i="2" s="1"/>
  <c r="J123" i="2"/>
  <c r="I123" i="2"/>
  <c r="K123" i="2" l="1"/>
  <c r="J129" i="1"/>
  <c r="H131" i="1"/>
  <c r="J131" i="1" s="1"/>
  <c r="I126" i="2"/>
  <c r="K126" i="2" s="1"/>
  <c r="I132" i="1" l="1"/>
  <c r="H132" i="1"/>
  <c r="I127" i="2"/>
  <c r="K127" i="2" s="1"/>
  <c r="J132" i="1" l="1"/>
  <c r="J131" i="2"/>
  <c r="I131" i="2"/>
  <c r="I130" i="2"/>
  <c r="K130" i="2" s="1"/>
  <c r="I129" i="2"/>
  <c r="K129" i="2" s="1"/>
  <c r="I136" i="1"/>
  <c r="H136" i="1"/>
  <c r="H135" i="1"/>
  <c r="J135" i="1" s="1"/>
  <c r="H134" i="1"/>
  <c r="J134" i="1" s="1"/>
  <c r="K131" i="2" l="1"/>
  <c r="J136" i="1"/>
  <c r="J132" i="2"/>
  <c r="I132" i="2"/>
  <c r="I137" i="1"/>
  <c r="H137" i="1"/>
  <c r="K132" i="2" l="1"/>
  <c r="J137" i="1"/>
  <c r="I136" i="2"/>
  <c r="K136" i="2" s="1"/>
  <c r="I135" i="2"/>
  <c r="K135" i="2" s="1"/>
  <c r="I134" i="2"/>
  <c r="K134" i="2" s="1"/>
  <c r="I133" i="2"/>
  <c r="K133" i="2" s="1"/>
  <c r="H142" i="1"/>
  <c r="J142" i="1" s="1"/>
  <c r="H141" i="1"/>
  <c r="J141" i="1" s="1"/>
  <c r="I140" i="1"/>
  <c r="H140" i="1"/>
  <c r="H139" i="1"/>
  <c r="J139" i="1" s="1"/>
  <c r="H138" i="1"/>
  <c r="J138" i="1" s="1"/>
  <c r="J140" i="1" l="1"/>
  <c r="I137" i="2"/>
  <c r="K137" i="2" s="1"/>
  <c r="H143" i="1"/>
  <c r="J143" i="1" s="1"/>
  <c r="I138" i="2" l="1"/>
  <c r="K138" i="2" s="1"/>
  <c r="H145" i="1"/>
  <c r="J145" i="1" s="1"/>
  <c r="H144" i="1"/>
  <c r="J144" i="1" s="1"/>
  <c r="I139" i="2" l="1"/>
  <c r="K139" i="2" s="1"/>
  <c r="H146" i="1"/>
  <c r="J146" i="1" s="1"/>
  <c r="I141" i="2" l="1"/>
  <c r="K141" i="2" s="1"/>
  <c r="I140" i="2"/>
  <c r="K140" i="2" s="1"/>
  <c r="H148" i="1"/>
  <c r="J148" i="1" s="1"/>
  <c r="H147" i="1"/>
  <c r="J147" i="1" s="1"/>
  <c r="I150" i="1" l="1"/>
  <c r="H150" i="1"/>
  <c r="I149" i="1"/>
  <c r="H149" i="1"/>
  <c r="J149" i="1" s="1"/>
  <c r="J143" i="2"/>
  <c r="I143" i="2"/>
  <c r="K143" i="2" s="1"/>
  <c r="J142" i="2"/>
  <c r="I142" i="2"/>
  <c r="K142" i="2" s="1"/>
  <c r="J150" i="1" l="1"/>
  <c r="I144" i="2"/>
  <c r="K144" i="2" s="1"/>
  <c r="H151" i="1"/>
  <c r="J151" i="1" s="1"/>
  <c r="I145" i="2" l="1"/>
  <c r="K145" i="2" s="1"/>
  <c r="H152" i="1"/>
  <c r="J152" i="1" s="1"/>
  <c r="H154" i="1" l="1"/>
  <c r="J154" i="1" s="1"/>
  <c r="H153" i="1"/>
  <c r="J153" i="1" s="1"/>
  <c r="I147" i="2"/>
  <c r="K147" i="2" s="1"/>
  <c r="I146" i="2"/>
  <c r="K146" i="2" s="1"/>
  <c r="I151" i="2" l="1"/>
  <c r="K151" i="2" s="1"/>
  <c r="I150" i="2"/>
  <c r="K150" i="2" s="1"/>
  <c r="I149" i="2"/>
  <c r="K149" i="2" s="1"/>
  <c r="H158" i="1"/>
  <c r="J158" i="1" s="1"/>
  <c r="H157" i="1"/>
  <c r="J157" i="1" s="1"/>
  <c r="I156" i="1"/>
  <c r="H156" i="1"/>
  <c r="J156" i="1" l="1"/>
  <c r="I152" i="2"/>
  <c r="K152" i="2" s="1"/>
  <c r="H159" i="1"/>
  <c r="J159" i="1" s="1"/>
  <c r="I153" i="2" l="1"/>
  <c r="K153" i="2" s="1"/>
  <c r="H160" i="1"/>
  <c r="J160" i="1" s="1"/>
  <c r="I154" i="2" l="1"/>
  <c r="K154" i="2" s="1"/>
  <c r="H161" i="1"/>
  <c r="J161" i="1" s="1"/>
  <c r="I155" i="2" l="1"/>
  <c r="K155" i="2" s="1"/>
  <c r="H162" i="1"/>
  <c r="J162" i="1" s="1"/>
  <c r="H163" i="1" l="1"/>
  <c r="J163" i="1" s="1"/>
  <c r="I156" i="2"/>
  <c r="K156" i="2" s="1"/>
  <c r="H164" i="1" l="1"/>
  <c r="J164" i="1" s="1"/>
  <c r="I157" i="2"/>
  <c r="K157" i="2" s="1"/>
  <c r="H165" i="1" l="1"/>
  <c r="J165" i="1" l="1"/>
  <c r="I158" i="2"/>
  <c r="K158" i="2" s="1"/>
  <c r="H166" i="1" l="1"/>
  <c r="J166" i="1" s="1"/>
  <c r="I159" i="2"/>
  <c r="K159" i="2" s="1"/>
  <c r="H167" i="1" l="1"/>
  <c r="J167" i="1" s="1"/>
  <c r="I160" i="2"/>
  <c r="K160" i="2" s="1"/>
  <c r="H168" i="1" l="1"/>
  <c r="J168" i="1" s="1"/>
  <c r="H170" i="1" l="1"/>
  <c r="J170" i="1" s="1"/>
  <c r="H169" i="1"/>
  <c r="J169" i="1" s="1"/>
  <c r="I162" i="2"/>
  <c r="K162" i="2" s="1"/>
  <c r="I161" i="2"/>
  <c r="K161" i="2" s="1"/>
  <c r="I171" i="1" l="1"/>
  <c r="H171" i="1"/>
  <c r="J163" i="2"/>
  <c r="I163" i="2"/>
  <c r="K163" i="2" s="1"/>
  <c r="J171" i="1" l="1"/>
  <c r="I164" i="2"/>
  <c r="K164" i="2" s="1"/>
  <c r="H172" i="1"/>
  <c r="J172" i="1" s="1"/>
  <c r="I165" i="2" l="1"/>
  <c r="K165" i="2" s="1"/>
  <c r="I173" i="1"/>
  <c r="H173" i="1"/>
  <c r="J173" i="1" s="1"/>
  <c r="I174" i="1" l="1"/>
  <c r="H174" i="1"/>
  <c r="J174" i="1" s="1"/>
  <c r="H176" i="1" l="1"/>
  <c r="J176" i="1" s="1"/>
  <c r="I168" i="2"/>
  <c r="K168" i="2" s="1"/>
  <c r="J167" i="2"/>
  <c r="I167" i="2"/>
  <c r="K167" i="2" s="1"/>
  <c r="H178" i="1" l="1"/>
  <c r="J178" i="1" s="1"/>
  <c r="H177" i="1"/>
  <c r="J177" i="1" s="1"/>
  <c r="I169" i="2"/>
  <c r="K169" i="2" s="1"/>
  <c r="I170" i="2" l="1"/>
  <c r="K170" i="2" s="1"/>
  <c r="H180" i="1"/>
  <c r="J180" i="1" s="1"/>
  <c r="I179" i="1"/>
  <c r="H179" i="1"/>
  <c r="J179" i="1" s="1"/>
  <c r="H183" i="1" l="1"/>
  <c r="J183" i="1" s="1"/>
  <c r="H182" i="1"/>
  <c r="J182" i="1" s="1"/>
  <c r="H181" i="1"/>
  <c r="J181" i="1" s="1"/>
  <c r="I172" i="2"/>
  <c r="K172" i="2" s="1"/>
  <c r="I171" i="2"/>
  <c r="K171" i="2" s="1"/>
  <c r="I173" i="2" l="1"/>
  <c r="K173" i="2" s="1"/>
  <c r="H185" i="1"/>
  <c r="J185" i="1" s="1"/>
  <c r="I184" i="1"/>
  <c r="H184" i="1"/>
  <c r="J184" i="1" l="1"/>
  <c r="I186" i="1"/>
  <c r="H186" i="1"/>
  <c r="J174" i="2"/>
  <c r="I174" i="2"/>
  <c r="J186" i="1" l="1"/>
  <c r="K174" i="2"/>
  <c r="H188" i="1"/>
  <c r="J188" i="1" s="1"/>
  <c r="I187" i="1"/>
  <c r="H187" i="1"/>
  <c r="I176" i="2"/>
  <c r="K176" i="2" s="1"/>
  <c r="J175" i="2"/>
  <c r="I175" i="2"/>
  <c r="J187" i="1" l="1"/>
  <c r="K175" i="2"/>
  <c r="J177" i="2"/>
  <c r="I177" i="2"/>
  <c r="I189" i="1"/>
  <c r="H189" i="1"/>
  <c r="K177" i="2" l="1"/>
  <c r="J189" i="1"/>
  <c r="I178" i="2"/>
  <c r="K178" i="2" s="1"/>
  <c r="H190" i="1"/>
  <c r="J190" i="1" s="1"/>
  <c r="I179" i="2" l="1"/>
  <c r="H191" i="1"/>
  <c r="J191" i="1" s="1"/>
  <c r="K179" i="2" l="1"/>
  <c r="H773" i="1"/>
  <c r="J773" i="1" s="1"/>
  <c r="I769" i="1"/>
  <c r="H769" i="1"/>
  <c r="H765" i="1"/>
  <c r="J765" i="1" s="1"/>
  <c r="I764" i="1"/>
  <c r="H764" i="1"/>
  <c r="I756" i="1"/>
  <c r="H756" i="1"/>
  <c r="I755" i="1"/>
  <c r="H755" i="1"/>
  <c r="H752" i="1"/>
  <c r="J752" i="1" s="1"/>
  <c r="H743" i="1"/>
  <c r="J743" i="1" s="1"/>
  <c r="H741" i="1"/>
  <c r="J741" i="1" s="1"/>
  <c r="H736" i="1"/>
  <c r="J736" i="1" s="1"/>
  <c r="H722" i="1"/>
  <c r="J722" i="1" s="1"/>
  <c r="H709" i="1"/>
  <c r="J709" i="1" s="1"/>
  <c r="H708" i="1"/>
  <c r="J708" i="1" s="1"/>
  <c r="I707" i="1"/>
  <c r="H707" i="1"/>
  <c r="H694" i="1"/>
  <c r="J694" i="1" s="1"/>
  <c r="H693" i="1"/>
  <c r="J693" i="1" s="1"/>
  <c r="I677" i="1"/>
  <c r="H677" i="1"/>
  <c r="H663" i="1"/>
  <c r="J663" i="1" s="1"/>
  <c r="H653" i="1"/>
  <c r="J653" i="1" s="1"/>
  <c r="H652" i="1"/>
  <c r="J652" i="1" s="1"/>
  <c r="I651" i="1"/>
  <c r="H651" i="1"/>
  <c r="I649" i="1"/>
  <c r="H649" i="1"/>
  <c r="I648" i="1"/>
  <c r="H648" i="1"/>
  <c r="H614" i="1"/>
  <c r="J614" i="1" s="1"/>
  <c r="H612" i="1"/>
  <c r="J612" i="1" s="1"/>
  <c r="H611" i="1"/>
  <c r="J611" i="1" s="1"/>
  <c r="I609" i="1"/>
  <c r="H609" i="1"/>
  <c r="H607" i="1"/>
  <c r="J607" i="1" s="1"/>
  <c r="H606" i="1"/>
  <c r="J606" i="1" s="1"/>
  <c r="H605" i="1"/>
  <c r="J605" i="1" s="1"/>
  <c r="H601" i="1"/>
  <c r="J601" i="1" s="1"/>
  <c r="I599" i="1"/>
  <c r="H599" i="1"/>
  <c r="I596" i="1"/>
  <c r="H596" i="1"/>
  <c r="I595" i="1"/>
  <c r="H595" i="1"/>
  <c r="H589" i="1"/>
  <c r="J589" i="1" s="1"/>
  <c r="I588" i="1"/>
  <c r="H588" i="1"/>
  <c r="H586" i="1"/>
  <c r="J586" i="1" s="1"/>
  <c r="H585" i="1"/>
  <c r="J585" i="1" s="1"/>
  <c r="H584" i="1"/>
  <c r="J584" i="1" s="1"/>
  <c r="H583" i="1"/>
  <c r="J583" i="1" s="1"/>
  <c r="H582" i="1"/>
  <c r="J582" i="1" s="1"/>
  <c r="I575" i="1"/>
  <c r="H575" i="1"/>
  <c r="H574" i="1"/>
  <c r="J574" i="1" s="1"/>
  <c r="I573" i="1"/>
  <c r="J573" i="1" s="1"/>
  <c r="H573" i="1"/>
  <c r="H570" i="1"/>
  <c r="J570" i="1" s="1"/>
  <c r="H569" i="1"/>
  <c r="J569" i="1" s="1"/>
  <c r="H566" i="1"/>
  <c r="J566" i="1" s="1"/>
  <c r="H565" i="1"/>
  <c r="J565" i="1" s="1"/>
  <c r="H564" i="1"/>
  <c r="J564" i="1" s="1"/>
  <c r="H553" i="1"/>
  <c r="J553" i="1" s="1"/>
  <c r="H542" i="1"/>
  <c r="J542" i="1" s="1"/>
  <c r="H537" i="1"/>
  <c r="J537" i="1" s="1"/>
  <c r="H536" i="1"/>
  <c r="J536" i="1" s="1"/>
  <c r="I529" i="1"/>
  <c r="H529" i="1"/>
  <c r="H528" i="1"/>
  <c r="J528" i="1" s="1"/>
  <c r="I506" i="1"/>
  <c r="H506" i="1"/>
  <c r="H496" i="1"/>
  <c r="J496" i="1" s="1"/>
  <c r="H494" i="1"/>
  <c r="J494" i="1" s="1"/>
  <c r="H460" i="1"/>
  <c r="J460" i="1" s="1"/>
  <c r="H459" i="1"/>
  <c r="J459" i="1" s="1"/>
  <c r="I456" i="1"/>
  <c r="H456" i="1"/>
  <c r="H455" i="1"/>
  <c r="J455" i="1" s="1"/>
  <c r="I453" i="1"/>
  <c r="H453" i="1"/>
  <c r="H447" i="1"/>
  <c r="J447" i="1" s="1"/>
  <c r="H446" i="1"/>
  <c r="J446" i="1" s="1"/>
  <c r="H445" i="1"/>
  <c r="J445" i="1" s="1"/>
  <c r="I784" i="1"/>
  <c r="H784" i="1"/>
  <c r="H783" i="1"/>
  <c r="J783" i="1" s="1"/>
  <c r="H782" i="1"/>
  <c r="J782" i="1" s="1"/>
  <c r="H781" i="1"/>
  <c r="J781" i="1" s="1"/>
  <c r="H780" i="1"/>
  <c r="J780" i="1" s="1"/>
  <c r="I779" i="1"/>
  <c r="H779" i="1"/>
  <c r="J779" i="1" s="1"/>
  <c r="I778" i="1"/>
  <c r="H778" i="1"/>
  <c r="H777" i="1"/>
  <c r="J777" i="1" s="1"/>
  <c r="H776" i="1"/>
  <c r="J776" i="1" s="1"/>
  <c r="I775" i="1"/>
  <c r="H775" i="1"/>
  <c r="H774" i="1"/>
  <c r="J774" i="1" s="1"/>
  <c r="H772" i="1"/>
  <c r="J772" i="1" s="1"/>
  <c r="H771" i="1"/>
  <c r="J771" i="1" s="1"/>
  <c r="H770" i="1"/>
  <c r="J770" i="1" s="1"/>
  <c r="H768" i="1"/>
  <c r="J768" i="1" s="1"/>
  <c r="H767" i="1"/>
  <c r="J767" i="1" s="1"/>
  <c r="H766" i="1"/>
  <c r="J766" i="1" s="1"/>
  <c r="H763" i="1"/>
  <c r="J763" i="1" s="1"/>
  <c r="H762" i="1"/>
  <c r="J762" i="1" s="1"/>
  <c r="I761" i="1"/>
  <c r="H761" i="1"/>
  <c r="I760" i="1"/>
  <c r="H760" i="1"/>
  <c r="H759" i="1"/>
  <c r="J759" i="1" s="1"/>
  <c r="H758" i="1"/>
  <c r="J758" i="1" s="1"/>
  <c r="H757" i="1"/>
  <c r="J757" i="1" s="1"/>
  <c r="H754" i="1"/>
  <c r="J754" i="1" s="1"/>
  <c r="I753" i="1"/>
  <c r="H753" i="1"/>
  <c r="I751" i="1"/>
  <c r="H751" i="1"/>
  <c r="I750" i="1"/>
  <c r="H750" i="1"/>
  <c r="H749" i="1"/>
  <c r="J749" i="1" s="1"/>
  <c r="I748" i="1"/>
  <c r="H748" i="1"/>
  <c r="H747" i="1"/>
  <c r="J747" i="1" s="1"/>
  <c r="H746" i="1"/>
  <c r="J746" i="1" s="1"/>
  <c r="H745" i="1"/>
  <c r="J745" i="1" s="1"/>
  <c r="H744" i="1"/>
  <c r="J744" i="1" s="1"/>
  <c r="I742" i="1"/>
  <c r="H742" i="1"/>
  <c r="I740" i="1"/>
  <c r="H740" i="1"/>
  <c r="H738" i="1"/>
  <c r="J738" i="1" s="1"/>
  <c r="H737" i="1"/>
  <c r="J737" i="1" s="1"/>
  <c r="H735" i="1"/>
  <c r="J735" i="1" s="1"/>
  <c r="I734" i="1"/>
  <c r="H734" i="1"/>
  <c r="J734" i="1" s="1"/>
  <c r="I733" i="1"/>
  <c r="H733" i="1"/>
  <c r="I732" i="1"/>
  <c r="H732" i="1"/>
  <c r="I731" i="1"/>
  <c r="H731" i="1"/>
  <c r="I730" i="1"/>
  <c r="H730" i="1"/>
  <c r="H729" i="1"/>
  <c r="J729" i="1" s="1"/>
  <c r="H728" i="1"/>
  <c r="J728" i="1" s="1"/>
  <c r="H727" i="1"/>
  <c r="J727" i="1" s="1"/>
  <c r="H726" i="1"/>
  <c r="J726" i="1" s="1"/>
  <c r="H725" i="1"/>
  <c r="J725" i="1" s="1"/>
  <c r="H724" i="1"/>
  <c r="J724" i="1" s="1"/>
  <c r="I723" i="1"/>
  <c r="H723" i="1"/>
  <c r="H721" i="1"/>
  <c r="J721" i="1" s="1"/>
  <c r="I720" i="1"/>
  <c r="H720" i="1"/>
  <c r="H719" i="1"/>
  <c r="J719" i="1" s="1"/>
  <c r="H718" i="1"/>
  <c r="J718" i="1" s="1"/>
  <c r="H717" i="1"/>
  <c r="J717" i="1" s="1"/>
  <c r="I716" i="1"/>
  <c r="H716" i="1"/>
  <c r="I715" i="1"/>
  <c r="H715" i="1"/>
  <c r="I714" i="1"/>
  <c r="H714" i="1"/>
  <c r="H713" i="1"/>
  <c r="J713" i="1" s="1"/>
  <c r="H712" i="1"/>
  <c r="J712" i="1" s="1"/>
  <c r="I711" i="1"/>
  <c r="H711" i="1"/>
  <c r="H710" i="1"/>
  <c r="J710" i="1" s="1"/>
  <c r="I706" i="1"/>
  <c r="H706" i="1"/>
  <c r="H705" i="1"/>
  <c r="J705" i="1" s="1"/>
  <c r="H704" i="1"/>
  <c r="J704" i="1" s="1"/>
  <c r="H703" i="1"/>
  <c r="J703" i="1" s="1"/>
  <c r="I701" i="1"/>
  <c r="H701" i="1"/>
  <c r="I700" i="1"/>
  <c r="H700" i="1"/>
  <c r="H699" i="1"/>
  <c r="J699" i="1" s="1"/>
  <c r="I698" i="1"/>
  <c r="H698" i="1"/>
  <c r="I697" i="1"/>
  <c r="H697" i="1"/>
  <c r="H696" i="1"/>
  <c r="J696" i="1" s="1"/>
  <c r="I695" i="1"/>
  <c r="H695" i="1"/>
  <c r="I692" i="1"/>
  <c r="H692" i="1"/>
  <c r="J692" i="1" s="1"/>
  <c r="I691" i="1"/>
  <c r="H691" i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I683" i="1"/>
  <c r="H683" i="1"/>
  <c r="H682" i="1"/>
  <c r="J682" i="1" s="1"/>
  <c r="H681" i="1"/>
  <c r="J681" i="1" s="1"/>
  <c r="I680" i="1"/>
  <c r="H680" i="1"/>
  <c r="I679" i="1"/>
  <c r="H679" i="1"/>
  <c r="H678" i="1"/>
  <c r="J678" i="1" s="1"/>
  <c r="I676" i="1"/>
  <c r="H676" i="1"/>
  <c r="I675" i="1"/>
  <c r="H675" i="1"/>
  <c r="H674" i="1"/>
  <c r="J674" i="1" s="1"/>
  <c r="H673" i="1"/>
  <c r="J673" i="1" s="1"/>
  <c r="I671" i="1"/>
  <c r="H671" i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H662" i="1"/>
  <c r="J662" i="1" s="1"/>
  <c r="H661" i="1"/>
  <c r="J661" i="1" s="1"/>
  <c r="H660" i="1"/>
  <c r="J660" i="1" s="1"/>
  <c r="H659" i="1"/>
  <c r="J659" i="1" s="1"/>
  <c r="H658" i="1"/>
  <c r="J658" i="1" s="1"/>
  <c r="H657" i="1"/>
  <c r="J657" i="1" s="1"/>
  <c r="H656" i="1"/>
  <c r="J656" i="1" s="1"/>
  <c r="H655" i="1"/>
  <c r="J655" i="1" s="1"/>
  <c r="I654" i="1"/>
  <c r="H654" i="1"/>
  <c r="H650" i="1"/>
  <c r="J650" i="1" s="1"/>
  <c r="H647" i="1"/>
  <c r="J647" i="1" s="1"/>
  <c r="I646" i="1"/>
  <c r="H646" i="1"/>
  <c r="I645" i="1"/>
  <c r="H645" i="1"/>
  <c r="H643" i="1"/>
  <c r="J643" i="1" s="1"/>
  <c r="I642" i="1"/>
  <c r="H642" i="1"/>
  <c r="J642" i="1" s="1"/>
  <c r="H641" i="1"/>
  <c r="J641" i="1" s="1"/>
  <c r="H640" i="1"/>
  <c r="J640" i="1" s="1"/>
  <c r="H639" i="1"/>
  <c r="J639" i="1" s="1"/>
  <c r="H638" i="1"/>
  <c r="J638" i="1" s="1"/>
  <c r="I637" i="1"/>
  <c r="H637" i="1"/>
  <c r="H636" i="1"/>
  <c r="J636" i="1" s="1"/>
  <c r="I635" i="1"/>
  <c r="H635" i="1"/>
  <c r="H634" i="1"/>
  <c r="J634" i="1" s="1"/>
  <c r="H633" i="1"/>
  <c r="J633" i="1" s="1"/>
  <c r="I632" i="1"/>
  <c r="H632" i="1"/>
  <c r="I631" i="1"/>
  <c r="H631" i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H624" i="1"/>
  <c r="J624" i="1" s="1"/>
  <c r="I623" i="1"/>
  <c r="H623" i="1"/>
  <c r="H622" i="1"/>
  <c r="J622" i="1" s="1"/>
  <c r="H621" i="1"/>
  <c r="J621" i="1" s="1"/>
  <c r="I620" i="1"/>
  <c r="H620" i="1"/>
  <c r="I619" i="1"/>
  <c r="H619" i="1"/>
  <c r="H618" i="1"/>
  <c r="J618" i="1" s="1"/>
  <c r="H617" i="1"/>
  <c r="J617" i="1" s="1"/>
  <c r="H616" i="1"/>
  <c r="J616" i="1" s="1"/>
  <c r="H615" i="1"/>
  <c r="J615" i="1" s="1"/>
  <c r="H613" i="1"/>
  <c r="J613" i="1" s="1"/>
  <c r="H608" i="1"/>
  <c r="J608" i="1" s="1"/>
  <c r="I604" i="1"/>
  <c r="H604" i="1"/>
  <c r="H603" i="1"/>
  <c r="J603" i="1" s="1"/>
  <c r="H602" i="1"/>
  <c r="J602" i="1" s="1"/>
  <c r="I600" i="1"/>
  <c r="H600" i="1"/>
  <c r="H598" i="1"/>
  <c r="J598" i="1" s="1"/>
  <c r="H597" i="1"/>
  <c r="J597" i="1" s="1"/>
  <c r="H594" i="1"/>
  <c r="J594" i="1" s="1"/>
  <c r="H593" i="1"/>
  <c r="J593" i="1" s="1"/>
  <c r="H592" i="1"/>
  <c r="J592" i="1" s="1"/>
  <c r="I591" i="1"/>
  <c r="H591" i="1"/>
  <c r="I590" i="1"/>
  <c r="H590" i="1"/>
  <c r="H587" i="1"/>
  <c r="J587" i="1" s="1"/>
  <c r="H581" i="1"/>
  <c r="J581" i="1" s="1"/>
  <c r="H580" i="1"/>
  <c r="J580" i="1" s="1"/>
  <c r="I579" i="1"/>
  <c r="H579" i="1"/>
  <c r="I578" i="1"/>
  <c r="H578" i="1"/>
  <c r="I577" i="1"/>
  <c r="H577" i="1"/>
  <c r="I576" i="1"/>
  <c r="H576" i="1"/>
  <c r="I572" i="1"/>
  <c r="H572" i="1"/>
  <c r="H568" i="1"/>
  <c r="J568" i="1" s="1"/>
  <c r="H567" i="1"/>
  <c r="J567" i="1" s="1"/>
  <c r="H563" i="1"/>
  <c r="J563" i="1" s="1"/>
  <c r="H562" i="1"/>
  <c r="J562" i="1" s="1"/>
  <c r="I561" i="1"/>
  <c r="H561" i="1"/>
  <c r="H560" i="1"/>
  <c r="J560" i="1" s="1"/>
  <c r="H559" i="1"/>
  <c r="J559" i="1" s="1"/>
  <c r="H558" i="1"/>
  <c r="J558" i="1" s="1"/>
  <c r="H557" i="1"/>
  <c r="J557" i="1" s="1"/>
  <c r="H556" i="1"/>
  <c r="J556" i="1" s="1"/>
  <c r="H554" i="1"/>
  <c r="J554" i="1" s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H541" i="1"/>
  <c r="J541" i="1" s="1"/>
  <c r="H540" i="1"/>
  <c r="J540" i="1" s="1"/>
  <c r="H539" i="1"/>
  <c r="J539" i="1" s="1"/>
  <c r="H538" i="1"/>
  <c r="J538" i="1" s="1"/>
  <c r="H535" i="1"/>
  <c r="J535" i="1" s="1"/>
  <c r="H534" i="1"/>
  <c r="J534" i="1" s="1"/>
  <c r="H533" i="1"/>
  <c r="J533" i="1" s="1"/>
  <c r="I532" i="1"/>
  <c r="H532" i="1"/>
  <c r="I531" i="1"/>
  <c r="H531" i="1"/>
  <c r="H527" i="1"/>
  <c r="J527" i="1" s="1"/>
  <c r="I526" i="1"/>
  <c r="H526" i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I505" i="1"/>
  <c r="H505" i="1"/>
  <c r="I504" i="1"/>
  <c r="H504" i="1"/>
  <c r="I502" i="1"/>
  <c r="H502" i="1"/>
  <c r="I501" i="1"/>
  <c r="H501" i="1"/>
  <c r="I500" i="1"/>
  <c r="H500" i="1"/>
  <c r="H499" i="1"/>
  <c r="J499" i="1" s="1"/>
  <c r="H498" i="1"/>
  <c r="J498" i="1" s="1"/>
  <c r="H497" i="1"/>
  <c r="J497" i="1" s="1"/>
  <c r="H495" i="1"/>
  <c r="J495" i="1" s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I482" i="1"/>
  <c r="H482" i="1"/>
  <c r="I481" i="1"/>
  <c r="H481" i="1"/>
  <c r="H480" i="1"/>
  <c r="J480" i="1" s="1"/>
  <c r="H478" i="1"/>
  <c r="J478" i="1" s="1"/>
  <c r="H477" i="1"/>
  <c r="J477" i="1" s="1"/>
  <c r="H476" i="1"/>
  <c r="J476" i="1" s="1"/>
  <c r="H475" i="1"/>
  <c r="J475" i="1" s="1"/>
  <c r="H474" i="1"/>
  <c r="J474" i="1" s="1"/>
  <c r="I473" i="1"/>
  <c r="H473" i="1"/>
  <c r="H472" i="1"/>
  <c r="J472" i="1" s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I465" i="1"/>
  <c r="H465" i="1"/>
  <c r="H464" i="1"/>
  <c r="J464" i="1" s="1"/>
  <c r="H463" i="1"/>
  <c r="J463" i="1" s="1"/>
  <c r="I462" i="1"/>
  <c r="H462" i="1"/>
  <c r="I461" i="1"/>
  <c r="H461" i="1"/>
  <c r="I458" i="1"/>
  <c r="H458" i="1"/>
  <c r="H457" i="1"/>
  <c r="J457" i="1" s="1"/>
  <c r="I452" i="1"/>
  <c r="H452" i="1"/>
  <c r="I451" i="1"/>
  <c r="H451" i="1"/>
  <c r="I450" i="1"/>
  <c r="H450" i="1"/>
  <c r="H449" i="1"/>
  <c r="J449" i="1" s="1"/>
  <c r="H448" i="1"/>
  <c r="J448" i="1" s="1"/>
  <c r="I444" i="1"/>
  <c r="H444" i="1"/>
  <c r="I443" i="1"/>
  <c r="H443" i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J646" i="1" l="1"/>
  <c r="J680" i="1"/>
  <c r="J683" i="1"/>
  <c r="J456" i="1"/>
  <c r="J451" i="1"/>
  <c r="J720" i="1"/>
  <c r="J595" i="1"/>
  <c r="J579" i="1"/>
  <c r="J596" i="1"/>
  <c r="J531" i="1"/>
  <c r="J506" i="1"/>
  <c r="J590" i="1"/>
  <c r="J679" i="1"/>
  <c r="J761" i="1"/>
  <c r="J526" i="1"/>
  <c r="J619" i="1"/>
  <c r="J675" i="1"/>
  <c r="J701" i="1"/>
  <c r="J716" i="1"/>
  <c r="J723" i="1"/>
  <c r="J730" i="1"/>
  <c r="J732" i="1"/>
  <c r="J760" i="1"/>
  <c r="J677" i="1"/>
  <c r="J769" i="1"/>
  <c r="J450" i="1"/>
  <c r="J461" i="1"/>
  <c r="J501" i="1"/>
  <c r="J504" i="1"/>
  <c r="J576" i="1"/>
  <c r="J578" i="1"/>
  <c r="J600" i="1"/>
  <c r="J623" i="1"/>
  <c r="J635" i="1"/>
  <c r="J691" i="1"/>
  <c r="J698" i="1"/>
  <c r="J700" i="1"/>
  <c r="J740" i="1"/>
  <c r="J750" i="1"/>
  <c r="J753" i="1"/>
  <c r="J775" i="1"/>
  <c r="J529" i="1"/>
  <c r="J648" i="1"/>
  <c r="J733" i="1"/>
  <c r="J453" i="1"/>
  <c r="J588" i="1"/>
  <c r="J599" i="1"/>
  <c r="J651" i="1"/>
  <c r="J755" i="1"/>
  <c r="J764" i="1"/>
  <c r="J443" i="1"/>
  <c r="J473" i="1"/>
  <c r="J500" i="1"/>
  <c r="J444" i="1"/>
  <c r="J465" i="1"/>
  <c r="J481" i="1"/>
  <c r="J502" i="1"/>
  <c r="J631" i="1"/>
  <c r="J575" i="1"/>
  <c r="J756" i="1"/>
  <c r="J637" i="1"/>
  <c r="J645" i="1"/>
  <c r="J715" i="1"/>
  <c r="J751" i="1"/>
  <c r="J778" i="1"/>
  <c r="J649" i="1"/>
  <c r="J707" i="1"/>
  <c r="J452" i="1"/>
  <c r="J458" i="1"/>
  <c r="J505" i="1"/>
  <c r="J532" i="1"/>
  <c r="J561" i="1"/>
  <c r="J572" i="1"/>
  <c r="J604" i="1"/>
  <c r="J620" i="1"/>
  <c r="J671" i="1"/>
  <c r="J676" i="1"/>
  <c r="J706" i="1"/>
  <c r="J711" i="1"/>
  <c r="J714" i="1"/>
  <c r="J742" i="1"/>
  <c r="J748" i="1"/>
  <c r="J609" i="1"/>
  <c r="J462" i="1"/>
  <c r="J482" i="1"/>
  <c r="J577" i="1"/>
  <c r="J591" i="1"/>
  <c r="J632" i="1"/>
  <c r="J654" i="1"/>
  <c r="J695" i="1"/>
  <c r="J697" i="1"/>
  <c r="J731" i="1"/>
  <c r="J784" i="1"/>
  <c r="I396" i="2"/>
  <c r="K396" i="2" s="1"/>
  <c r="J395" i="2"/>
  <c r="I395" i="2"/>
  <c r="I394" i="2"/>
  <c r="K394" i="2" s="1"/>
  <c r="I393" i="2"/>
  <c r="K393" i="2" s="1"/>
  <c r="J392" i="2"/>
  <c r="I392" i="2"/>
  <c r="I391" i="2"/>
  <c r="K391" i="2" s="1"/>
  <c r="I390" i="2"/>
  <c r="K390" i="2" s="1"/>
  <c r="I389" i="2"/>
  <c r="K389" i="2" s="1"/>
  <c r="I388" i="2"/>
  <c r="K388" i="2" s="1"/>
  <c r="I387" i="2"/>
  <c r="K387" i="2" s="1"/>
  <c r="J386" i="2"/>
  <c r="I386" i="2"/>
  <c r="I385" i="2"/>
  <c r="K385" i="2" s="1"/>
  <c r="I384" i="2"/>
  <c r="K384" i="2" s="1"/>
  <c r="I383" i="2"/>
  <c r="K383" i="2" s="1"/>
  <c r="I382" i="2"/>
  <c r="K382" i="2" s="1"/>
  <c r="I381" i="2"/>
  <c r="K381" i="2" s="1"/>
  <c r="J379" i="2"/>
  <c r="I379" i="2"/>
  <c r="I378" i="2"/>
  <c r="K378" i="2" s="1"/>
  <c r="J377" i="2"/>
  <c r="I377" i="2"/>
  <c r="J376" i="2"/>
  <c r="I376" i="2"/>
  <c r="I375" i="2"/>
  <c r="K375" i="2" s="1"/>
  <c r="J374" i="2"/>
  <c r="I374" i="2"/>
  <c r="I373" i="2"/>
  <c r="K373" i="2" s="1"/>
  <c r="I372" i="2"/>
  <c r="K372" i="2" s="1"/>
  <c r="I371" i="2"/>
  <c r="K371" i="2" s="1"/>
  <c r="I370" i="2"/>
  <c r="K370" i="2" s="1"/>
  <c r="I369" i="2"/>
  <c r="K369" i="2" s="1"/>
  <c r="I368" i="2"/>
  <c r="K368" i="2" s="1"/>
  <c r="I367" i="2"/>
  <c r="K367" i="2" s="1"/>
  <c r="I366" i="2"/>
  <c r="K366" i="2" s="1"/>
  <c r="J365" i="2"/>
  <c r="I365" i="2"/>
  <c r="J364" i="2"/>
  <c r="I364" i="2"/>
  <c r="I363" i="2"/>
  <c r="K363" i="2" s="1"/>
  <c r="I362" i="2"/>
  <c r="K362" i="2" s="1"/>
  <c r="I360" i="2"/>
  <c r="K360" i="2" s="1"/>
  <c r="I359" i="2"/>
  <c r="K359" i="2" s="1"/>
  <c r="I358" i="2"/>
  <c r="K358" i="2" s="1"/>
  <c r="I357" i="2"/>
  <c r="K357" i="2" s="1"/>
  <c r="I356" i="2"/>
  <c r="K356" i="2" s="1"/>
  <c r="I355" i="2"/>
  <c r="K355" i="2" s="1"/>
  <c r="I354" i="2"/>
  <c r="K354" i="2" s="1"/>
  <c r="I353" i="2"/>
  <c r="K353" i="2" s="1"/>
  <c r="I352" i="2"/>
  <c r="K352" i="2" s="1"/>
  <c r="I351" i="2"/>
  <c r="K351" i="2" s="1"/>
  <c r="I350" i="2"/>
  <c r="K350" i="2" s="1"/>
  <c r="I349" i="2"/>
  <c r="K349" i="2" s="1"/>
  <c r="I348" i="2"/>
  <c r="K348" i="2" s="1"/>
  <c r="J347" i="2"/>
  <c r="I347" i="2"/>
  <c r="J346" i="2"/>
  <c r="I346" i="2"/>
  <c r="I345" i="2"/>
  <c r="K345" i="2" s="1"/>
  <c r="I344" i="2"/>
  <c r="K344" i="2" s="1"/>
  <c r="J343" i="2"/>
  <c r="I343" i="2"/>
  <c r="J342" i="2"/>
  <c r="I342" i="2"/>
  <c r="J340" i="2"/>
  <c r="I340" i="2"/>
  <c r="I339" i="2"/>
  <c r="K339" i="2" s="1"/>
  <c r="I338" i="2"/>
  <c r="K338" i="2" s="1"/>
  <c r="I337" i="2"/>
  <c r="K337" i="2" s="1"/>
  <c r="J336" i="2"/>
  <c r="I336" i="2"/>
  <c r="I335" i="2"/>
  <c r="K335" i="2" s="1"/>
  <c r="J334" i="2"/>
  <c r="I334" i="2"/>
  <c r="I333" i="2"/>
  <c r="K333" i="2" s="1"/>
  <c r="I332" i="2"/>
  <c r="K332" i="2" s="1"/>
  <c r="J331" i="2"/>
  <c r="I331" i="2"/>
  <c r="J330" i="2"/>
  <c r="I330" i="2"/>
  <c r="I329" i="2"/>
  <c r="K329" i="2" s="1"/>
  <c r="J328" i="2"/>
  <c r="I328" i="2"/>
  <c r="I327" i="2"/>
  <c r="K327" i="2" s="1"/>
  <c r="I326" i="2"/>
  <c r="K326" i="2" s="1"/>
  <c r="J325" i="2"/>
  <c r="I325" i="2"/>
  <c r="I324" i="2"/>
  <c r="K324" i="2" s="1"/>
  <c r="I323" i="2"/>
  <c r="K323" i="2" s="1"/>
  <c r="J322" i="2"/>
  <c r="I322" i="2"/>
  <c r="J321" i="2"/>
  <c r="I321" i="2"/>
  <c r="I319" i="2"/>
  <c r="K319" i="2" s="1"/>
  <c r="J318" i="2"/>
  <c r="I318" i="2"/>
  <c r="I317" i="2"/>
  <c r="K317" i="2" s="1"/>
  <c r="I316" i="2"/>
  <c r="K316" i="2" s="1"/>
  <c r="I315" i="2"/>
  <c r="K315" i="2" s="1"/>
  <c r="J314" i="2"/>
  <c r="I314" i="2"/>
  <c r="I313" i="2"/>
  <c r="K313" i="2" s="1"/>
  <c r="I312" i="2"/>
  <c r="K312" i="2" s="1"/>
  <c r="I311" i="2"/>
  <c r="K311" i="2" s="1"/>
  <c r="J310" i="2"/>
  <c r="I310" i="2"/>
  <c r="J309" i="2"/>
  <c r="I309" i="2"/>
  <c r="I308" i="2"/>
  <c r="K308" i="2" s="1"/>
  <c r="I307" i="2"/>
  <c r="K307" i="2" s="1"/>
  <c r="I306" i="2"/>
  <c r="K306" i="2" s="1"/>
  <c r="I305" i="2"/>
  <c r="K305" i="2" s="1"/>
  <c r="J304" i="2"/>
  <c r="I304" i="2"/>
  <c r="I303" i="2"/>
  <c r="K303" i="2" s="1"/>
  <c r="I302" i="2"/>
  <c r="K302" i="2" s="1"/>
  <c r="J301" i="2"/>
  <c r="I301" i="2"/>
  <c r="I299" i="2"/>
  <c r="K299" i="2" s="1"/>
  <c r="I298" i="2"/>
  <c r="K298" i="2" s="1"/>
  <c r="I297" i="2"/>
  <c r="K297" i="2" s="1"/>
  <c r="J296" i="2"/>
  <c r="I296" i="2"/>
  <c r="J295" i="2"/>
  <c r="I295" i="2"/>
  <c r="I294" i="2"/>
  <c r="K294" i="2" s="1"/>
  <c r="I293" i="2"/>
  <c r="K293" i="2" s="1"/>
  <c r="I292" i="2"/>
  <c r="K292" i="2" s="1"/>
  <c r="I291" i="2"/>
  <c r="K291" i="2" s="1"/>
  <c r="I290" i="2"/>
  <c r="K290" i="2" s="1"/>
  <c r="I289" i="2"/>
  <c r="K289" i="2" s="1"/>
  <c r="J288" i="2"/>
  <c r="I288" i="2"/>
  <c r="I287" i="2"/>
  <c r="K287" i="2" s="1"/>
  <c r="J286" i="2"/>
  <c r="I286" i="2"/>
  <c r="J285" i="2"/>
  <c r="I285" i="2"/>
  <c r="J284" i="2"/>
  <c r="I284" i="2"/>
  <c r="I283" i="2"/>
  <c r="K283" i="2" s="1"/>
  <c r="I282" i="2"/>
  <c r="K282" i="2" s="1"/>
  <c r="J281" i="2"/>
  <c r="I281" i="2"/>
  <c r="J280" i="2"/>
  <c r="I280" i="2"/>
  <c r="I279" i="2"/>
  <c r="K279" i="2" s="1"/>
  <c r="I278" i="2"/>
  <c r="K278" i="2" s="1"/>
  <c r="I277" i="2"/>
  <c r="K277" i="2" s="1"/>
  <c r="J276" i="2"/>
  <c r="I276" i="2"/>
  <c r="J275" i="2"/>
  <c r="I275" i="2"/>
  <c r="J274" i="2"/>
  <c r="I274" i="2"/>
  <c r="J272" i="2"/>
  <c r="I272" i="2"/>
  <c r="I271" i="2"/>
  <c r="K271" i="2" s="1"/>
  <c r="I270" i="2"/>
  <c r="K270" i="2" s="1"/>
  <c r="I269" i="2"/>
  <c r="K269" i="2" s="1"/>
  <c r="I268" i="2"/>
  <c r="K268" i="2" s="1"/>
  <c r="I267" i="2"/>
  <c r="K267" i="2" s="1"/>
  <c r="J266" i="2"/>
  <c r="I266" i="2"/>
  <c r="J265" i="2"/>
  <c r="I265" i="2"/>
  <c r="I264" i="2"/>
  <c r="K264" i="2" s="1"/>
  <c r="I263" i="2"/>
  <c r="K263" i="2" s="1"/>
  <c r="I262" i="2"/>
  <c r="K262" i="2" s="1"/>
  <c r="J261" i="2"/>
  <c r="I261" i="2"/>
  <c r="I260" i="2"/>
  <c r="K260" i="2" s="1"/>
  <c r="I259" i="2"/>
  <c r="K259" i="2" s="1"/>
  <c r="I258" i="2"/>
  <c r="K258" i="2" s="1"/>
  <c r="I257" i="2"/>
  <c r="K257" i="2" s="1"/>
  <c r="I256" i="2"/>
  <c r="K256" i="2" s="1"/>
  <c r="J255" i="2"/>
  <c r="I255" i="2"/>
  <c r="I254" i="2"/>
  <c r="K254" i="2" s="1"/>
  <c r="I253" i="2"/>
  <c r="K253" i="2" s="1"/>
  <c r="I252" i="2"/>
  <c r="K252" i="2" s="1"/>
  <c r="I250" i="2"/>
  <c r="K250" i="2" s="1"/>
  <c r="I249" i="2"/>
  <c r="K249" i="2" s="1"/>
  <c r="I248" i="2"/>
  <c r="K248" i="2" s="1"/>
  <c r="I247" i="2"/>
  <c r="K247" i="2" s="1"/>
  <c r="I246" i="2"/>
  <c r="K246" i="2" s="1"/>
  <c r="I245" i="2"/>
  <c r="K245" i="2" s="1"/>
  <c r="I244" i="2"/>
  <c r="K244" i="2" s="1"/>
  <c r="J243" i="2"/>
  <c r="I243" i="2"/>
  <c r="J242" i="2"/>
  <c r="I242" i="2"/>
  <c r="I241" i="2"/>
  <c r="K241" i="2" s="1"/>
  <c r="J240" i="2"/>
  <c r="I240" i="2"/>
  <c r="I239" i="2"/>
  <c r="K239" i="2" s="1"/>
  <c r="I238" i="2"/>
  <c r="K238" i="2" s="1"/>
  <c r="J237" i="2"/>
  <c r="I237" i="2"/>
  <c r="I236" i="2"/>
  <c r="K236" i="2" s="1"/>
  <c r="I235" i="2"/>
  <c r="K235" i="2" s="1"/>
  <c r="I234" i="2"/>
  <c r="K234" i="2" s="1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I226" i="2"/>
  <c r="K226" i="2" s="1"/>
  <c r="I225" i="2"/>
  <c r="K225" i="2" s="1"/>
  <c r="I224" i="2"/>
  <c r="K224" i="2" s="1"/>
  <c r="I223" i="2"/>
  <c r="K223" i="2" s="1"/>
  <c r="J222" i="2"/>
  <c r="I222" i="2"/>
  <c r="I221" i="2"/>
  <c r="K221" i="2" s="1"/>
  <c r="J220" i="2"/>
  <c r="I220" i="2"/>
  <c r="I219" i="2"/>
  <c r="K219" i="2" s="1"/>
  <c r="J218" i="2"/>
  <c r="I218" i="2"/>
  <c r="I217" i="2"/>
  <c r="K217" i="2" s="1"/>
  <c r="I216" i="2"/>
  <c r="K216" i="2" s="1"/>
  <c r="I215" i="2"/>
  <c r="K215" i="2" s="1"/>
  <c r="I214" i="2"/>
  <c r="K214" i="2" s="1"/>
  <c r="I213" i="2"/>
  <c r="K213" i="2" s="1"/>
  <c r="J212" i="2"/>
  <c r="I212" i="2"/>
  <c r="I211" i="2"/>
  <c r="K211" i="2" s="1"/>
  <c r="J210" i="2"/>
  <c r="I210" i="2"/>
  <c r="I208" i="2"/>
  <c r="K208" i="2" s="1"/>
  <c r="J207" i="2"/>
  <c r="I207" i="2"/>
  <c r="I206" i="2"/>
  <c r="K206" i="2" s="1"/>
  <c r="J205" i="2"/>
  <c r="I205" i="2"/>
  <c r="J204" i="2"/>
  <c r="I204" i="2"/>
  <c r="I203" i="2"/>
  <c r="K203" i="2" s="1"/>
  <c r="I202" i="2"/>
  <c r="K202" i="2" s="1"/>
  <c r="I201" i="2"/>
  <c r="K201" i="2" s="1"/>
  <c r="I200" i="2"/>
  <c r="K200" i="2" s="1"/>
  <c r="J199" i="2"/>
  <c r="I199" i="2"/>
  <c r="I198" i="2"/>
  <c r="K198" i="2" s="1"/>
  <c r="I197" i="2"/>
  <c r="K197" i="2" s="1"/>
  <c r="I196" i="2"/>
  <c r="K196" i="2" s="1"/>
  <c r="I195" i="2"/>
  <c r="K195" i="2" s="1"/>
  <c r="I194" i="2"/>
  <c r="K194" i="2" s="1"/>
  <c r="I193" i="2"/>
  <c r="K193" i="2" s="1"/>
  <c r="I192" i="2"/>
  <c r="K192" i="2" s="1"/>
  <c r="I191" i="2"/>
  <c r="K191" i="2" s="1"/>
  <c r="I189" i="2"/>
  <c r="K189" i="2" s="1"/>
  <c r="I188" i="2"/>
  <c r="K188" i="2" s="1"/>
  <c r="I187" i="2"/>
  <c r="K187" i="2" s="1"/>
  <c r="I186" i="2"/>
  <c r="K186" i="2" s="1"/>
  <c r="I185" i="2"/>
  <c r="K185" i="2" s="1"/>
  <c r="I184" i="2"/>
  <c r="K184" i="2" s="1"/>
  <c r="I183" i="2"/>
  <c r="K183" i="2" s="1"/>
  <c r="J182" i="2"/>
  <c r="I182" i="2"/>
  <c r="I181" i="2"/>
  <c r="K181" i="2" s="1"/>
  <c r="I180" i="2"/>
  <c r="K180" i="2" s="1"/>
  <c r="H432" i="1"/>
  <c r="J432" i="1" s="1"/>
  <c r="I431" i="1"/>
  <c r="H431" i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I421" i="1"/>
  <c r="H421" i="1"/>
  <c r="H420" i="1"/>
  <c r="J420" i="1" s="1"/>
  <c r="H419" i="1"/>
  <c r="J419" i="1" s="1"/>
  <c r="H418" i="1"/>
  <c r="J418" i="1" s="1"/>
  <c r="H417" i="1"/>
  <c r="J417" i="1" s="1"/>
  <c r="H416" i="1"/>
  <c r="J416" i="1" s="1"/>
  <c r="I415" i="1"/>
  <c r="H415" i="1"/>
  <c r="I413" i="1"/>
  <c r="H413" i="1"/>
  <c r="H412" i="1"/>
  <c r="J412" i="1" s="1"/>
  <c r="I411" i="1"/>
  <c r="H411" i="1"/>
  <c r="I410" i="1"/>
  <c r="H410" i="1"/>
  <c r="I409" i="1"/>
  <c r="H409" i="1"/>
  <c r="I408" i="1"/>
  <c r="H408" i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I398" i="1"/>
  <c r="H398" i="1"/>
  <c r="I397" i="1"/>
  <c r="H397" i="1"/>
  <c r="H396" i="1"/>
  <c r="J396" i="1" s="1"/>
  <c r="H395" i="1"/>
  <c r="J395" i="1" s="1"/>
  <c r="H394" i="1"/>
  <c r="J394" i="1" s="1"/>
  <c r="H392" i="1"/>
  <c r="J392" i="1" s="1"/>
  <c r="H391" i="1"/>
  <c r="J391" i="1" s="1"/>
  <c r="I390" i="1"/>
  <c r="H390" i="1"/>
  <c r="I389" i="1"/>
  <c r="H389" i="1"/>
  <c r="H388" i="1"/>
  <c r="J388" i="1" s="1"/>
  <c r="H387" i="1"/>
  <c r="J387" i="1" s="1"/>
  <c r="H386" i="1"/>
  <c r="J386" i="1" s="1"/>
  <c r="I385" i="1"/>
  <c r="H385" i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I375" i="1"/>
  <c r="H375" i="1"/>
  <c r="H374" i="1"/>
  <c r="J374" i="1" s="1"/>
  <c r="I373" i="1"/>
  <c r="H373" i="1"/>
  <c r="H372" i="1"/>
  <c r="J372" i="1" s="1"/>
  <c r="I371" i="1"/>
  <c r="H371" i="1"/>
  <c r="I370" i="1"/>
  <c r="H370" i="1"/>
  <c r="I368" i="1"/>
  <c r="H368" i="1"/>
  <c r="H367" i="1"/>
  <c r="J367" i="1" s="1"/>
  <c r="H366" i="1"/>
  <c r="J366" i="1" s="1"/>
  <c r="H365" i="1"/>
  <c r="J365" i="1" s="1"/>
  <c r="I364" i="1"/>
  <c r="H364" i="1"/>
  <c r="H363" i="1"/>
  <c r="J363" i="1" s="1"/>
  <c r="I362" i="1"/>
  <c r="H362" i="1"/>
  <c r="H361" i="1"/>
  <c r="J361" i="1" s="1"/>
  <c r="H360" i="1"/>
  <c r="J360" i="1" s="1"/>
  <c r="H359" i="1"/>
  <c r="J359" i="1" s="1"/>
  <c r="H358" i="1"/>
  <c r="J358" i="1" s="1"/>
  <c r="I357" i="1"/>
  <c r="H357" i="1"/>
  <c r="H356" i="1"/>
  <c r="J356" i="1" s="1"/>
  <c r="I355" i="1"/>
  <c r="H355" i="1"/>
  <c r="H354" i="1"/>
  <c r="J354" i="1" s="1"/>
  <c r="H353" i="1"/>
  <c r="J353" i="1" s="1"/>
  <c r="H352" i="1"/>
  <c r="J352" i="1" s="1"/>
  <c r="H351" i="1"/>
  <c r="J351" i="1" s="1"/>
  <c r="I350" i="1"/>
  <c r="H350" i="1"/>
  <c r="I349" i="1"/>
  <c r="H349" i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I336" i="1"/>
  <c r="H336" i="1"/>
  <c r="H335" i="1"/>
  <c r="J335" i="1" s="1"/>
  <c r="H334" i="1"/>
  <c r="J334" i="1" s="1"/>
  <c r="H333" i="1"/>
  <c r="J333" i="1" s="1"/>
  <c r="I332" i="1"/>
  <c r="H332" i="1"/>
  <c r="H331" i="1"/>
  <c r="J331" i="1" s="1"/>
  <c r="H330" i="1"/>
  <c r="J330" i="1" s="1"/>
  <c r="I329" i="1"/>
  <c r="H329" i="1"/>
  <c r="H327" i="1"/>
  <c r="J327" i="1" s="1"/>
  <c r="H326" i="1"/>
  <c r="J326" i="1" s="1"/>
  <c r="H325" i="1"/>
  <c r="J325" i="1" s="1"/>
  <c r="I324" i="1"/>
  <c r="H324" i="1"/>
  <c r="I323" i="1"/>
  <c r="H323" i="1"/>
  <c r="H322" i="1"/>
  <c r="J322" i="1" s="1"/>
  <c r="H321" i="1"/>
  <c r="J321" i="1" s="1"/>
  <c r="I320" i="1"/>
  <c r="H320" i="1"/>
  <c r="H319" i="1"/>
  <c r="J319" i="1" s="1"/>
  <c r="H318" i="1"/>
  <c r="J318" i="1" s="1"/>
  <c r="H317" i="1"/>
  <c r="J317" i="1" s="1"/>
  <c r="I316" i="1"/>
  <c r="H316" i="1"/>
  <c r="H315" i="1"/>
  <c r="J315" i="1" s="1"/>
  <c r="I314" i="1"/>
  <c r="H314" i="1"/>
  <c r="H313" i="1"/>
  <c r="J313" i="1" s="1"/>
  <c r="I312" i="1"/>
  <c r="H312" i="1"/>
  <c r="I311" i="1"/>
  <c r="H311" i="1"/>
  <c r="H310" i="1"/>
  <c r="J310" i="1" s="1"/>
  <c r="H309" i="1"/>
  <c r="J309" i="1" s="1"/>
  <c r="I308" i="1"/>
  <c r="H308" i="1"/>
  <c r="I307" i="1"/>
  <c r="H307" i="1"/>
  <c r="I306" i="1"/>
  <c r="H306" i="1"/>
  <c r="H305" i="1"/>
  <c r="J305" i="1" s="1"/>
  <c r="H304" i="1"/>
  <c r="J304" i="1" s="1"/>
  <c r="H303" i="1"/>
  <c r="J303" i="1" s="1"/>
  <c r="H302" i="1"/>
  <c r="J302" i="1" s="1"/>
  <c r="I301" i="1"/>
  <c r="H301" i="1"/>
  <c r="I300" i="1"/>
  <c r="H300" i="1"/>
  <c r="H299" i="1"/>
  <c r="J299" i="1" s="1"/>
  <c r="H297" i="1"/>
  <c r="J297" i="1" s="1"/>
  <c r="H296" i="1"/>
  <c r="J296" i="1" s="1"/>
  <c r="H295" i="1"/>
  <c r="J295" i="1" s="1"/>
  <c r="H294" i="1"/>
  <c r="J294" i="1" s="1"/>
  <c r="H293" i="1"/>
  <c r="J293" i="1" s="1"/>
  <c r="H292" i="1"/>
  <c r="J292" i="1" s="1"/>
  <c r="I291" i="1"/>
  <c r="H291" i="1"/>
  <c r="I290" i="1"/>
  <c r="H290" i="1"/>
  <c r="H289" i="1"/>
  <c r="J289" i="1" s="1"/>
  <c r="H288" i="1"/>
  <c r="J288" i="1" s="1"/>
  <c r="H287" i="1"/>
  <c r="J287" i="1" s="1"/>
  <c r="H286" i="1"/>
  <c r="J286" i="1" s="1"/>
  <c r="H285" i="1"/>
  <c r="J285" i="1" s="1"/>
  <c r="I284" i="1"/>
  <c r="H284" i="1"/>
  <c r="H283" i="1"/>
  <c r="J283" i="1" s="1"/>
  <c r="H282" i="1"/>
  <c r="J282" i="1" s="1"/>
  <c r="H281" i="1"/>
  <c r="J281" i="1" s="1"/>
  <c r="H280" i="1"/>
  <c r="J280" i="1" s="1"/>
  <c r="H279" i="1"/>
  <c r="J279" i="1" s="1"/>
  <c r="I278" i="1"/>
  <c r="H278" i="1"/>
  <c r="H277" i="1"/>
  <c r="J277" i="1" s="1"/>
  <c r="H276" i="1"/>
  <c r="J276" i="1" s="1"/>
  <c r="H275" i="1"/>
  <c r="J275" i="1" s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I266" i="1"/>
  <c r="H266" i="1"/>
  <c r="I265" i="1"/>
  <c r="H265" i="1"/>
  <c r="H264" i="1"/>
  <c r="J264" i="1" s="1"/>
  <c r="I263" i="1"/>
  <c r="H263" i="1"/>
  <c r="H262" i="1"/>
  <c r="J262" i="1" s="1"/>
  <c r="H261" i="1"/>
  <c r="J261" i="1" s="1"/>
  <c r="H260" i="1"/>
  <c r="J260" i="1" s="1"/>
  <c r="I259" i="1"/>
  <c r="H259" i="1"/>
  <c r="H258" i="1"/>
  <c r="J258" i="1" s="1"/>
  <c r="I257" i="1"/>
  <c r="H257" i="1"/>
  <c r="H256" i="1"/>
  <c r="J256" i="1" s="1"/>
  <c r="H255" i="1"/>
  <c r="J255" i="1" s="1"/>
  <c r="H254" i="1"/>
  <c r="J254" i="1" s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I242" i="1"/>
  <c r="H242" i="1"/>
  <c r="I241" i="1"/>
  <c r="H241" i="1"/>
  <c r="H240" i="1"/>
  <c r="J240" i="1" s="1"/>
  <c r="H239" i="1"/>
  <c r="J239" i="1" s="1"/>
  <c r="I238" i="1"/>
  <c r="H238" i="1"/>
  <c r="H237" i="1"/>
  <c r="J237" i="1" s="1"/>
  <c r="I236" i="1"/>
  <c r="H236" i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I229" i="1"/>
  <c r="H229" i="1"/>
  <c r="H228" i="1"/>
  <c r="J228" i="1" s="1"/>
  <c r="H227" i="1"/>
  <c r="J227" i="1" s="1"/>
  <c r="H225" i="1"/>
  <c r="J225" i="1" s="1"/>
  <c r="H224" i="1"/>
  <c r="J224" i="1" s="1"/>
  <c r="I223" i="1"/>
  <c r="H223" i="1"/>
  <c r="H222" i="1"/>
  <c r="J222" i="1" s="1"/>
  <c r="I221" i="1"/>
  <c r="H221" i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I214" i="1"/>
  <c r="H214" i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H202" i="1"/>
  <c r="J202" i="1" s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H194" i="1"/>
  <c r="J194" i="1" s="1"/>
  <c r="H193" i="1"/>
  <c r="J193" i="1" s="1"/>
  <c r="H192" i="1"/>
  <c r="J192" i="1" s="1"/>
  <c r="K377" i="2" l="1"/>
  <c r="J278" i="1"/>
  <c r="J368" i="1"/>
  <c r="K261" i="2"/>
  <c r="K376" i="2"/>
  <c r="K301" i="2"/>
  <c r="K310" i="2"/>
  <c r="K296" i="2"/>
  <c r="K182" i="2"/>
  <c r="K207" i="2"/>
  <c r="K272" i="2"/>
  <c r="K275" i="2"/>
  <c r="K288" i="2"/>
  <c r="K331" i="2"/>
  <c r="K340" i="2"/>
  <c r="K343" i="2"/>
  <c r="K379" i="2"/>
  <c r="K222" i="2"/>
  <c r="K242" i="2"/>
  <c r="K325" i="2"/>
  <c r="K392" i="2"/>
  <c r="J236" i="1"/>
  <c r="J259" i="1"/>
  <c r="J290" i="1"/>
  <c r="J314" i="1"/>
  <c r="J323" i="1"/>
  <c r="J357" i="1"/>
  <c r="J370" i="1"/>
  <c r="J375" i="1"/>
  <c r="J409" i="1"/>
  <c r="J223" i="1"/>
  <c r="J350" i="1"/>
  <c r="J397" i="1"/>
  <c r="J284" i="1"/>
  <c r="J349" i="1"/>
  <c r="J410" i="1"/>
  <c r="J214" i="1"/>
  <c r="J221" i="1"/>
  <c r="J329" i="1"/>
  <c r="J373" i="1"/>
  <c r="J421" i="1"/>
  <c r="J257" i="1"/>
  <c r="J265" i="1"/>
  <c r="J300" i="1"/>
  <c r="J308" i="1"/>
  <c r="J311" i="1"/>
  <c r="J316" i="1"/>
  <c r="J324" i="1"/>
  <c r="J413" i="1"/>
  <c r="K199" i="2"/>
  <c r="K220" i="2"/>
  <c r="K237" i="2"/>
  <c r="K240" i="2"/>
  <c r="K284" i="2"/>
  <c r="K286" i="2"/>
  <c r="K295" i="2"/>
  <c r="K304" i="2"/>
  <c r="K314" i="2"/>
  <c r="K328" i="2"/>
  <c r="K330" i="2"/>
  <c r="K347" i="2"/>
  <c r="K374" i="2"/>
  <c r="K210" i="2"/>
  <c r="K212" i="2"/>
  <c r="K255" i="2"/>
  <c r="K265" i="2"/>
  <c r="K276" i="2"/>
  <c r="K280" i="2"/>
  <c r="K285" i="2"/>
  <c r="K309" i="2"/>
  <c r="K318" i="2"/>
  <c r="K365" i="2"/>
  <c r="J364" i="1"/>
  <c r="J408" i="1"/>
  <c r="J415" i="1"/>
  <c r="J242" i="1"/>
  <c r="J390" i="1"/>
  <c r="J241" i="1"/>
  <c r="J263" i="1"/>
  <c r="J307" i="1"/>
  <c r="J312" i="1"/>
  <c r="J320" i="1"/>
  <c r="J336" i="1"/>
  <c r="J371" i="1"/>
  <c r="J389" i="1"/>
  <c r="J411" i="1"/>
  <c r="K281" i="2"/>
  <c r="K205" i="2"/>
  <c r="K218" i="2"/>
  <c r="K322" i="2"/>
  <c r="K364" i="2"/>
  <c r="K386" i="2"/>
  <c r="K395" i="2"/>
  <c r="K204" i="2"/>
  <c r="K243" i="2"/>
  <c r="K266" i="2"/>
  <c r="K274" i="2"/>
  <c r="K321" i="2"/>
  <c r="K334" i="2"/>
  <c r="K336" i="2"/>
  <c r="K342" i="2"/>
  <c r="K346" i="2"/>
  <c r="J355" i="1"/>
  <c r="J385" i="1"/>
  <c r="J398" i="1"/>
  <c r="J229" i="1"/>
  <c r="J238" i="1"/>
  <c r="J266" i="1"/>
  <c r="J291" i="1"/>
  <c r="J301" i="1"/>
  <c r="J306" i="1"/>
  <c r="J332" i="1"/>
  <c r="J362" i="1"/>
  <c r="J431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9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1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28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33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4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38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4" authorId="2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6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4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4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6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7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Windows User</author>
    <author>hp</author>
  </authors>
  <commentList>
    <comment ref="G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H48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60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HOLDING </t>
        </r>
      </text>
    </comment>
    <comment ref="G82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2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3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3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3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<sst xmlns="http://schemas.openxmlformats.org/spreadsheetml/2006/main" count="2270" uniqueCount="32">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</sst>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6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3" xfId="0" applyNumberFormat="1" applyFont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2" fillId="0" borderId="3" xfId="1" applyNumberFormat="1" applyFont="1" applyFill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2" fillId="0" borderId="3" xfId="1" applyNumberFormat="1" applyFont="1" applyBorder="1" applyAlignment="1">
      <alignment horizontal="center" vertical="center"/>
    </xf>
    <xf numFmtId="165" fontId="12" fillId="5" borderId="3" xfId="0" applyNumberFormat="1" applyFont="1" applyFill="1" applyBorder="1" applyAlignment="1">
      <alignment horizontal="center" vertical="center"/>
    </xf>
    <xf numFmtId="165" fontId="12" fillId="5" borderId="3" xfId="1" applyNumberFormat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2" fontId="13" fillId="5" borderId="3" xfId="0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11" fillId="0" borderId="3" xfId="1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85"/>
  <sheetViews>
    <sheetView tabSelected="1" zoomScaleNormal="100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4" customHeight="1" x14ac:dyDescent="0.4">
      <c r="A2" s="112" t="s">
        <v>31</v>
      </c>
      <c r="B2" s="113"/>
      <c r="C2" s="113"/>
      <c r="D2" s="113"/>
      <c r="E2" s="113"/>
      <c r="F2" s="113"/>
      <c r="G2" s="113"/>
      <c r="H2" s="113"/>
      <c r="I2" s="113"/>
      <c r="J2" s="113"/>
    </row>
    <row r="3" spans="1:10" ht="23.25" customHeigh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</row>
    <row r="4" spans="1:10" ht="23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0" ht="23.25" customHeight="1" x14ac:dyDescent="0.25">
      <c r="A5" s="1">
        <v>43367</v>
      </c>
      <c r="B5" s="2" t="s">
        <v>12</v>
      </c>
      <c r="C5" s="3">
        <v>75</v>
      </c>
      <c r="D5" s="2" t="s">
        <v>11</v>
      </c>
      <c r="E5" s="5">
        <v>11060</v>
      </c>
      <c r="F5" s="5">
        <v>11040</v>
      </c>
      <c r="G5" s="5">
        <v>0</v>
      </c>
      <c r="H5" s="7">
        <f t="shared" ref="H5" si="0">IF(D5="LONG",(F5-E5)*C5,(E5-F5)*C5)</f>
        <v>1500</v>
      </c>
      <c r="I5" s="8">
        <v>0</v>
      </c>
      <c r="J5" s="84">
        <f t="shared" ref="J5" si="1">(H5+I5)</f>
        <v>1500</v>
      </c>
    </row>
    <row r="6" spans="1:10" ht="23.25" customHeight="1" x14ac:dyDescent="0.25">
      <c r="A6" s="69">
        <v>43364</v>
      </c>
      <c r="B6" s="4" t="s">
        <v>10</v>
      </c>
      <c r="C6" s="3">
        <v>40</v>
      </c>
      <c r="D6" s="4" t="s">
        <v>13</v>
      </c>
      <c r="E6" s="5">
        <v>25475</v>
      </c>
      <c r="F6" s="5">
        <v>25525</v>
      </c>
      <c r="G6" s="5">
        <v>25625</v>
      </c>
      <c r="H6" s="70">
        <f t="shared" ref="H6" si="2">IF(D6="LONG",(F6-E6)*C6,(E6-F6)*C6)</f>
        <v>2000</v>
      </c>
      <c r="I6" s="8">
        <f>(G6-F6)*C6</f>
        <v>4000</v>
      </c>
      <c r="J6" s="84">
        <f t="shared" ref="J6" si="3">(H6+I6)</f>
        <v>6000</v>
      </c>
    </row>
    <row r="7" spans="1:10" ht="23.25" customHeight="1" x14ac:dyDescent="0.25">
      <c r="A7" s="69">
        <v>43364</v>
      </c>
      <c r="B7" s="4" t="s">
        <v>10</v>
      </c>
      <c r="C7" s="3">
        <v>40</v>
      </c>
      <c r="D7" s="4" t="s">
        <v>13</v>
      </c>
      <c r="E7" s="5">
        <v>26450</v>
      </c>
      <c r="F7" s="5">
        <v>26390</v>
      </c>
      <c r="G7" s="5">
        <v>0</v>
      </c>
      <c r="H7" s="70">
        <f t="shared" ref="H7" si="4">IF(D7="LONG",(F7-E7)*C7,(E7-F7)*C7)</f>
        <v>-2400</v>
      </c>
      <c r="I7" s="8">
        <v>0</v>
      </c>
      <c r="J7" s="84">
        <f t="shared" ref="J7" si="5">(H7+I7)</f>
        <v>-2400</v>
      </c>
    </row>
    <row r="8" spans="1:10" ht="23.25" customHeight="1" x14ac:dyDescent="0.25">
      <c r="A8" s="69">
        <v>43362</v>
      </c>
      <c r="B8" s="4" t="s">
        <v>10</v>
      </c>
      <c r="C8" s="3">
        <v>40</v>
      </c>
      <c r="D8" s="4" t="s">
        <v>13</v>
      </c>
      <c r="E8" s="5">
        <v>26525</v>
      </c>
      <c r="F8" s="5">
        <v>26465</v>
      </c>
      <c r="G8" s="5">
        <v>0</v>
      </c>
      <c r="H8" s="70">
        <f t="shared" ref="H8" si="6">IF(D8="LONG",(F8-E8)*C8,(E8-F8)*C8)</f>
        <v>-2400</v>
      </c>
      <c r="I8" s="8">
        <v>0</v>
      </c>
      <c r="J8" s="84">
        <f t="shared" ref="J8" si="7">(H8+I8)</f>
        <v>-2400</v>
      </c>
    </row>
    <row r="9" spans="1:10" ht="23.25" customHeight="1" x14ac:dyDescent="0.25">
      <c r="A9" s="69">
        <v>43362</v>
      </c>
      <c r="B9" s="4" t="s">
        <v>12</v>
      </c>
      <c r="C9" s="3">
        <v>75</v>
      </c>
      <c r="D9" s="4" t="s">
        <v>13</v>
      </c>
      <c r="E9" s="5">
        <v>11275</v>
      </c>
      <c r="F9" s="5">
        <v>11245</v>
      </c>
      <c r="G9" s="5">
        <v>0</v>
      </c>
      <c r="H9" s="70">
        <f t="shared" ref="H9" si="8">IF(D9="LONG",(F9-E9)*C9,(E9-F9)*C9)</f>
        <v>-2250</v>
      </c>
      <c r="I9" s="8">
        <v>0</v>
      </c>
      <c r="J9" s="84">
        <f t="shared" ref="J9" si="9">(H9+I9)</f>
        <v>-2250</v>
      </c>
    </row>
    <row r="10" spans="1:10" ht="23.25" customHeight="1" x14ac:dyDescent="0.25">
      <c r="A10" s="69">
        <v>43360</v>
      </c>
      <c r="B10" s="4" t="s">
        <v>10</v>
      </c>
      <c r="C10" s="3">
        <v>40</v>
      </c>
      <c r="D10" s="4" t="s">
        <v>13</v>
      </c>
      <c r="E10" s="5">
        <v>26835</v>
      </c>
      <c r="F10" s="5">
        <v>26885</v>
      </c>
      <c r="G10" s="5">
        <v>26945</v>
      </c>
      <c r="H10" s="70">
        <f t="shared" ref="H10:H12" si="10">IF(D10="LONG",(F10-E10)*C10,(E10-F10)*C10)</f>
        <v>2000</v>
      </c>
      <c r="I10" s="8">
        <f>(G10-F10)*C10</f>
        <v>2400</v>
      </c>
      <c r="J10" s="84">
        <f t="shared" ref="J10:J12" si="11">(H10+I10)</f>
        <v>4400</v>
      </c>
    </row>
    <row r="11" spans="1:10" ht="23.25" customHeight="1" x14ac:dyDescent="0.25">
      <c r="A11" s="69">
        <v>43360</v>
      </c>
      <c r="B11" s="4" t="s">
        <v>14</v>
      </c>
      <c r="C11" s="3">
        <v>75</v>
      </c>
      <c r="D11" s="4" t="s">
        <v>13</v>
      </c>
      <c r="E11" s="5">
        <v>11415</v>
      </c>
      <c r="F11" s="5">
        <v>11435</v>
      </c>
      <c r="G11" s="5">
        <v>11455</v>
      </c>
      <c r="H11" s="70">
        <f t="shared" si="10"/>
        <v>1500</v>
      </c>
      <c r="I11" s="8">
        <f>(G11-F11)*C11</f>
        <v>1500</v>
      </c>
      <c r="J11" s="84">
        <f t="shared" si="11"/>
        <v>3000</v>
      </c>
    </row>
    <row r="12" spans="1:10" ht="23.25" customHeight="1" x14ac:dyDescent="0.25">
      <c r="A12" s="69">
        <v>43357</v>
      </c>
      <c r="B12" s="4" t="s">
        <v>10</v>
      </c>
      <c r="C12" s="3">
        <v>40</v>
      </c>
      <c r="D12" s="4" t="s">
        <v>13</v>
      </c>
      <c r="E12" s="5">
        <v>27200</v>
      </c>
      <c r="F12" s="5">
        <v>27250</v>
      </c>
      <c r="G12" s="5">
        <v>0</v>
      </c>
      <c r="H12" s="70">
        <f t="shared" si="10"/>
        <v>2000</v>
      </c>
      <c r="I12" s="8">
        <v>0</v>
      </c>
      <c r="J12" s="84">
        <f t="shared" si="11"/>
        <v>2000</v>
      </c>
    </row>
    <row r="13" spans="1:10" ht="23.25" customHeight="1" x14ac:dyDescent="0.25">
      <c r="A13" s="69">
        <v>43355</v>
      </c>
      <c r="B13" s="4" t="s">
        <v>12</v>
      </c>
      <c r="C13" s="3">
        <v>75</v>
      </c>
      <c r="D13" s="4" t="s">
        <v>13</v>
      </c>
      <c r="E13" s="5">
        <v>11300</v>
      </c>
      <c r="F13" s="5">
        <v>11320</v>
      </c>
      <c r="G13" s="5">
        <v>11350</v>
      </c>
      <c r="H13" s="70">
        <f t="shared" ref="H13" si="12">IF(D13="LONG",(F13-E13)*C13,(E13-F13)*C13)</f>
        <v>1500</v>
      </c>
      <c r="I13" s="8">
        <f>(G13-F13)*C13</f>
        <v>2250</v>
      </c>
      <c r="J13" s="84">
        <f t="shared" ref="J13" si="13">(H13+I13)</f>
        <v>3750</v>
      </c>
    </row>
    <row r="14" spans="1:10" ht="23.25" customHeight="1" x14ac:dyDescent="0.25">
      <c r="A14" s="1">
        <v>43354</v>
      </c>
      <c r="B14" s="2" t="s">
        <v>10</v>
      </c>
      <c r="C14" s="3">
        <v>40</v>
      </c>
      <c r="D14" s="2" t="s">
        <v>13</v>
      </c>
      <c r="E14" s="5">
        <v>27400</v>
      </c>
      <c r="F14" s="5">
        <v>27340</v>
      </c>
      <c r="G14" s="5">
        <v>0</v>
      </c>
      <c r="H14" s="7">
        <f t="shared" ref="H14" si="14">IF(D14="LONG",(F14-E14)*C14,(E14-F14)*C14)</f>
        <v>-2400</v>
      </c>
      <c r="I14" s="8">
        <v>0</v>
      </c>
      <c r="J14" s="74">
        <f t="shared" ref="J14" si="15">(H14+I14)</f>
        <v>-2400</v>
      </c>
    </row>
    <row r="15" spans="1:10" ht="23.25" customHeight="1" x14ac:dyDescent="0.25">
      <c r="A15" s="1">
        <v>43353</v>
      </c>
      <c r="B15" s="2" t="s">
        <v>14</v>
      </c>
      <c r="C15" s="3">
        <v>75</v>
      </c>
      <c r="D15" s="2" t="s">
        <v>13</v>
      </c>
      <c r="E15" s="5">
        <v>11510</v>
      </c>
      <c r="F15" s="5">
        <v>11530</v>
      </c>
      <c r="G15" s="5">
        <v>0</v>
      </c>
      <c r="H15" s="7">
        <f t="shared" ref="H15" si="16">IF(D15="LONG",(F15-E15)*C15,(E15-F15)*C15)</f>
        <v>1500</v>
      </c>
      <c r="I15" s="8">
        <v>0</v>
      </c>
      <c r="J15" s="84">
        <f t="shared" ref="J15" si="17">(H15+I15)</f>
        <v>1500</v>
      </c>
    </row>
    <row r="16" spans="1:10" ht="23.25" customHeight="1" x14ac:dyDescent="0.25">
      <c r="A16" s="1">
        <v>43350</v>
      </c>
      <c r="B16" s="2" t="s">
        <v>10</v>
      </c>
      <c r="C16" s="3">
        <v>40</v>
      </c>
      <c r="D16" s="2" t="s">
        <v>13</v>
      </c>
      <c r="E16" s="5">
        <v>27475</v>
      </c>
      <c r="F16" s="5">
        <v>27525</v>
      </c>
      <c r="G16" s="5">
        <v>27625</v>
      </c>
      <c r="H16" s="7">
        <f t="shared" ref="H16" si="18">IF(D16="LONG",(F16-E16)*C16,(E16-F16)*C16)</f>
        <v>2000</v>
      </c>
      <c r="I16" s="8">
        <f>(G16-F16)*C16</f>
        <v>4000</v>
      </c>
      <c r="J16" s="84">
        <f t="shared" ref="J16" si="19">(H16+I16)</f>
        <v>6000</v>
      </c>
    </row>
    <row r="17" spans="1:10" ht="23.25" customHeight="1" x14ac:dyDescent="0.25">
      <c r="A17" s="1">
        <v>43349</v>
      </c>
      <c r="B17" s="2" t="s">
        <v>10</v>
      </c>
      <c r="C17" s="3">
        <v>40</v>
      </c>
      <c r="D17" s="2" t="s">
        <v>13</v>
      </c>
      <c r="E17" s="5">
        <v>27460</v>
      </c>
      <c r="F17" s="5">
        <v>27510</v>
      </c>
      <c r="G17" s="5">
        <v>27610</v>
      </c>
      <c r="H17" s="7">
        <f t="shared" ref="H17" si="20">IF(D17="LONG",(F17-E17)*C17,(E17-F17)*C17)</f>
        <v>2000</v>
      </c>
      <c r="I17" s="8">
        <f>(G17-F17)*C17</f>
        <v>4000</v>
      </c>
      <c r="J17" s="84">
        <f t="shared" ref="J17" si="21">(H17+I17)</f>
        <v>6000</v>
      </c>
    </row>
    <row r="18" spans="1:10" ht="23.25" customHeight="1" x14ac:dyDescent="0.25">
      <c r="A18" s="1">
        <v>43348</v>
      </c>
      <c r="B18" s="2" t="s">
        <v>10</v>
      </c>
      <c r="C18" s="3">
        <v>40</v>
      </c>
      <c r="D18" s="2" t="s">
        <v>13</v>
      </c>
      <c r="E18" s="5">
        <v>27380</v>
      </c>
      <c r="F18" s="5">
        <v>27430</v>
      </c>
      <c r="G18" s="5">
        <v>27490</v>
      </c>
      <c r="H18" s="7">
        <f t="shared" ref="H18:H19" si="22">IF(D18="LONG",(F18-E18)*C18,(E18-F18)*C18)</f>
        <v>2000</v>
      </c>
      <c r="I18" s="8">
        <f>(G18-F18)*C18</f>
        <v>2400</v>
      </c>
      <c r="J18" s="84">
        <f t="shared" ref="J18:J19" si="23">(H18+I18)</f>
        <v>4400</v>
      </c>
    </row>
    <row r="19" spans="1:10" ht="23.25" customHeight="1" x14ac:dyDescent="0.25">
      <c r="A19" s="1">
        <v>43347</v>
      </c>
      <c r="B19" s="2" t="s">
        <v>14</v>
      </c>
      <c r="C19" s="3">
        <v>75</v>
      </c>
      <c r="D19" s="2" t="s">
        <v>13</v>
      </c>
      <c r="E19" s="5">
        <v>11620</v>
      </c>
      <c r="F19" s="5">
        <v>11590</v>
      </c>
      <c r="G19" s="5">
        <v>0</v>
      </c>
      <c r="H19" s="7">
        <f t="shared" si="22"/>
        <v>-2250</v>
      </c>
      <c r="I19" s="8">
        <v>0</v>
      </c>
      <c r="J19" s="74">
        <f t="shared" si="23"/>
        <v>-2250</v>
      </c>
    </row>
    <row r="20" spans="1:10" ht="23.25" customHeight="1" x14ac:dyDescent="0.25">
      <c r="A20" s="104"/>
      <c r="B20" s="105"/>
      <c r="C20" s="106"/>
      <c r="D20" s="107"/>
      <c r="E20" s="108"/>
      <c r="F20" s="108"/>
      <c r="G20" s="34"/>
      <c r="H20" s="34"/>
      <c r="I20" s="34"/>
      <c r="J20" s="109"/>
    </row>
    <row r="21" spans="1:10" ht="23.25" customHeight="1" x14ac:dyDescent="0.25">
      <c r="A21" s="1">
        <v>43343</v>
      </c>
      <c r="B21" s="2" t="s">
        <v>12</v>
      </c>
      <c r="C21" s="3">
        <v>75</v>
      </c>
      <c r="D21" s="2" t="s">
        <v>13</v>
      </c>
      <c r="E21" s="5">
        <v>11710</v>
      </c>
      <c r="F21" s="5">
        <v>11730</v>
      </c>
      <c r="G21" s="5">
        <v>0</v>
      </c>
      <c r="H21" s="7">
        <f t="shared" ref="H21:H22" si="24">IF(D21="LONG",(F21-E21)*C21,(E21-F21)*C21)</f>
        <v>1500</v>
      </c>
      <c r="I21" s="8">
        <v>0</v>
      </c>
      <c r="J21" s="84">
        <f t="shared" ref="J21:J22" si="25">(H21+I21)</f>
        <v>1500</v>
      </c>
    </row>
    <row r="22" spans="1:10" ht="23.25" customHeight="1" x14ac:dyDescent="0.25">
      <c r="A22" s="1">
        <v>43343</v>
      </c>
      <c r="B22" s="2" t="s">
        <v>10</v>
      </c>
      <c r="C22" s="3">
        <v>40</v>
      </c>
      <c r="D22" s="2" t="s">
        <v>13</v>
      </c>
      <c r="E22" s="5">
        <v>28185</v>
      </c>
      <c r="F22" s="5">
        <v>28125</v>
      </c>
      <c r="G22" s="5">
        <v>0</v>
      </c>
      <c r="H22" s="7">
        <f t="shared" si="24"/>
        <v>-2400</v>
      </c>
      <c r="I22" s="8">
        <v>0</v>
      </c>
      <c r="J22" s="84">
        <f t="shared" si="25"/>
        <v>-2400</v>
      </c>
    </row>
    <row r="23" spans="1:10" ht="23.25" customHeight="1" x14ac:dyDescent="0.25">
      <c r="A23" s="1">
        <v>43342</v>
      </c>
      <c r="B23" s="2" t="s">
        <v>10</v>
      </c>
      <c r="C23" s="3">
        <v>40</v>
      </c>
      <c r="D23" s="2" t="s">
        <v>13</v>
      </c>
      <c r="E23" s="5">
        <v>28010</v>
      </c>
      <c r="F23" s="5">
        <v>28060</v>
      </c>
      <c r="G23" s="5">
        <v>28110</v>
      </c>
      <c r="H23" s="7">
        <f t="shared" ref="H23" si="26">IF(D23="LONG",(F23-E23)*C23,(E23-F23)*C23)</f>
        <v>2000</v>
      </c>
      <c r="I23" s="8">
        <f>(G23-F23)*C23</f>
        <v>2000</v>
      </c>
      <c r="J23" s="84">
        <f t="shared" ref="J23" si="27">(H23+I23)</f>
        <v>4000</v>
      </c>
    </row>
    <row r="24" spans="1:10" ht="23.25" customHeight="1" x14ac:dyDescent="0.25">
      <c r="A24" s="1">
        <v>43341</v>
      </c>
      <c r="B24" s="2" t="s">
        <v>10</v>
      </c>
      <c r="C24" s="3">
        <v>40</v>
      </c>
      <c r="D24" s="2" t="s">
        <v>13</v>
      </c>
      <c r="E24" s="5">
        <v>28300</v>
      </c>
      <c r="F24" s="5">
        <v>28350</v>
      </c>
      <c r="G24" s="5">
        <v>0</v>
      </c>
      <c r="H24" s="7">
        <f t="shared" ref="H24" si="28">IF(D24="LONG",(F24-E24)*C24,(E24-F24)*C24)</f>
        <v>2000</v>
      </c>
      <c r="I24" s="8">
        <v>0</v>
      </c>
      <c r="J24" s="84">
        <f t="shared" ref="J24" si="29">(H24+I24)</f>
        <v>2000</v>
      </c>
    </row>
    <row r="25" spans="1:10" ht="23.25" customHeight="1" x14ac:dyDescent="0.25">
      <c r="A25" s="1">
        <v>43340</v>
      </c>
      <c r="B25" s="2" t="s">
        <v>10</v>
      </c>
      <c r="C25" s="3">
        <v>40</v>
      </c>
      <c r="D25" s="2" t="s">
        <v>13</v>
      </c>
      <c r="E25" s="5">
        <v>28200</v>
      </c>
      <c r="F25" s="5">
        <v>28250</v>
      </c>
      <c r="G25" s="5">
        <v>28320</v>
      </c>
      <c r="H25" s="7">
        <f t="shared" ref="H25" si="30">IF(D25="LONG",(F25-E25)*C25,(E25-F25)*C25)</f>
        <v>2000</v>
      </c>
      <c r="I25" s="8">
        <f>(G25-F25)*C25</f>
        <v>2800</v>
      </c>
      <c r="J25" s="84">
        <f t="shared" ref="J25" si="31">(H25+I25)</f>
        <v>4800</v>
      </c>
    </row>
    <row r="26" spans="1:10" ht="23.25" customHeight="1" x14ac:dyDescent="0.25">
      <c r="A26" s="1">
        <v>43339</v>
      </c>
      <c r="B26" s="2" t="s">
        <v>12</v>
      </c>
      <c r="C26" s="3">
        <v>75</v>
      </c>
      <c r="D26" s="2" t="s">
        <v>13</v>
      </c>
      <c r="E26" s="5">
        <v>11690</v>
      </c>
      <c r="F26" s="5">
        <v>11710</v>
      </c>
      <c r="G26" s="5">
        <v>0</v>
      </c>
      <c r="H26" s="7">
        <f t="shared" ref="H26" si="32">IF(D26="LONG",(F26-E26)*C26,(E26-F26)*C26)</f>
        <v>1500</v>
      </c>
      <c r="I26" s="8">
        <v>0</v>
      </c>
      <c r="J26" s="84">
        <f t="shared" ref="J26" si="33">(H26+I26)</f>
        <v>1500</v>
      </c>
    </row>
    <row r="27" spans="1:10" ht="23.25" customHeight="1" x14ac:dyDescent="0.25">
      <c r="A27" s="1">
        <v>43335</v>
      </c>
      <c r="B27" s="2" t="s">
        <v>12</v>
      </c>
      <c r="C27" s="3">
        <v>75</v>
      </c>
      <c r="D27" s="2" t="s">
        <v>13</v>
      </c>
      <c r="E27" s="5">
        <v>11580</v>
      </c>
      <c r="F27" s="5">
        <v>11600</v>
      </c>
      <c r="G27" s="5">
        <v>0</v>
      </c>
      <c r="H27" s="7">
        <f t="shared" ref="H27:H28" si="34">IF(D27="LONG",(F27-E27)*C27,(E27-F27)*C27)</f>
        <v>1500</v>
      </c>
      <c r="I27" s="8">
        <v>0</v>
      </c>
      <c r="J27" s="84">
        <f t="shared" ref="J27:J28" si="35">(H27+I27)</f>
        <v>1500</v>
      </c>
    </row>
    <row r="28" spans="1:10" ht="23.25" customHeight="1" x14ac:dyDescent="0.25">
      <c r="A28" s="1">
        <v>43333</v>
      </c>
      <c r="B28" s="2" t="s">
        <v>12</v>
      </c>
      <c r="C28" s="3">
        <v>75</v>
      </c>
      <c r="D28" s="2" t="s">
        <v>13</v>
      </c>
      <c r="E28" s="5">
        <v>11575</v>
      </c>
      <c r="F28" s="5">
        <v>11590</v>
      </c>
      <c r="G28" s="5">
        <v>0</v>
      </c>
      <c r="H28" s="7">
        <f t="shared" si="34"/>
        <v>1125</v>
      </c>
      <c r="I28" s="8">
        <v>0</v>
      </c>
      <c r="J28" s="84">
        <f t="shared" si="35"/>
        <v>1125</v>
      </c>
    </row>
    <row r="29" spans="1:10" ht="23.25" customHeight="1" x14ac:dyDescent="0.25">
      <c r="A29" s="1">
        <v>43332</v>
      </c>
      <c r="B29" s="2" t="s">
        <v>12</v>
      </c>
      <c r="C29" s="3">
        <v>75</v>
      </c>
      <c r="D29" s="2" t="s">
        <v>13</v>
      </c>
      <c r="E29" s="5">
        <v>11570</v>
      </c>
      <c r="F29" s="5">
        <v>11585</v>
      </c>
      <c r="G29" s="5">
        <v>0</v>
      </c>
      <c r="H29" s="7">
        <f t="shared" ref="H29" si="36">IF(D29="LONG",(F29-E29)*C29,(E29-F29)*C29)</f>
        <v>1125</v>
      </c>
      <c r="I29" s="8">
        <v>0</v>
      </c>
      <c r="J29" s="84">
        <f t="shared" ref="J29" si="37">(H29+I29)</f>
        <v>1125</v>
      </c>
    </row>
    <row r="30" spans="1:10" ht="23.25" customHeight="1" x14ac:dyDescent="0.25">
      <c r="A30" s="1">
        <v>43329</v>
      </c>
      <c r="B30" s="2" t="s">
        <v>10</v>
      </c>
      <c r="C30" s="3">
        <v>40</v>
      </c>
      <c r="D30" s="2" t="s">
        <v>13</v>
      </c>
      <c r="E30" s="5">
        <v>28110</v>
      </c>
      <c r="F30" s="5">
        <v>28160</v>
      </c>
      <c r="G30" s="5">
        <v>0</v>
      </c>
      <c r="H30" s="7">
        <f t="shared" ref="H30" si="38">IF(D30="LONG",(F30-E30)*C30,(E30-F30)*C30)</f>
        <v>2000</v>
      </c>
      <c r="I30" s="8">
        <v>0</v>
      </c>
      <c r="J30" s="84">
        <f t="shared" ref="J30" si="39">(H30+I30)</f>
        <v>2000</v>
      </c>
    </row>
    <row r="31" spans="1:10" ht="23.25" customHeight="1" x14ac:dyDescent="0.25">
      <c r="A31" s="1">
        <v>43328</v>
      </c>
      <c r="B31" s="2" t="s">
        <v>10</v>
      </c>
      <c r="C31" s="3">
        <v>40</v>
      </c>
      <c r="D31" s="2" t="s">
        <v>13</v>
      </c>
      <c r="E31" s="5">
        <v>27925</v>
      </c>
      <c r="F31" s="5">
        <v>27865</v>
      </c>
      <c r="G31" s="5">
        <v>0</v>
      </c>
      <c r="H31" s="7">
        <f t="shared" ref="H31" si="40">IF(D31="LONG",(F31-E31)*C31,(E31-F31)*C31)</f>
        <v>-2400</v>
      </c>
      <c r="I31" s="8">
        <v>0</v>
      </c>
      <c r="J31" s="84">
        <f t="shared" ref="J31" si="41">(H31+I31)</f>
        <v>-2400</v>
      </c>
    </row>
    <row r="32" spans="1:10" ht="23.25" customHeight="1" x14ac:dyDescent="0.25">
      <c r="A32" s="1">
        <v>43326</v>
      </c>
      <c r="B32" s="2" t="s">
        <v>10</v>
      </c>
      <c r="C32" s="3">
        <v>40</v>
      </c>
      <c r="D32" s="2" t="s">
        <v>13</v>
      </c>
      <c r="E32" s="5">
        <v>28040</v>
      </c>
      <c r="F32" s="5">
        <v>28090</v>
      </c>
      <c r="G32" s="5">
        <v>0</v>
      </c>
      <c r="H32" s="7">
        <f t="shared" ref="H32" si="42">IF(D32="LONG",(F32-E32)*C32,(E32-F32)*C32)</f>
        <v>2000</v>
      </c>
      <c r="I32" s="8">
        <v>0</v>
      </c>
      <c r="J32" s="84">
        <f t="shared" ref="J32" si="43">(H32+I32)</f>
        <v>2000</v>
      </c>
    </row>
    <row r="33" spans="1:10" ht="23.25" customHeight="1" x14ac:dyDescent="0.25">
      <c r="A33" s="1">
        <v>43325</v>
      </c>
      <c r="B33" s="2" t="s">
        <v>10</v>
      </c>
      <c r="C33" s="3">
        <v>40</v>
      </c>
      <c r="D33" s="2" t="s">
        <v>13</v>
      </c>
      <c r="E33" s="5">
        <v>27910</v>
      </c>
      <c r="F33" s="5">
        <v>27960</v>
      </c>
      <c r="G33" s="5">
        <v>0</v>
      </c>
      <c r="H33" s="7">
        <f t="shared" ref="H33" si="44">IF(D33="LONG",(F33-E33)*C33,(E33-F33)*C33)</f>
        <v>2000</v>
      </c>
      <c r="I33" s="8">
        <v>0</v>
      </c>
      <c r="J33" s="84">
        <f t="shared" ref="J33" si="45">(H33+I33)</f>
        <v>2000</v>
      </c>
    </row>
    <row r="34" spans="1:10" ht="23.25" customHeight="1" x14ac:dyDescent="0.25">
      <c r="A34" s="1">
        <v>43322</v>
      </c>
      <c r="B34" s="2" t="s">
        <v>10</v>
      </c>
      <c r="C34" s="3">
        <v>40</v>
      </c>
      <c r="D34" s="2" t="s">
        <v>13</v>
      </c>
      <c r="E34" s="5">
        <v>28250</v>
      </c>
      <c r="F34" s="5">
        <v>28300</v>
      </c>
      <c r="G34" s="5">
        <v>28375</v>
      </c>
      <c r="H34" s="7">
        <f t="shared" ref="H34" si="46">IF(D34="LONG",(F34-E34)*C34,(E34-F34)*C34)</f>
        <v>2000</v>
      </c>
      <c r="I34" s="8">
        <f>(G34-F34)*C34</f>
        <v>3000</v>
      </c>
      <c r="J34" s="84">
        <f t="shared" ref="J34" si="47">(H34+I34)</f>
        <v>5000</v>
      </c>
    </row>
    <row r="35" spans="1:10" ht="23.25" customHeight="1" x14ac:dyDescent="0.25">
      <c r="A35" s="1">
        <v>43321</v>
      </c>
      <c r="B35" s="2" t="s">
        <v>10</v>
      </c>
      <c r="C35" s="3">
        <v>40</v>
      </c>
      <c r="D35" s="2" t="s">
        <v>13</v>
      </c>
      <c r="E35" s="5">
        <v>28290</v>
      </c>
      <c r="F35" s="5">
        <v>28340</v>
      </c>
      <c r="G35" s="5">
        <v>28440</v>
      </c>
      <c r="H35" s="7">
        <f>IF(D35="LONG",(F35-E35)*C35,(E35-F35)*C35)</f>
        <v>2000</v>
      </c>
      <c r="I35" s="8">
        <v>0</v>
      </c>
      <c r="J35" s="84">
        <f>(H35+I35)</f>
        <v>2000</v>
      </c>
    </row>
    <row r="36" spans="1:10" ht="18" customHeight="1" x14ac:dyDescent="0.25">
      <c r="A36" s="1">
        <v>43320</v>
      </c>
      <c r="B36" s="2" t="s">
        <v>10</v>
      </c>
      <c r="C36" s="3">
        <v>40</v>
      </c>
      <c r="D36" s="2" t="s">
        <v>13</v>
      </c>
      <c r="E36" s="5">
        <v>28080</v>
      </c>
      <c r="F36" s="5">
        <v>28130</v>
      </c>
      <c r="G36" s="5">
        <v>0</v>
      </c>
      <c r="H36" s="7">
        <f t="shared" ref="H36:H38" si="48">IF(D36="LONG",(F36-E36)*C36,(E36-F36)*C36)</f>
        <v>2000</v>
      </c>
      <c r="I36" s="8">
        <v>0</v>
      </c>
      <c r="J36" s="84">
        <f t="shared" ref="J36:J38" si="49">(H36+I36)</f>
        <v>2000</v>
      </c>
    </row>
    <row r="37" spans="1:10" ht="18" customHeight="1" x14ac:dyDescent="0.25">
      <c r="A37" s="1">
        <v>43319</v>
      </c>
      <c r="B37" s="2" t="s">
        <v>10</v>
      </c>
      <c r="C37" s="3">
        <v>40</v>
      </c>
      <c r="D37" s="2" t="s">
        <v>13</v>
      </c>
      <c r="E37" s="5">
        <v>27950</v>
      </c>
      <c r="F37" s="5">
        <v>27960</v>
      </c>
      <c r="G37" s="5">
        <v>0</v>
      </c>
      <c r="H37" s="7">
        <f t="shared" si="48"/>
        <v>400</v>
      </c>
      <c r="I37" s="8">
        <v>0</v>
      </c>
      <c r="J37" s="84">
        <f t="shared" si="49"/>
        <v>400</v>
      </c>
    </row>
    <row r="38" spans="1:10" ht="18" customHeight="1" x14ac:dyDescent="0.25">
      <c r="A38" s="1">
        <v>43318</v>
      </c>
      <c r="B38" s="2" t="s">
        <v>10</v>
      </c>
      <c r="C38" s="3">
        <v>40</v>
      </c>
      <c r="D38" s="2" t="s">
        <v>13</v>
      </c>
      <c r="E38" s="5">
        <v>27990</v>
      </c>
      <c r="F38" s="5">
        <v>27930</v>
      </c>
      <c r="G38" s="5">
        <v>0</v>
      </c>
      <c r="H38" s="7">
        <f t="shared" si="48"/>
        <v>-2400</v>
      </c>
      <c r="I38" s="8">
        <v>0</v>
      </c>
      <c r="J38" s="74">
        <f t="shared" si="49"/>
        <v>-2400</v>
      </c>
    </row>
    <row r="39" spans="1:10" ht="23.25" customHeight="1" x14ac:dyDescent="0.25">
      <c r="A39" s="1">
        <v>43315</v>
      </c>
      <c r="B39" s="2" t="s">
        <v>10</v>
      </c>
      <c r="C39" s="3">
        <v>40</v>
      </c>
      <c r="D39" s="2" t="s">
        <v>13</v>
      </c>
      <c r="E39" s="5">
        <v>27675</v>
      </c>
      <c r="F39" s="5">
        <v>27725</v>
      </c>
      <c r="G39" s="5">
        <v>27800</v>
      </c>
      <c r="H39" s="7">
        <f t="shared" ref="H39" si="50">IF(D39="LONG",(F39-E39)*C39,(E39-F39)*C39)</f>
        <v>2000</v>
      </c>
      <c r="I39" s="8">
        <f>(G39-F39)*C39</f>
        <v>3000</v>
      </c>
      <c r="J39" s="84">
        <f t="shared" ref="J39" si="51">(H39+I39)</f>
        <v>5000</v>
      </c>
    </row>
    <row r="40" spans="1:10" ht="23.25" customHeight="1" x14ac:dyDescent="0.25">
      <c r="A40" s="1">
        <v>43314</v>
      </c>
      <c r="B40" s="2" t="s">
        <v>10</v>
      </c>
      <c r="C40" s="3">
        <v>40</v>
      </c>
      <c r="D40" s="2" t="s">
        <v>13</v>
      </c>
      <c r="E40" s="5">
        <v>27500</v>
      </c>
      <c r="F40" s="5">
        <v>27545</v>
      </c>
      <c r="G40" s="5">
        <v>0</v>
      </c>
      <c r="H40" s="7">
        <f t="shared" ref="H40" si="52">IF(D40="LONG",(F40-E40)*C40,(E40-F40)*C40)</f>
        <v>1800</v>
      </c>
      <c r="I40" s="8">
        <v>0</v>
      </c>
      <c r="J40" s="84">
        <f t="shared" ref="J40" si="53">(H40+I40)</f>
        <v>1800</v>
      </c>
    </row>
    <row r="41" spans="1:10" ht="23.25" customHeight="1" x14ac:dyDescent="0.25">
      <c r="A41" s="1">
        <v>43313</v>
      </c>
      <c r="B41" s="2" t="s">
        <v>12</v>
      </c>
      <c r="C41" s="3">
        <v>75</v>
      </c>
      <c r="D41" s="2" t="s">
        <v>13</v>
      </c>
      <c r="E41" s="5">
        <v>11365</v>
      </c>
      <c r="F41" s="5">
        <v>11380</v>
      </c>
      <c r="G41" s="5">
        <v>0</v>
      </c>
      <c r="H41" s="7">
        <f t="shared" ref="H41" si="54">IF(D41="LONG",(F41-E41)*C41,(E41-F41)*C41)</f>
        <v>1125</v>
      </c>
      <c r="I41" s="8">
        <v>0</v>
      </c>
      <c r="J41" s="84">
        <f t="shared" ref="J41" si="55">(H41+I41)</f>
        <v>1125</v>
      </c>
    </row>
    <row r="42" spans="1:10" ht="23.25" customHeight="1" x14ac:dyDescent="0.25">
      <c r="A42" s="103"/>
      <c r="B42" s="103"/>
      <c r="C42" s="103"/>
      <c r="D42" s="103"/>
      <c r="E42" s="103"/>
      <c r="F42" s="103"/>
      <c r="G42" s="103"/>
      <c r="H42" s="103"/>
      <c r="I42" s="103"/>
      <c r="J42" s="103"/>
    </row>
    <row r="43" spans="1:10" ht="23.25" customHeight="1" x14ac:dyDescent="0.25">
      <c r="A43" s="1">
        <v>43312</v>
      </c>
      <c r="B43" s="2" t="s">
        <v>10</v>
      </c>
      <c r="C43" s="3">
        <v>40</v>
      </c>
      <c r="D43" s="2" t="s">
        <v>13</v>
      </c>
      <c r="E43" s="5">
        <v>27750</v>
      </c>
      <c r="F43" s="5">
        <v>27800</v>
      </c>
      <c r="G43" s="5">
        <v>0</v>
      </c>
      <c r="H43" s="7">
        <f t="shared" ref="H43" si="56">IF(D43="LONG",(F43-E43)*C43,(E43-F43)*C43)</f>
        <v>2000</v>
      </c>
      <c r="I43" s="8">
        <v>0</v>
      </c>
      <c r="J43" s="84">
        <f t="shared" ref="J43" si="57">(H43+I43)</f>
        <v>2000</v>
      </c>
    </row>
    <row r="44" spans="1:10" ht="23.25" customHeight="1" x14ac:dyDescent="0.25">
      <c r="A44" s="1">
        <v>43311</v>
      </c>
      <c r="B44" s="2" t="s">
        <v>12</v>
      </c>
      <c r="C44" s="3">
        <v>75</v>
      </c>
      <c r="D44" s="2" t="s">
        <v>13</v>
      </c>
      <c r="E44" s="5">
        <v>11328</v>
      </c>
      <c r="F44" s="5">
        <v>11345</v>
      </c>
      <c r="G44" s="5">
        <v>0</v>
      </c>
      <c r="H44" s="7">
        <f t="shared" ref="H44" si="58">IF(D44="LONG",(F44-E44)*C44,(E44-F44)*C44)</f>
        <v>1275</v>
      </c>
      <c r="I44" s="8">
        <v>0</v>
      </c>
      <c r="J44" s="84">
        <f t="shared" ref="J44" si="59">(H44+I44)</f>
        <v>1275</v>
      </c>
    </row>
    <row r="45" spans="1:10" ht="23.25" customHeight="1" x14ac:dyDescent="0.25">
      <c r="A45" s="1">
        <v>43308</v>
      </c>
      <c r="B45" s="2" t="s">
        <v>10</v>
      </c>
      <c r="C45" s="3">
        <v>40</v>
      </c>
      <c r="D45" s="2" t="s">
        <v>13</v>
      </c>
      <c r="E45" s="5">
        <v>27600</v>
      </c>
      <c r="F45" s="5">
        <v>27650</v>
      </c>
      <c r="G45" s="5">
        <v>0</v>
      </c>
      <c r="H45" s="7">
        <f t="shared" ref="H45:H50" si="60">IF(D45="LONG",(F45-E45)*C45,(E45-F45)*C45)</f>
        <v>2000</v>
      </c>
      <c r="I45" s="8">
        <v>0</v>
      </c>
      <c r="J45" s="84">
        <f t="shared" ref="J45:J50" si="61">(H45+I45)</f>
        <v>2000</v>
      </c>
    </row>
    <row r="46" spans="1:10" ht="23.25" customHeight="1" x14ac:dyDescent="0.25">
      <c r="A46" s="1">
        <v>43307</v>
      </c>
      <c r="B46" s="2" t="s">
        <v>12</v>
      </c>
      <c r="C46" s="3">
        <v>75</v>
      </c>
      <c r="D46" s="2" t="s">
        <v>13</v>
      </c>
      <c r="E46" s="5">
        <v>11170</v>
      </c>
      <c r="F46" s="5">
        <v>11145</v>
      </c>
      <c r="G46" s="5">
        <v>0</v>
      </c>
      <c r="H46" s="7">
        <f t="shared" si="60"/>
        <v>-1875</v>
      </c>
      <c r="I46" s="8">
        <v>0</v>
      </c>
      <c r="J46" s="84">
        <f t="shared" si="61"/>
        <v>-1875</v>
      </c>
    </row>
    <row r="47" spans="1:10" ht="23.25" customHeight="1" x14ac:dyDescent="0.25">
      <c r="A47" s="1">
        <v>43307</v>
      </c>
      <c r="B47" s="2" t="s">
        <v>10</v>
      </c>
      <c r="C47" s="3">
        <v>40</v>
      </c>
      <c r="D47" s="2" t="s">
        <v>13</v>
      </c>
      <c r="E47" s="5">
        <v>27300</v>
      </c>
      <c r="F47" s="5">
        <v>27350</v>
      </c>
      <c r="G47" s="5">
        <v>0</v>
      </c>
      <c r="H47" s="7">
        <f t="shared" si="60"/>
        <v>2000</v>
      </c>
      <c r="I47" s="8">
        <v>0</v>
      </c>
      <c r="J47" s="84">
        <f t="shared" si="61"/>
        <v>2000</v>
      </c>
    </row>
    <row r="48" spans="1:10" ht="18" customHeight="1" x14ac:dyDescent="0.25">
      <c r="A48" s="1">
        <v>43306</v>
      </c>
      <c r="B48" s="2" t="s">
        <v>12</v>
      </c>
      <c r="C48" s="3">
        <v>75</v>
      </c>
      <c r="D48" s="2" t="s">
        <v>13</v>
      </c>
      <c r="E48" s="5">
        <v>11155</v>
      </c>
      <c r="F48" s="5">
        <v>11125</v>
      </c>
      <c r="G48" s="5">
        <v>0</v>
      </c>
      <c r="H48" s="7">
        <f t="shared" si="60"/>
        <v>-2250</v>
      </c>
      <c r="I48" s="8">
        <v>0</v>
      </c>
      <c r="J48" s="84">
        <f t="shared" si="61"/>
        <v>-2250</v>
      </c>
    </row>
    <row r="49" spans="1:10" ht="18" customHeight="1" x14ac:dyDescent="0.25">
      <c r="A49" s="1">
        <v>43306</v>
      </c>
      <c r="B49" s="2" t="s">
        <v>10</v>
      </c>
      <c r="C49" s="3">
        <v>40</v>
      </c>
      <c r="D49" s="2" t="s">
        <v>13</v>
      </c>
      <c r="E49" s="5">
        <v>27065</v>
      </c>
      <c r="F49" s="5">
        <v>27115</v>
      </c>
      <c r="G49" s="5">
        <v>27215</v>
      </c>
      <c r="H49" s="84">
        <f t="shared" si="60"/>
        <v>2000</v>
      </c>
      <c r="I49" s="84">
        <f>(G49-F49)*C49</f>
        <v>4000</v>
      </c>
      <c r="J49" s="84">
        <f t="shared" si="61"/>
        <v>6000</v>
      </c>
    </row>
    <row r="50" spans="1:10" ht="18" customHeight="1" x14ac:dyDescent="0.25">
      <c r="A50" s="1">
        <v>43305</v>
      </c>
      <c r="B50" s="2" t="s">
        <v>12</v>
      </c>
      <c r="C50" s="3">
        <v>75</v>
      </c>
      <c r="D50" s="2" t="s">
        <v>13</v>
      </c>
      <c r="E50" s="5">
        <v>11140</v>
      </c>
      <c r="F50" s="5">
        <v>11148</v>
      </c>
      <c r="G50" s="5">
        <v>0</v>
      </c>
      <c r="H50" s="7">
        <f t="shared" si="60"/>
        <v>600</v>
      </c>
      <c r="I50" s="8">
        <v>0</v>
      </c>
      <c r="J50" s="84">
        <f t="shared" si="61"/>
        <v>600</v>
      </c>
    </row>
    <row r="51" spans="1:10" ht="18" customHeight="1" x14ac:dyDescent="0.25">
      <c r="A51" s="1">
        <v>43305</v>
      </c>
      <c r="B51" s="2" t="s">
        <v>10</v>
      </c>
      <c r="C51" s="3">
        <v>40</v>
      </c>
      <c r="D51" s="2" t="s">
        <v>11</v>
      </c>
      <c r="E51" s="5">
        <v>26960</v>
      </c>
      <c r="F51" s="5">
        <v>27020</v>
      </c>
      <c r="G51" s="5">
        <v>0</v>
      </c>
      <c r="H51" s="7">
        <f t="shared" ref="H51" si="62">IF(D51="LONG",(F51-E51)*C51,(E51-F51)*C51)</f>
        <v>-2400</v>
      </c>
      <c r="I51" s="8">
        <v>0</v>
      </c>
      <c r="J51" s="84">
        <f t="shared" ref="J51" si="63">(H51+I51)</f>
        <v>-2400</v>
      </c>
    </row>
    <row r="52" spans="1:10" ht="18" customHeight="1" x14ac:dyDescent="0.25">
      <c r="A52" s="91">
        <v>43304</v>
      </c>
      <c r="B52" s="92" t="s">
        <v>10</v>
      </c>
      <c r="C52" s="93">
        <v>40</v>
      </c>
      <c r="D52" s="92" t="s">
        <v>13</v>
      </c>
      <c r="E52" s="94">
        <v>26900</v>
      </c>
      <c r="F52" s="94">
        <v>26950</v>
      </c>
      <c r="G52" s="94">
        <v>27050</v>
      </c>
      <c r="H52" s="84">
        <f>IF(D52="LONG",(F52-E52)*C52,(E52-F52)*C52)</f>
        <v>2000</v>
      </c>
      <c r="I52" s="84">
        <f>(G52-F52)*C52</f>
        <v>4000</v>
      </c>
      <c r="J52" s="84">
        <f>(H52+I52)</f>
        <v>6000</v>
      </c>
    </row>
    <row r="53" spans="1:10" ht="18" customHeight="1" x14ac:dyDescent="0.25">
      <c r="A53" s="1">
        <v>43301</v>
      </c>
      <c r="B53" s="2" t="s">
        <v>10</v>
      </c>
      <c r="C53" s="3">
        <v>40</v>
      </c>
      <c r="D53" s="2" t="s">
        <v>13</v>
      </c>
      <c r="E53" s="5">
        <v>26925</v>
      </c>
      <c r="F53" s="5">
        <v>26975</v>
      </c>
      <c r="G53" s="5">
        <v>0</v>
      </c>
      <c r="H53" s="7">
        <f>IF(D53="LONG",(F53-E53)*C53,(E53-F53)*C53)</f>
        <v>2000</v>
      </c>
      <c r="I53" s="8">
        <v>0</v>
      </c>
      <c r="J53" s="84">
        <f>(H53+I53)</f>
        <v>2000</v>
      </c>
    </row>
    <row r="54" spans="1:10" ht="18" customHeight="1" x14ac:dyDescent="0.25">
      <c r="A54" s="1">
        <v>43301</v>
      </c>
      <c r="B54" s="2" t="s">
        <v>12</v>
      </c>
      <c r="C54" s="3">
        <v>75</v>
      </c>
      <c r="D54" s="2" t="s">
        <v>13</v>
      </c>
      <c r="E54" s="5">
        <v>11010</v>
      </c>
      <c r="F54" s="5">
        <v>11030</v>
      </c>
      <c r="G54" s="5">
        <v>0</v>
      </c>
      <c r="H54" s="7">
        <f>IF(D54="LONG",(F54-E54)*C54,(E54-F54)*C54)</f>
        <v>1500</v>
      </c>
      <c r="I54" s="8">
        <v>0</v>
      </c>
      <c r="J54" s="84">
        <f>(H54+I54)</f>
        <v>1500</v>
      </c>
    </row>
    <row r="55" spans="1:10" ht="18" customHeight="1" x14ac:dyDescent="0.25">
      <c r="A55" s="1">
        <v>43300</v>
      </c>
      <c r="B55" s="2" t="s">
        <v>12</v>
      </c>
      <c r="C55" s="3">
        <v>75</v>
      </c>
      <c r="D55" s="2" t="s">
        <v>13</v>
      </c>
      <c r="E55" s="5">
        <v>10990</v>
      </c>
      <c r="F55" s="5">
        <v>10965</v>
      </c>
      <c r="G55" s="5">
        <v>0</v>
      </c>
      <c r="H55" s="7">
        <f>IF(D55="LONG",(F55-E55)*C55,(E55-F55)*C55)</f>
        <v>-1875</v>
      </c>
      <c r="I55" s="8">
        <v>0</v>
      </c>
      <c r="J55" s="74">
        <f>(H55+I55)</f>
        <v>-1875</v>
      </c>
    </row>
    <row r="56" spans="1:10" ht="18" customHeight="1" x14ac:dyDescent="0.25">
      <c r="A56" s="1">
        <v>43300</v>
      </c>
      <c r="B56" s="2" t="s">
        <v>10</v>
      </c>
      <c r="C56" s="3">
        <v>40</v>
      </c>
      <c r="D56" s="2" t="s">
        <v>13</v>
      </c>
      <c r="E56" s="5">
        <v>26840</v>
      </c>
      <c r="F56" s="5">
        <v>26855</v>
      </c>
      <c r="G56" s="5">
        <v>0</v>
      </c>
      <c r="H56" s="7">
        <f>IF(D56="LONG",(F56-E56)*C56,(E56-F56)*C56)</f>
        <v>600</v>
      </c>
      <c r="I56" s="8">
        <v>0</v>
      </c>
      <c r="J56" s="84">
        <f>(H56+I56)</f>
        <v>600</v>
      </c>
    </row>
    <row r="57" spans="1:10" ht="18" customHeight="1" x14ac:dyDescent="0.25">
      <c r="A57" s="1">
        <v>43299</v>
      </c>
      <c r="B57" s="2" t="s">
        <v>10</v>
      </c>
      <c r="C57" s="3">
        <v>40</v>
      </c>
      <c r="D57" s="2" t="s">
        <v>11</v>
      </c>
      <c r="E57" s="5">
        <v>27025</v>
      </c>
      <c r="F57" s="5">
        <v>26975</v>
      </c>
      <c r="G57" s="5">
        <v>0</v>
      </c>
      <c r="H57" s="71">
        <f>(E57-F57)*C57</f>
        <v>2000</v>
      </c>
      <c r="I57" s="71">
        <v>0</v>
      </c>
      <c r="J57" s="95">
        <f>+I57+H57</f>
        <v>2000</v>
      </c>
    </row>
    <row r="58" spans="1:10" ht="18" customHeight="1" x14ac:dyDescent="0.25">
      <c r="A58" s="1">
        <v>43299</v>
      </c>
      <c r="B58" s="2" t="s">
        <v>12</v>
      </c>
      <c r="C58" s="3">
        <v>75</v>
      </c>
      <c r="D58" s="2" t="s">
        <v>13</v>
      </c>
      <c r="E58" s="5">
        <v>10975</v>
      </c>
      <c r="F58" s="5">
        <v>10985</v>
      </c>
      <c r="G58" s="5">
        <v>0</v>
      </c>
      <c r="H58" s="7">
        <f>IF(D58="LONG",(F58-E58)*C58,(E58-F58)*C58)</f>
        <v>750</v>
      </c>
      <c r="I58" s="8">
        <v>0</v>
      </c>
      <c r="J58" s="84">
        <f>(H58+I58)</f>
        <v>750</v>
      </c>
    </row>
    <row r="59" spans="1:10" ht="18" customHeight="1" x14ac:dyDescent="0.25">
      <c r="A59" s="91">
        <v>43298</v>
      </c>
      <c r="B59" s="92" t="s">
        <v>12</v>
      </c>
      <c r="C59" s="93">
        <v>75</v>
      </c>
      <c r="D59" s="92" t="s">
        <v>13</v>
      </c>
      <c r="E59" s="94">
        <v>10975</v>
      </c>
      <c r="F59" s="94">
        <v>10995</v>
      </c>
      <c r="G59" s="94">
        <v>11020</v>
      </c>
      <c r="H59" s="84">
        <f>IF(D59="LONG",(F59-E59)*C59,(E59-F59)*C59)</f>
        <v>1500</v>
      </c>
      <c r="I59" s="84">
        <f>(G59-F59)*C59</f>
        <v>1875</v>
      </c>
      <c r="J59" s="84">
        <f>(H59+I59)</f>
        <v>3375</v>
      </c>
    </row>
    <row r="60" spans="1:10" ht="18" customHeight="1" x14ac:dyDescent="0.25">
      <c r="A60" s="91">
        <v>43297</v>
      </c>
      <c r="B60" s="92" t="s">
        <v>10</v>
      </c>
      <c r="C60" s="93">
        <v>40</v>
      </c>
      <c r="D60" s="92" t="s">
        <v>13</v>
      </c>
      <c r="E60" s="94">
        <v>26790</v>
      </c>
      <c r="F60" s="94">
        <v>26840</v>
      </c>
      <c r="G60" s="94">
        <v>0</v>
      </c>
      <c r="H60" s="84">
        <f t="shared" ref="H60" si="64">IF(D60="LONG",(F60-E60)*C60,(E60-F60)*C60)</f>
        <v>2000</v>
      </c>
      <c r="I60" s="84">
        <v>0</v>
      </c>
      <c r="J60" s="84">
        <f t="shared" ref="J60" si="65">(H60+I60)</f>
        <v>2000</v>
      </c>
    </row>
    <row r="61" spans="1:10" ht="18" customHeight="1" x14ac:dyDescent="0.25">
      <c r="A61" s="1">
        <v>43294</v>
      </c>
      <c r="B61" s="2" t="s">
        <v>10</v>
      </c>
      <c r="C61" s="3">
        <v>40</v>
      </c>
      <c r="D61" s="2" t="s">
        <v>13</v>
      </c>
      <c r="E61" s="5">
        <v>27000</v>
      </c>
      <c r="F61" s="5">
        <v>26940</v>
      </c>
      <c r="G61" s="5">
        <v>0</v>
      </c>
      <c r="H61" s="7">
        <f t="shared" ref="H61" si="66">IF(D61="LONG",(F61-E61)*C61,(E61-F61)*C61)</f>
        <v>-2400</v>
      </c>
      <c r="I61" s="8">
        <v>0</v>
      </c>
      <c r="J61" s="74">
        <f t="shared" ref="J61" si="67">(H61+I61)</f>
        <v>-2400</v>
      </c>
    </row>
    <row r="62" spans="1:10" ht="18" customHeight="1" x14ac:dyDescent="0.25">
      <c r="A62" s="1">
        <v>43293</v>
      </c>
      <c r="B62" s="2" t="s">
        <v>12</v>
      </c>
      <c r="C62" s="3">
        <v>75</v>
      </c>
      <c r="D62" s="2" t="s">
        <v>13</v>
      </c>
      <c r="E62" s="5">
        <v>11050</v>
      </c>
      <c r="F62" s="5">
        <v>11025</v>
      </c>
      <c r="G62" s="5">
        <v>0</v>
      </c>
      <c r="H62" s="7">
        <f t="shared" ref="H62:H63" si="68">IF(D62="LONG",(F62-E62)*C62,(E62-F62)*C62)</f>
        <v>-1875</v>
      </c>
      <c r="I62" s="8">
        <v>0</v>
      </c>
      <c r="J62" s="74">
        <f t="shared" ref="J62:J63" si="69">(H62+I62)</f>
        <v>-1875</v>
      </c>
    </row>
    <row r="63" spans="1:10" ht="18" customHeight="1" x14ac:dyDescent="0.25">
      <c r="A63" s="1">
        <v>43293</v>
      </c>
      <c r="B63" s="2" t="s">
        <v>10</v>
      </c>
      <c r="C63" s="3">
        <v>40</v>
      </c>
      <c r="D63" s="2" t="s">
        <v>13</v>
      </c>
      <c r="E63" s="5">
        <v>27050</v>
      </c>
      <c r="F63" s="5">
        <v>27085</v>
      </c>
      <c r="G63" s="5">
        <v>0</v>
      </c>
      <c r="H63" s="7">
        <f t="shared" si="68"/>
        <v>1400</v>
      </c>
      <c r="I63" s="8">
        <v>0</v>
      </c>
      <c r="J63" s="84">
        <f t="shared" si="69"/>
        <v>1400</v>
      </c>
    </row>
    <row r="64" spans="1:10" ht="18" customHeight="1" x14ac:dyDescent="0.25">
      <c r="A64" s="91">
        <v>43292</v>
      </c>
      <c r="B64" s="92" t="s">
        <v>10</v>
      </c>
      <c r="C64" s="93">
        <v>40</v>
      </c>
      <c r="D64" s="92" t="s">
        <v>13</v>
      </c>
      <c r="E64" s="94">
        <v>26780</v>
      </c>
      <c r="F64" s="94">
        <v>26825</v>
      </c>
      <c r="G64" s="94">
        <v>0</v>
      </c>
      <c r="H64" s="84">
        <f t="shared" ref="H64" si="70">IF(D64="LONG",(F64-E64)*C64,(E64-F64)*C64)</f>
        <v>1800</v>
      </c>
      <c r="I64" s="84">
        <v>0</v>
      </c>
      <c r="J64" s="84">
        <f t="shared" ref="J64" si="71">(H64+I64)</f>
        <v>1800</v>
      </c>
    </row>
    <row r="65" spans="1:10" ht="18" customHeight="1" x14ac:dyDescent="0.25">
      <c r="A65" s="91">
        <v>43291</v>
      </c>
      <c r="B65" s="92" t="s">
        <v>10</v>
      </c>
      <c r="C65" s="93">
        <v>40</v>
      </c>
      <c r="D65" s="92" t="s">
        <v>13</v>
      </c>
      <c r="E65" s="94">
        <v>26870</v>
      </c>
      <c r="F65" s="94">
        <v>26900</v>
      </c>
      <c r="G65" s="94">
        <v>0</v>
      </c>
      <c r="H65" s="84">
        <f t="shared" ref="H65:H66" si="72">IF(D65="LONG",(F65-E65)*C65,(E65-F65)*C65)</f>
        <v>1200</v>
      </c>
      <c r="I65" s="84">
        <v>0</v>
      </c>
      <c r="J65" s="84">
        <f t="shared" ref="J65:J66" si="73">(H65+I65)</f>
        <v>1200</v>
      </c>
    </row>
    <row r="66" spans="1:10" ht="18" customHeight="1" x14ac:dyDescent="0.25">
      <c r="A66" s="91">
        <v>43290</v>
      </c>
      <c r="B66" s="92" t="s">
        <v>12</v>
      </c>
      <c r="C66" s="93">
        <v>75</v>
      </c>
      <c r="D66" s="92" t="s">
        <v>13</v>
      </c>
      <c r="E66" s="94">
        <v>10855</v>
      </c>
      <c r="F66" s="94">
        <v>10875</v>
      </c>
      <c r="G66" s="94">
        <v>0</v>
      </c>
      <c r="H66" s="84">
        <f t="shared" si="72"/>
        <v>1500</v>
      </c>
      <c r="I66" s="84">
        <v>0</v>
      </c>
      <c r="J66" s="84">
        <f t="shared" si="73"/>
        <v>1500</v>
      </c>
    </row>
    <row r="67" spans="1:10" ht="18" customHeight="1" x14ac:dyDescent="0.25">
      <c r="A67" s="91">
        <v>43287</v>
      </c>
      <c r="B67" s="92" t="s">
        <v>10</v>
      </c>
      <c r="C67" s="93">
        <v>40</v>
      </c>
      <c r="D67" s="92" t="s">
        <v>13</v>
      </c>
      <c r="E67" s="94">
        <v>26550</v>
      </c>
      <c r="F67" s="94">
        <v>26490</v>
      </c>
      <c r="G67" s="94">
        <v>0</v>
      </c>
      <c r="H67" s="84">
        <f t="shared" ref="H67" si="74">IF(D67="LONG",(F67-E67)*C67,(E67-F67)*C67)</f>
        <v>-2400</v>
      </c>
      <c r="I67" s="84">
        <v>0</v>
      </c>
      <c r="J67" s="74">
        <f t="shared" ref="J67" si="75">(H67+I67)</f>
        <v>-2400</v>
      </c>
    </row>
    <row r="68" spans="1:10" ht="18" customHeight="1" x14ac:dyDescent="0.25">
      <c r="A68" s="91">
        <v>43286</v>
      </c>
      <c r="B68" s="92" t="s">
        <v>10</v>
      </c>
      <c r="C68" s="93">
        <v>40</v>
      </c>
      <c r="D68" s="92" t="s">
        <v>13</v>
      </c>
      <c r="E68" s="94">
        <v>26480</v>
      </c>
      <c r="F68" s="94">
        <v>26530</v>
      </c>
      <c r="G68" s="94">
        <v>0</v>
      </c>
      <c r="H68" s="84">
        <f t="shared" ref="H68" si="76">IF(D68="LONG",(F68-E68)*C68,(E68-F68)*C68)</f>
        <v>2000</v>
      </c>
      <c r="I68" s="84">
        <v>0</v>
      </c>
      <c r="J68" s="84">
        <f t="shared" ref="J68" si="77">(H68+I68)</f>
        <v>2000</v>
      </c>
    </row>
    <row r="69" spans="1:10" ht="18" customHeight="1" x14ac:dyDescent="0.25">
      <c r="A69" s="91">
        <v>43284</v>
      </c>
      <c r="B69" s="92" t="s">
        <v>12</v>
      </c>
      <c r="C69" s="93">
        <v>75</v>
      </c>
      <c r="D69" s="92" t="s">
        <v>13</v>
      </c>
      <c r="E69" s="94">
        <v>10710</v>
      </c>
      <c r="F69" s="94">
        <v>10730</v>
      </c>
      <c r="G69" s="94">
        <v>0</v>
      </c>
      <c r="H69" s="84">
        <f t="shared" ref="H69:H70" si="78">IF(D69="LONG",(F69-E69)*C69,(E69-F69)*C69)</f>
        <v>1500</v>
      </c>
      <c r="I69" s="84">
        <v>0</v>
      </c>
      <c r="J69" s="84">
        <f t="shared" ref="J69:J70" si="79">(H69+I69)</f>
        <v>1500</v>
      </c>
    </row>
    <row r="70" spans="1:10" ht="18" customHeight="1" x14ac:dyDescent="0.25">
      <c r="A70" s="91">
        <v>43283</v>
      </c>
      <c r="B70" s="92" t="s">
        <v>12</v>
      </c>
      <c r="C70" s="93">
        <v>75</v>
      </c>
      <c r="D70" s="92" t="s">
        <v>13</v>
      </c>
      <c r="E70" s="94">
        <v>10665</v>
      </c>
      <c r="F70" s="94">
        <v>10685</v>
      </c>
      <c r="G70" s="94">
        <v>0</v>
      </c>
      <c r="H70" s="84">
        <f t="shared" si="78"/>
        <v>1500</v>
      </c>
      <c r="I70" s="84">
        <v>0</v>
      </c>
      <c r="J70" s="84">
        <f t="shared" si="79"/>
        <v>1500</v>
      </c>
    </row>
    <row r="71" spans="1:10" ht="18" customHeight="1" x14ac:dyDescent="0.25">
      <c r="A71" s="57"/>
      <c r="B71" s="58"/>
      <c r="C71" s="59"/>
      <c r="D71" s="60"/>
      <c r="E71" s="61"/>
      <c r="F71" s="61"/>
      <c r="G71" s="53"/>
      <c r="H71" s="53"/>
      <c r="I71" s="53"/>
      <c r="J71" s="75"/>
    </row>
    <row r="72" spans="1:10" ht="18" customHeight="1" x14ac:dyDescent="0.25">
      <c r="A72" s="91">
        <v>43280</v>
      </c>
      <c r="B72" s="92" t="s">
        <v>12</v>
      </c>
      <c r="C72" s="93">
        <v>75</v>
      </c>
      <c r="D72" s="92" t="s">
        <v>13</v>
      </c>
      <c r="E72" s="94">
        <v>10685</v>
      </c>
      <c r="F72" s="94">
        <v>10705</v>
      </c>
      <c r="G72" s="94">
        <v>0</v>
      </c>
      <c r="H72" s="84">
        <f t="shared" ref="H72" si="80">IF(D72="LONG",(F72-E72)*C72,(E72-F72)*C72)</f>
        <v>1500</v>
      </c>
      <c r="I72" s="84">
        <v>0</v>
      </c>
      <c r="J72" s="84">
        <f t="shared" ref="J72" si="81">(H72+I72)</f>
        <v>1500</v>
      </c>
    </row>
    <row r="73" spans="1:10" ht="18" customHeight="1" x14ac:dyDescent="0.25">
      <c r="A73" s="91">
        <v>43279</v>
      </c>
      <c r="B73" s="92" t="s">
        <v>12</v>
      </c>
      <c r="C73" s="93">
        <v>75</v>
      </c>
      <c r="D73" s="92" t="s">
        <v>13</v>
      </c>
      <c r="E73" s="94">
        <v>10575</v>
      </c>
      <c r="F73" s="94">
        <v>10595</v>
      </c>
      <c r="G73" s="94">
        <v>0</v>
      </c>
      <c r="H73" s="84">
        <f t="shared" ref="H73:H74" si="82">IF(D73="LONG",(F73-E73)*C73,(E73-F73)*C73)</f>
        <v>1500</v>
      </c>
      <c r="I73" s="84">
        <v>0</v>
      </c>
      <c r="J73" s="84">
        <f t="shared" ref="J73:J74" si="83">(H73+I73)</f>
        <v>1500</v>
      </c>
    </row>
    <row r="74" spans="1:10" ht="18" customHeight="1" x14ac:dyDescent="0.25">
      <c r="A74" s="91">
        <v>43279</v>
      </c>
      <c r="B74" s="92" t="s">
        <v>10</v>
      </c>
      <c r="C74" s="93">
        <v>40</v>
      </c>
      <c r="D74" s="92" t="s">
        <v>13</v>
      </c>
      <c r="E74" s="94">
        <v>26300</v>
      </c>
      <c r="F74" s="94">
        <v>26350</v>
      </c>
      <c r="G74" s="94">
        <v>0</v>
      </c>
      <c r="H74" s="84">
        <f t="shared" si="82"/>
        <v>2000</v>
      </c>
      <c r="I74" s="84">
        <v>0</v>
      </c>
      <c r="J74" s="84">
        <f t="shared" si="83"/>
        <v>2000</v>
      </c>
    </row>
    <row r="75" spans="1:10" ht="18" customHeight="1" x14ac:dyDescent="0.25">
      <c r="A75" s="1">
        <v>43278</v>
      </c>
      <c r="B75" s="2" t="s">
        <v>12</v>
      </c>
      <c r="C75" s="3">
        <v>75</v>
      </c>
      <c r="D75" s="2" t="s">
        <v>13</v>
      </c>
      <c r="E75" s="5">
        <v>10668</v>
      </c>
      <c r="F75" s="5">
        <v>10688</v>
      </c>
      <c r="G75" s="5">
        <v>10708</v>
      </c>
      <c r="H75" s="7">
        <f>IF(D75="LONG",(F75-E75)*C75,(E75-F75)*C75)</f>
        <v>1500</v>
      </c>
      <c r="I75" s="8">
        <f>(G75-F75)*C75</f>
        <v>1500</v>
      </c>
      <c r="J75" s="84">
        <f>(H75+I75)</f>
        <v>3000</v>
      </c>
    </row>
    <row r="76" spans="1:10" ht="18" customHeight="1" x14ac:dyDescent="0.25">
      <c r="A76" s="1">
        <v>43278</v>
      </c>
      <c r="B76" s="2" t="s">
        <v>10</v>
      </c>
      <c r="C76" s="3">
        <v>40</v>
      </c>
      <c r="D76" s="2" t="s">
        <v>13</v>
      </c>
      <c r="E76" s="5">
        <v>26425</v>
      </c>
      <c r="F76" s="5">
        <v>26365</v>
      </c>
      <c r="G76" s="5">
        <v>0</v>
      </c>
      <c r="H76" s="7">
        <f>IF(D76="LONG",(F76-E76)*C76,(E76-F76)*C76)</f>
        <v>-2400</v>
      </c>
      <c r="I76" s="8">
        <v>0</v>
      </c>
      <c r="J76" s="74">
        <f>(H76+I76)</f>
        <v>-2400</v>
      </c>
    </row>
    <row r="77" spans="1:10" ht="18" customHeight="1" x14ac:dyDescent="0.25">
      <c r="A77" s="1">
        <v>43277</v>
      </c>
      <c r="B77" s="2" t="s">
        <v>12</v>
      </c>
      <c r="C77" s="3">
        <v>75</v>
      </c>
      <c r="D77" s="2" t="s">
        <v>13</v>
      </c>
      <c r="E77" s="5">
        <v>10775</v>
      </c>
      <c r="F77" s="5">
        <v>10795</v>
      </c>
      <c r="G77" s="5">
        <v>0</v>
      </c>
      <c r="H77" s="7">
        <f>IF(D77="LONG",(F77-E77)*C77,(E77-F77)*C77)</f>
        <v>1500</v>
      </c>
      <c r="I77" s="8">
        <v>0</v>
      </c>
      <c r="J77" s="84">
        <f>(H77+I77)</f>
        <v>1500</v>
      </c>
    </row>
    <row r="78" spans="1:10" ht="18" customHeight="1" x14ac:dyDescent="0.25">
      <c r="A78" s="91">
        <v>43273</v>
      </c>
      <c r="B78" s="92" t="s">
        <v>10</v>
      </c>
      <c r="C78" s="93">
        <v>40</v>
      </c>
      <c r="D78" s="92" t="s">
        <v>11</v>
      </c>
      <c r="E78" s="94">
        <v>26550</v>
      </c>
      <c r="F78" s="94">
        <v>26610</v>
      </c>
      <c r="G78" s="94">
        <v>0</v>
      </c>
      <c r="H78" s="95">
        <f>(E78-F78)*C78</f>
        <v>-2400</v>
      </c>
      <c r="I78" s="95">
        <v>0</v>
      </c>
      <c r="J78" s="102">
        <f>+I78+H78</f>
        <v>-2400</v>
      </c>
    </row>
    <row r="79" spans="1:10" ht="18" customHeight="1" x14ac:dyDescent="0.25">
      <c r="A79" s="91">
        <v>43272</v>
      </c>
      <c r="B79" s="92" t="s">
        <v>12</v>
      </c>
      <c r="C79" s="93">
        <v>75</v>
      </c>
      <c r="D79" s="92" t="s">
        <v>13</v>
      </c>
      <c r="E79" s="94">
        <v>10765</v>
      </c>
      <c r="F79" s="94">
        <v>10785</v>
      </c>
      <c r="G79" s="94">
        <v>0</v>
      </c>
      <c r="H79" s="84">
        <f>IF(D79="LONG",(F79-E79)*C79,(E79-F79)*C79)</f>
        <v>1500</v>
      </c>
      <c r="I79" s="84">
        <v>0</v>
      </c>
      <c r="J79" s="84">
        <f>(H79+I79)</f>
        <v>1500</v>
      </c>
    </row>
    <row r="80" spans="1:10" ht="18" customHeight="1" x14ac:dyDescent="0.25">
      <c r="A80" s="91">
        <v>43271</v>
      </c>
      <c r="B80" s="92" t="s">
        <v>12</v>
      </c>
      <c r="C80" s="93">
        <v>75</v>
      </c>
      <c r="D80" s="92" t="s">
        <v>13</v>
      </c>
      <c r="E80" s="94">
        <v>10775</v>
      </c>
      <c r="F80" s="94">
        <v>10800</v>
      </c>
      <c r="G80" s="94">
        <v>10830</v>
      </c>
      <c r="H80" s="84">
        <f>IF(D80="LONG",(F80-E80)*C80,(E80-F80)*C80)</f>
        <v>1875</v>
      </c>
      <c r="I80" s="84">
        <f>(G80-F80)*C80</f>
        <v>2250</v>
      </c>
      <c r="J80" s="84">
        <f>(H80+I80)</f>
        <v>4125</v>
      </c>
    </row>
    <row r="81" spans="1:10" ht="18" customHeight="1" x14ac:dyDescent="0.25">
      <c r="A81" s="91">
        <v>43266</v>
      </c>
      <c r="B81" s="92" t="s">
        <v>10</v>
      </c>
      <c r="C81" s="93">
        <v>40</v>
      </c>
      <c r="D81" s="92" t="s">
        <v>11</v>
      </c>
      <c r="E81" s="94">
        <v>26540</v>
      </c>
      <c r="F81" s="94">
        <v>26480</v>
      </c>
      <c r="G81" s="94">
        <v>26410</v>
      </c>
      <c r="H81" s="95">
        <f>(E81-F81)*C81</f>
        <v>2400</v>
      </c>
      <c r="I81" s="95">
        <f>(F81-G81)*C81</f>
        <v>2800</v>
      </c>
      <c r="J81" s="95">
        <f>+I81+H81</f>
        <v>5200</v>
      </c>
    </row>
    <row r="82" spans="1:10" ht="18" customHeight="1" x14ac:dyDescent="0.25">
      <c r="A82" s="91">
        <v>43265</v>
      </c>
      <c r="B82" s="92" t="s">
        <v>10</v>
      </c>
      <c r="C82" s="93">
        <v>40</v>
      </c>
      <c r="D82" s="92" t="s">
        <v>13</v>
      </c>
      <c r="E82" s="94">
        <v>26520</v>
      </c>
      <c r="F82" s="94">
        <v>26570</v>
      </c>
      <c r="G82" s="94">
        <v>26640</v>
      </c>
      <c r="H82" s="84">
        <f>IF(D82="LONG",(F82-E82)*C82,(E82-F82)*C82)</f>
        <v>2000</v>
      </c>
      <c r="I82" s="84">
        <f>(G82-F82)*C82</f>
        <v>2800</v>
      </c>
      <c r="J82" s="84">
        <f>(H82+I82)</f>
        <v>4800</v>
      </c>
    </row>
    <row r="83" spans="1:10" ht="18" customHeight="1" x14ac:dyDescent="0.25">
      <c r="A83" s="91">
        <v>43264</v>
      </c>
      <c r="B83" s="92" t="s">
        <v>10</v>
      </c>
      <c r="C83" s="93">
        <v>40</v>
      </c>
      <c r="D83" s="92" t="s">
        <v>11</v>
      </c>
      <c r="E83" s="94">
        <v>26690</v>
      </c>
      <c r="F83" s="94">
        <v>26640</v>
      </c>
      <c r="G83" s="94">
        <v>26540</v>
      </c>
      <c r="H83" s="95">
        <f>(E83-F83)*C83</f>
        <v>2000</v>
      </c>
      <c r="I83" s="95">
        <f>(F83-G83)*C83</f>
        <v>4000</v>
      </c>
      <c r="J83" s="95">
        <f>+I83+H83</f>
        <v>6000</v>
      </c>
    </row>
    <row r="84" spans="1:10" ht="18" customHeight="1" x14ac:dyDescent="0.25">
      <c r="A84" s="91">
        <v>43263</v>
      </c>
      <c r="B84" s="92" t="s">
        <v>10</v>
      </c>
      <c r="C84" s="93">
        <v>40</v>
      </c>
      <c r="D84" s="92" t="s">
        <v>13</v>
      </c>
      <c r="E84" s="94">
        <v>26600</v>
      </c>
      <c r="F84" s="94">
        <v>26540</v>
      </c>
      <c r="G84" s="94">
        <v>0</v>
      </c>
      <c r="H84" s="84">
        <f>IF(D84="LONG",(F84-E84)*C84,(E84-F84)*C84)</f>
        <v>-2400</v>
      </c>
      <c r="I84" s="84">
        <v>0</v>
      </c>
      <c r="J84" s="74">
        <f>(H84+I84)</f>
        <v>-2400</v>
      </c>
    </row>
    <row r="85" spans="1:10" ht="18" customHeight="1" x14ac:dyDescent="0.25">
      <c r="A85" s="91">
        <v>43259</v>
      </c>
      <c r="B85" s="92" t="s">
        <v>10</v>
      </c>
      <c r="C85" s="93">
        <v>40</v>
      </c>
      <c r="D85" s="92" t="s">
        <v>13</v>
      </c>
      <c r="E85" s="94">
        <v>26325</v>
      </c>
      <c r="F85" s="94">
        <v>26375</v>
      </c>
      <c r="G85" s="94">
        <v>26475</v>
      </c>
      <c r="H85" s="84">
        <f>IF(D85="LONG",(F85-E85)*C85,(E85-F85)*C85)</f>
        <v>2000</v>
      </c>
      <c r="I85" s="84">
        <f>(G85-F85)*C85</f>
        <v>4000</v>
      </c>
      <c r="J85" s="84">
        <f>(H85+I85)</f>
        <v>6000</v>
      </c>
    </row>
    <row r="86" spans="1:10" ht="18" customHeight="1" x14ac:dyDescent="0.25">
      <c r="A86" s="91">
        <v>43258</v>
      </c>
      <c r="B86" s="92" t="s">
        <v>10</v>
      </c>
      <c r="C86" s="93">
        <v>40</v>
      </c>
      <c r="D86" s="92" t="s">
        <v>13</v>
      </c>
      <c r="E86" s="94">
        <v>26690</v>
      </c>
      <c r="F86" s="94">
        <v>26740</v>
      </c>
      <c r="G86" s="94">
        <v>26795</v>
      </c>
      <c r="H86" s="84">
        <f>IF(D86="LONG",(F86-E86)*C86,(E86-F86)*C86)</f>
        <v>2000</v>
      </c>
      <c r="I86" s="84">
        <f>(G86-F86)*C86</f>
        <v>2200</v>
      </c>
      <c r="J86" s="84">
        <f>(H86+I86)</f>
        <v>4200</v>
      </c>
    </row>
    <row r="87" spans="1:10" ht="18" customHeight="1" x14ac:dyDescent="0.25">
      <c r="A87" s="1">
        <v>43257</v>
      </c>
      <c r="B87" s="2" t="s">
        <v>10</v>
      </c>
      <c r="C87" s="3">
        <v>40</v>
      </c>
      <c r="D87" s="2" t="s">
        <v>13</v>
      </c>
      <c r="E87" s="5">
        <v>26325</v>
      </c>
      <c r="F87" s="5">
        <v>26375</v>
      </c>
      <c r="G87" s="5">
        <v>0</v>
      </c>
      <c r="H87" s="84">
        <f t="shared" ref="H87" si="84">IF(D87="LONG",(F87-E87)*C87,(E87-F87)*C87)</f>
        <v>2000</v>
      </c>
      <c r="I87" s="84">
        <v>0</v>
      </c>
      <c r="J87" s="84">
        <f t="shared" ref="J87" si="85">(H87+I87)</f>
        <v>2000</v>
      </c>
    </row>
    <row r="88" spans="1:10" ht="18" customHeight="1" x14ac:dyDescent="0.25">
      <c r="A88" s="91">
        <v>43256</v>
      </c>
      <c r="B88" s="92" t="s">
        <v>10</v>
      </c>
      <c r="C88" s="93">
        <v>40</v>
      </c>
      <c r="D88" s="92" t="s">
        <v>13</v>
      </c>
      <c r="E88" s="94">
        <v>26160</v>
      </c>
      <c r="F88" s="94">
        <v>26210</v>
      </c>
      <c r="G88" s="94">
        <v>26285</v>
      </c>
      <c r="H88" s="84">
        <f t="shared" ref="H88" si="86">IF(D88="LONG",(F88-E88)*C88,(E88-F88)*C88)</f>
        <v>2000</v>
      </c>
      <c r="I88" s="84">
        <f>(G88-F88)*C88</f>
        <v>3000</v>
      </c>
      <c r="J88" s="84">
        <f t="shared" ref="J88" si="87">(H88+I88)</f>
        <v>5000</v>
      </c>
    </row>
    <row r="89" spans="1:10" ht="18" customHeight="1" x14ac:dyDescent="0.25">
      <c r="A89" s="91">
        <v>43255</v>
      </c>
      <c r="B89" s="92" t="s">
        <v>10</v>
      </c>
      <c r="C89" s="93">
        <v>40</v>
      </c>
      <c r="D89" s="92" t="s">
        <v>11</v>
      </c>
      <c r="E89" s="94">
        <v>26475</v>
      </c>
      <c r="F89" s="94">
        <v>26425</v>
      </c>
      <c r="G89" s="94">
        <v>26325</v>
      </c>
      <c r="H89" s="95">
        <f>(E89-F89)*C89</f>
        <v>2000</v>
      </c>
      <c r="I89" s="95">
        <f>(F89-G89)*C89</f>
        <v>4000</v>
      </c>
      <c r="J89" s="95">
        <f>+I89+H89</f>
        <v>6000</v>
      </c>
    </row>
    <row r="90" spans="1:10" ht="18" customHeight="1" x14ac:dyDescent="0.25">
      <c r="A90" s="91">
        <v>43252</v>
      </c>
      <c r="B90" s="92" t="s">
        <v>10</v>
      </c>
      <c r="C90" s="93">
        <v>40</v>
      </c>
      <c r="D90" s="92" t="s">
        <v>13</v>
      </c>
      <c r="E90" s="94">
        <v>26725</v>
      </c>
      <c r="F90" s="94">
        <v>26650</v>
      </c>
      <c r="G90" s="94">
        <v>0</v>
      </c>
      <c r="H90" s="84">
        <f>IF(D90="LONG",(F90-E90)*C90,(E90-F90)*C90)</f>
        <v>-3000</v>
      </c>
      <c r="I90" s="84">
        <v>0</v>
      </c>
      <c r="J90" s="74">
        <f>(H90+I90)</f>
        <v>-3000</v>
      </c>
    </row>
    <row r="91" spans="1:10" ht="18" customHeight="1" x14ac:dyDescent="0.25">
      <c r="A91" s="96"/>
      <c r="B91" s="97"/>
      <c r="C91" s="98"/>
      <c r="D91" s="98"/>
      <c r="E91" s="99"/>
      <c r="F91" s="99"/>
      <c r="G91" s="99"/>
      <c r="H91" s="99"/>
      <c r="I91" s="100"/>
      <c r="J91" s="101"/>
    </row>
    <row r="92" spans="1:10" ht="18" customHeight="1" x14ac:dyDescent="0.25">
      <c r="A92" s="91">
        <v>43251</v>
      </c>
      <c r="B92" s="92" t="s">
        <v>12</v>
      </c>
      <c r="C92" s="93">
        <v>40</v>
      </c>
      <c r="D92" s="92" t="s">
        <v>13</v>
      </c>
      <c r="E92" s="94">
        <v>26500</v>
      </c>
      <c r="F92" s="94">
        <v>26550</v>
      </c>
      <c r="G92" s="94">
        <v>26650</v>
      </c>
      <c r="H92" s="84">
        <f t="shared" ref="H92" si="88">IF(D92="LONG",(F92-E92)*C92,(E92-F92)*C92)</f>
        <v>2000</v>
      </c>
      <c r="I92" s="84">
        <f>(G92-F92)*C92</f>
        <v>4000</v>
      </c>
      <c r="J92" s="84">
        <f t="shared" ref="J92" si="89">(H92+I92)</f>
        <v>6000</v>
      </c>
    </row>
    <row r="93" spans="1:10" ht="18" customHeight="1" x14ac:dyDescent="0.25">
      <c r="A93" s="91">
        <v>43249</v>
      </c>
      <c r="B93" s="92" t="s">
        <v>12</v>
      </c>
      <c r="C93" s="93">
        <v>75</v>
      </c>
      <c r="D93" s="92" t="s">
        <v>13</v>
      </c>
      <c r="E93" s="94">
        <v>10620</v>
      </c>
      <c r="F93" s="94">
        <v>10595</v>
      </c>
      <c r="G93" s="94">
        <v>0</v>
      </c>
      <c r="H93" s="84">
        <f>IF(D93="LONG",(F93-E93)*C93,(E93-F93)*C93)</f>
        <v>-1875</v>
      </c>
      <c r="I93" s="84">
        <v>0</v>
      </c>
      <c r="J93" s="84">
        <f>(H93+I93)</f>
        <v>-1875</v>
      </c>
    </row>
    <row r="94" spans="1:10" ht="18" customHeight="1" x14ac:dyDescent="0.25">
      <c r="A94" s="91">
        <v>43248</v>
      </c>
      <c r="B94" s="92" t="s">
        <v>14</v>
      </c>
      <c r="C94" s="93">
        <v>75</v>
      </c>
      <c r="D94" s="92" t="s">
        <v>11</v>
      </c>
      <c r="E94" s="94">
        <v>10685</v>
      </c>
      <c r="F94" s="94">
        <v>10665</v>
      </c>
      <c r="G94" s="94">
        <v>10635</v>
      </c>
      <c r="H94" s="95">
        <f>(E94-F94)*C94</f>
        <v>1500</v>
      </c>
      <c r="I94" s="95">
        <f>(F94-G94)*C94</f>
        <v>2250</v>
      </c>
      <c r="J94" s="95">
        <f>+I94+H94</f>
        <v>3750</v>
      </c>
    </row>
    <row r="95" spans="1:10" ht="18" customHeight="1" x14ac:dyDescent="0.25">
      <c r="A95" s="91">
        <v>43244</v>
      </c>
      <c r="B95" s="92" t="s">
        <v>12</v>
      </c>
      <c r="C95" s="93">
        <v>40</v>
      </c>
      <c r="D95" s="92" t="s">
        <v>13</v>
      </c>
      <c r="E95" s="94">
        <v>25685</v>
      </c>
      <c r="F95" s="94">
        <v>25735</v>
      </c>
      <c r="G95" s="94">
        <v>0</v>
      </c>
      <c r="H95" s="84">
        <f>IF(D95="LONG",(F95-E95)*C95,(E95-F95)*C95)</f>
        <v>2000</v>
      </c>
      <c r="I95" s="84">
        <v>0</v>
      </c>
      <c r="J95" s="84">
        <f>(H95+I95)</f>
        <v>2000</v>
      </c>
    </row>
    <row r="96" spans="1:10" ht="18" customHeight="1" x14ac:dyDescent="0.25">
      <c r="A96" s="91">
        <v>43243</v>
      </c>
      <c r="B96" s="92" t="s">
        <v>10</v>
      </c>
      <c r="C96" s="93">
        <v>40</v>
      </c>
      <c r="D96" s="92" t="s">
        <v>11</v>
      </c>
      <c r="E96" s="94">
        <v>25725</v>
      </c>
      <c r="F96" s="94">
        <v>25675</v>
      </c>
      <c r="G96" s="94">
        <v>25575</v>
      </c>
      <c r="H96" s="95">
        <f>(E96-F96)*C96</f>
        <v>2000</v>
      </c>
      <c r="I96" s="95">
        <f>(F96-G96)*C96</f>
        <v>4000</v>
      </c>
      <c r="J96" s="95">
        <f>+I96+H96</f>
        <v>6000</v>
      </c>
    </row>
    <row r="97" spans="1:11" ht="18" customHeight="1" x14ac:dyDescent="0.25">
      <c r="A97" s="1">
        <v>43242</v>
      </c>
      <c r="B97" s="2" t="s">
        <v>10</v>
      </c>
      <c r="C97" s="3">
        <v>40</v>
      </c>
      <c r="D97" s="2" t="s">
        <v>11</v>
      </c>
      <c r="E97" s="5">
        <v>25880</v>
      </c>
      <c r="F97" s="5">
        <v>25830</v>
      </c>
      <c r="G97" s="5">
        <v>0</v>
      </c>
      <c r="H97" s="7">
        <f t="shared" ref="H97" si="90">IF(D97="LONG",(F97-E97)*C97,(E97-F97)*C97)</f>
        <v>2000</v>
      </c>
      <c r="I97" s="8">
        <v>0</v>
      </c>
      <c r="J97" s="84">
        <f t="shared" ref="J97" si="91">(H97+I97)</f>
        <v>2000</v>
      </c>
    </row>
    <row r="98" spans="1:11" ht="18" customHeight="1" x14ac:dyDescent="0.25">
      <c r="A98" s="1">
        <v>43236</v>
      </c>
      <c r="B98" s="2" t="s">
        <v>10</v>
      </c>
      <c r="C98" s="3">
        <v>40</v>
      </c>
      <c r="D98" s="2" t="s">
        <v>13</v>
      </c>
      <c r="E98" s="5">
        <v>26200</v>
      </c>
      <c r="F98" s="5">
        <v>26140</v>
      </c>
      <c r="G98" s="5">
        <v>0</v>
      </c>
      <c r="H98" s="7">
        <f t="shared" ref="H98" si="92">IF(D98="LONG",(F98-E98)*C98,(E98-F98)*C98)</f>
        <v>-2400</v>
      </c>
      <c r="I98" s="8">
        <v>0</v>
      </c>
      <c r="J98" s="84">
        <f t="shared" ref="J98" si="93">(H98+I98)</f>
        <v>-2400</v>
      </c>
    </row>
    <row r="99" spans="1:11" ht="18" customHeight="1" x14ac:dyDescent="0.25">
      <c r="A99" s="91">
        <v>43235</v>
      </c>
      <c r="B99" s="92" t="s">
        <v>10</v>
      </c>
      <c r="C99" s="93">
        <v>40</v>
      </c>
      <c r="D99" s="92" t="s">
        <v>13</v>
      </c>
      <c r="E99" s="94">
        <v>26500</v>
      </c>
      <c r="F99" s="94">
        <v>26550</v>
      </c>
      <c r="G99" s="94">
        <v>26589</v>
      </c>
      <c r="H99" s="84">
        <f t="shared" ref="H99" si="94">IF(D99="LONG",(F99-E99)*C99,(E99-F99)*C99)</f>
        <v>2000</v>
      </c>
      <c r="I99" s="84">
        <f t="shared" ref="I99" si="95">(G99-F99)*C99</f>
        <v>1560</v>
      </c>
      <c r="J99" s="84">
        <f t="shared" ref="J99" si="96">(H99+I99)</f>
        <v>3560</v>
      </c>
    </row>
    <row r="100" spans="1:11" ht="18" customHeight="1" x14ac:dyDescent="0.25">
      <c r="A100" s="91">
        <v>43234</v>
      </c>
      <c r="B100" s="92" t="s">
        <v>14</v>
      </c>
      <c r="C100" s="93">
        <v>75</v>
      </c>
      <c r="D100" s="92" t="s">
        <v>13</v>
      </c>
      <c r="E100" s="94">
        <v>10805</v>
      </c>
      <c r="F100" s="94">
        <v>10825</v>
      </c>
      <c r="G100" s="94">
        <v>0</v>
      </c>
      <c r="H100" s="84">
        <f t="shared" ref="H100" si="97">IF(D100="LONG",(F100-E100)*C100,(E100-F100)*C100)</f>
        <v>1500</v>
      </c>
      <c r="I100" s="84">
        <v>0</v>
      </c>
      <c r="J100" s="84">
        <f t="shared" ref="J100" si="98">(H100+I100)</f>
        <v>1500</v>
      </c>
    </row>
    <row r="101" spans="1:11" ht="18" customHeight="1" x14ac:dyDescent="0.25">
      <c r="A101" s="1">
        <v>43230</v>
      </c>
      <c r="B101" s="2" t="s">
        <v>10</v>
      </c>
      <c r="C101" s="3">
        <v>40</v>
      </c>
      <c r="D101" s="2" t="s">
        <v>13</v>
      </c>
      <c r="E101" s="5">
        <v>26160</v>
      </c>
      <c r="F101" s="5">
        <v>26100</v>
      </c>
      <c r="G101" s="5">
        <v>0</v>
      </c>
      <c r="H101" s="7">
        <f t="shared" ref="H101" si="99">IF(D101="LONG",(F101-E101)*C101,(E101-F101)*C101)</f>
        <v>-2400</v>
      </c>
      <c r="I101" s="8">
        <v>0</v>
      </c>
      <c r="J101" s="84">
        <f t="shared" ref="J101" si="100">(H101+I101)</f>
        <v>-2400</v>
      </c>
    </row>
    <row r="102" spans="1:11" ht="18" customHeight="1" x14ac:dyDescent="0.25">
      <c r="A102" s="91">
        <v>43229</v>
      </c>
      <c r="B102" s="92" t="s">
        <v>12</v>
      </c>
      <c r="C102" s="93">
        <v>75</v>
      </c>
      <c r="D102" s="92" t="s">
        <v>13</v>
      </c>
      <c r="E102" s="94">
        <v>10745</v>
      </c>
      <c r="F102" s="94">
        <v>10765</v>
      </c>
      <c r="G102" s="94">
        <v>10787</v>
      </c>
      <c r="H102" s="84">
        <f t="shared" ref="H102" si="101">IF(D102="LONG",(F102-E102)*C102,(E102-F102)*C102)</f>
        <v>1500</v>
      </c>
      <c r="I102" s="84">
        <f t="shared" ref="I102" si="102">(G102-F102)*C102</f>
        <v>1650</v>
      </c>
      <c r="J102" s="84">
        <f t="shared" ref="J102" si="103">(H102+I102)</f>
        <v>3150</v>
      </c>
    </row>
    <row r="103" spans="1:11" ht="18" customHeight="1" x14ac:dyDescent="0.25">
      <c r="A103" s="91">
        <v>43228</v>
      </c>
      <c r="B103" s="92" t="s">
        <v>10</v>
      </c>
      <c r="C103" s="93">
        <v>40</v>
      </c>
      <c r="D103" s="92" t="s">
        <v>13</v>
      </c>
      <c r="E103" s="94">
        <v>25985</v>
      </c>
      <c r="F103" s="94">
        <v>26035</v>
      </c>
      <c r="G103" s="94">
        <v>0</v>
      </c>
      <c r="H103" s="84">
        <f t="shared" ref="H103" si="104">IF(D103="LONG",(F103-E103)*C103,(E103-F103)*C103)</f>
        <v>2000</v>
      </c>
      <c r="I103" s="84">
        <v>0</v>
      </c>
      <c r="J103" s="84">
        <f t="shared" ref="J103" si="105">(H103+I103)</f>
        <v>2000</v>
      </c>
    </row>
    <row r="104" spans="1:11" ht="18" customHeight="1" x14ac:dyDescent="0.25">
      <c r="A104" s="1">
        <v>43227</v>
      </c>
      <c r="B104" s="2" t="s">
        <v>10</v>
      </c>
      <c r="C104" s="3">
        <v>40</v>
      </c>
      <c r="D104" s="2" t="s">
        <v>11</v>
      </c>
      <c r="E104" s="5">
        <v>25825</v>
      </c>
      <c r="F104" s="5">
        <v>25885</v>
      </c>
      <c r="G104" s="5">
        <v>0</v>
      </c>
      <c r="H104" s="7">
        <f t="shared" ref="H104" si="106">IF(D104="LONG",(F104-E104)*C104,(E104-F104)*C104)</f>
        <v>-2400</v>
      </c>
      <c r="I104" s="8">
        <v>0</v>
      </c>
      <c r="J104" s="84">
        <f t="shared" ref="J104" si="107">(H104+I104)</f>
        <v>-2400</v>
      </c>
    </row>
    <row r="105" spans="1:11" ht="18" customHeight="1" x14ac:dyDescent="0.25">
      <c r="A105" s="91">
        <v>43224</v>
      </c>
      <c r="B105" s="92" t="s">
        <v>14</v>
      </c>
      <c r="C105" s="93">
        <v>75</v>
      </c>
      <c r="D105" s="92" t="s">
        <v>13</v>
      </c>
      <c r="E105" s="94">
        <v>10655</v>
      </c>
      <c r="F105" s="94">
        <v>10675</v>
      </c>
      <c r="G105" s="94">
        <v>10700</v>
      </c>
      <c r="H105" s="84">
        <f t="shared" ref="H105" si="108">IF(D105="LONG",(F105-E105)*C105,(E105-F105)*C105)</f>
        <v>1500</v>
      </c>
      <c r="I105" s="84">
        <v>0</v>
      </c>
      <c r="J105" s="84">
        <f t="shared" ref="J105" si="109">(H105+I105)</f>
        <v>1500</v>
      </c>
    </row>
    <row r="106" spans="1:11" ht="18" customHeight="1" x14ac:dyDescent="0.25">
      <c r="A106" s="91">
        <v>43223</v>
      </c>
      <c r="B106" s="92" t="s">
        <v>10</v>
      </c>
      <c r="C106" s="93">
        <v>40</v>
      </c>
      <c r="D106" s="92" t="s">
        <v>13</v>
      </c>
      <c r="E106" s="94">
        <v>25580</v>
      </c>
      <c r="F106" s="94">
        <v>25630</v>
      </c>
      <c r="G106" s="94">
        <v>25730</v>
      </c>
      <c r="H106" s="84">
        <f t="shared" ref="H106" si="110">IF(D106="LONG",(F106-E106)*C106,(E106-F106)*C106)</f>
        <v>2000</v>
      </c>
      <c r="I106" s="84">
        <f t="shared" ref="I106" si="111">(G106-F106)*C106</f>
        <v>4000</v>
      </c>
      <c r="J106" s="84">
        <f t="shared" ref="J106" si="112">(H106+I106)</f>
        <v>6000</v>
      </c>
    </row>
    <row r="107" spans="1:11" ht="18" customHeight="1" x14ac:dyDescent="0.25">
      <c r="A107" s="91">
        <v>43222</v>
      </c>
      <c r="B107" s="92" t="s">
        <v>14</v>
      </c>
      <c r="C107" s="93">
        <v>75</v>
      </c>
      <c r="D107" s="92" t="s">
        <v>13</v>
      </c>
      <c r="E107" s="94">
        <v>10740</v>
      </c>
      <c r="F107" s="94">
        <v>10748</v>
      </c>
      <c r="G107" s="94">
        <v>0</v>
      </c>
      <c r="H107" s="84">
        <f t="shared" ref="H107" si="113">IF(D107="LONG",(F107-E107)*C107,(E107-F107)*C107)</f>
        <v>600</v>
      </c>
      <c r="I107" s="84">
        <v>0</v>
      </c>
      <c r="J107" s="84">
        <f t="shared" ref="J107" si="114">(H107+I107)</f>
        <v>600</v>
      </c>
    </row>
    <row r="108" spans="1:11" ht="18" customHeight="1" x14ac:dyDescent="0.25">
      <c r="A108" s="76"/>
      <c r="B108" s="76"/>
      <c r="C108" s="76"/>
      <c r="D108" s="76"/>
      <c r="E108" s="76"/>
      <c r="F108" s="76"/>
      <c r="G108" s="76"/>
      <c r="H108" s="76"/>
      <c r="I108" s="76"/>
      <c r="J108" s="76"/>
      <c r="K108" s="76"/>
    </row>
    <row r="109" spans="1:11" ht="18" customHeight="1" x14ac:dyDescent="0.25">
      <c r="A109" s="91">
        <v>43220</v>
      </c>
      <c r="B109" s="92" t="s">
        <v>10</v>
      </c>
      <c r="C109" s="93">
        <v>40</v>
      </c>
      <c r="D109" s="92" t="s">
        <v>13</v>
      </c>
      <c r="E109" s="94">
        <v>25575</v>
      </c>
      <c r="F109" s="94">
        <v>25625</v>
      </c>
      <c r="G109" s="94">
        <v>0</v>
      </c>
      <c r="H109" s="84">
        <f t="shared" ref="H109:H110" si="115">IF(D109="LONG",(F109-E109)*C109,(E109-F109)*C109)</f>
        <v>2000</v>
      </c>
      <c r="I109" s="84">
        <v>0</v>
      </c>
      <c r="J109" s="84">
        <f t="shared" ref="J109:J110" si="116">(H109+I109)</f>
        <v>2000</v>
      </c>
    </row>
    <row r="110" spans="1:11" ht="18" customHeight="1" x14ac:dyDescent="0.25">
      <c r="A110" s="91">
        <v>43220</v>
      </c>
      <c r="B110" s="92" t="s">
        <v>12</v>
      </c>
      <c r="C110" s="93">
        <v>75</v>
      </c>
      <c r="D110" s="92" t="s">
        <v>13</v>
      </c>
      <c r="E110" s="94">
        <v>10775</v>
      </c>
      <c r="F110" s="94">
        <v>10785</v>
      </c>
      <c r="G110" s="94">
        <v>0</v>
      </c>
      <c r="H110" s="84">
        <f t="shared" si="115"/>
        <v>750</v>
      </c>
      <c r="I110" s="84">
        <v>0</v>
      </c>
      <c r="J110" s="84">
        <f t="shared" si="116"/>
        <v>750</v>
      </c>
    </row>
    <row r="111" spans="1:11" ht="18" customHeight="1" x14ac:dyDescent="0.25">
      <c r="A111" s="91">
        <v>43217</v>
      </c>
      <c r="B111" s="92" t="s">
        <v>10</v>
      </c>
      <c r="C111" s="93">
        <v>40</v>
      </c>
      <c r="D111" s="92" t="s">
        <v>13</v>
      </c>
      <c r="E111" s="94">
        <v>24400</v>
      </c>
      <c r="F111" s="94">
        <v>24450</v>
      </c>
      <c r="G111" s="94">
        <v>0</v>
      </c>
      <c r="H111" s="84">
        <f t="shared" ref="H111:H112" si="117">IF(D111="LONG",(F111-E111)*C111,(E111-F111)*C111)</f>
        <v>2000</v>
      </c>
      <c r="I111" s="84">
        <v>0</v>
      </c>
      <c r="J111" s="84">
        <f t="shared" ref="J111:J112" si="118">(H111+I111)</f>
        <v>2000</v>
      </c>
    </row>
    <row r="112" spans="1:11" ht="18" customHeight="1" x14ac:dyDescent="0.25">
      <c r="A112" s="91">
        <v>43217</v>
      </c>
      <c r="B112" s="92" t="s">
        <v>12</v>
      </c>
      <c r="C112" s="93">
        <v>75</v>
      </c>
      <c r="D112" s="92" t="s">
        <v>13</v>
      </c>
      <c r="E112" s="94">
        <v>10725</v>
      </c>
      <c r="F112" s="94">
        <v>10740</v>
      </c>
      <c r="G112" s="94">
        <v>0</v>
      </c>
      <c r="H112" s="84">
        <f t="shared" si="117"/>
        <v>1125</v>
      </c>
      <c r="I112" s="84">
        <v>0</v>
      </c>
      <c r="J112" s="84">
        <f t="shared" si="118"/>
        <v>1125</v>
      </c>
    </row>
    <row r="113" spans="1:10" ht="18" customHeight="1" x14ac:dyDescent="0.25">
      <c r="A113" s="91">
        <v>43216</v>
      </c>
      <c r="B113" s="92" t="s">
        <v>10</v>
      </c>
      <c r="C113" s="93">
        <v>40</v>
      </c>
      <c r="D113" s="92" t="s">
        <v>13</v>
      </c>
      <c r="E113" s="94">
        <v>24800</v>
      </c>
      <c r="F113" s="94">
        <v>24850</v>
      </c>
      <c r="G113" s="94">
        <v>24950</v>
      </c>
      <c r="H113" s="84">
        <f t="shared" ref="H113:H114" si="119">IF(D113="LONG",(F113-E113)*C113,(E113-F113)*C113)</f>
        <v>2000</v>
      </c>
      <c r="I113" s="84">
        <f t="shared" ref="I113:I114" si="120">(G113-F113)*C113</f>
        <v>4000</v>
      </c>
      <c r="J113" s="84">
        <f t="shared" ref="J113:J114" si="121">(H113+I113)</f>
        <v>6000</v>
      </c>
    </row>
    <row r="114" spans="1:10" ht="18" customHeight="1" x14ac:dyDescent="0.25">
      <c r="A114" s="91">
        <v>43216</v>
      </c>
      <c r="B114" s="92" t="s">
        <v>12</v>
      </c>
      <c r="C114" s="93">
        <v>75</v>
      </c>
      <c r="D114" s="92" t="s">
        <v>13</v>
      </c>
      <c r="E114" s="94">
        <v>10580</v>
      </c>
      <c r="F114" s="94">
        <v>10600</v>
      </c>
      <c r="G114" s="94">
        <v>10620</v>
      </c>
      <c r="H114" s="84">
        <f t="shared" si="119"/>
        <v>1500</v>
      </c>
      <c r="I114" s="84">
        <f t="shared" si="120"/>
        <v>1500</v>
      </c>
      <c r="J114" s="84">
        <f t="shared" si="121"/>
        <v>3000</v>
      </c>
    </row>
    <row r="115" spans="1:10" ht="18" customHeight="1" x14ac:dyDescent="0.25">
      <c r="A115" s="91">
        <v>43215</v>
      </c>
      <c r="B115" s="92" t="s">
        <v>12</v>
      </c>
      <c r="C115" s="93">
        <v>75</v>
      </c>
      <c r="D115" s="92" t="s">
        <v>13</v>
      </c>
      <c r="E115" s="94">
        <v>10580</v>
      </c>
      <c r="F115" s="94">
        <v>10600</v>
      </c>
      <c r="G115" s="94">
        <v>0</v>
      </c>
      <c r="H115" s="84">
        <f t="shared" ref="H115" si="122">IF(D115="LONG",(F115-E115)*C115,(E115-F115)*C115)</f>
        <v>1500</v>
      </c>
      <c r="I115" s="84">
        <v>0</v>
      </c>
      <c r="J115" s="84">
        <f t="shared" ref="J115" si="123">(H115+I115)</f>
        <v>1500</v>
      </c>
    </row>
    <row r="116" spans="1:10" ht="18" customHeight="1" x14ac:dyDescent="0.25">
      <c r="A116" s="91">
        <v>43214</v>
      </c>
      <c r="B116" s="92" t="s">
        <v>10</v>
      </c>
      <c r="C116" s="93">
        <v>40</v>
      </c>
      <c r="D116" s="92" t="s">
        <v>13</v>
      </c>
      <c r="E116" s="94">
        <v>25010</v>
      </c>
      <c r="F116" s="94">
        <v>25050</v>
      </c>
      <c r="G116" s="94">
        <v>0</v>
      </c>
      <c r="H116" s="84">
        <f t="shared" ref="H116" si="124">IF(D116="LONG",(F116-E116)*C116,(E116-F116)*C116)</f>
        <v>1600</v>
      </c>
      <c r="I116" s="84">
        <v>0</v>
      </c>
      <c r="J116" s="84">
        <f t="shared" ref="J116" si="125">(H116+I116)</f>
        <v>1600</v>
      </c>
    </row>
    <row r="117" spans="1:10" ht="18" customHeight="1" x14ac:dyDescent="0.25">
      <c r="A117" s="91">
        <v>43213</v>
      </c>
      <c r="B117" s="92" t="s">
        <v>10</v>
      </c>
      <c r="C117" s="93">
        <v>40</v>
      </c>
      <c r="D117" s="92" t="s">
        <v>13</v>
      </c>
      <c r="E117" s="94">
        <v>24975</v>
      </c>
      <c r="F117" s="94">
        <v>25025</v>
      </c>
      <c r="G117" s="94">
        <v>0</v>
      </c>
      <c r="H117" s="84">
        <f t="shared" ref="H117" si="126">IF(D117="LONG",(F117-E117)*C117,(E117-F117)*C117)</f>
        <v>2000</v>
      </c>
      <c r="I117" s="84">
        <v>0</v>
      </c>
      <c r="J117" s="84">
        <f t="shared" ref="J117" si="127">(H117+I117)</f>
        <v>2000</v>
      </c>
    </row>
    <row r="118" spans="1:10" ht="18" customHeight="1" x14ac:dyDescent="0.25">
      <c r="A118" s="1">
        <v>43210</v>
      </c>
      <c r="B118" s="2" t="s">
        <v>10</v>
      </c>
      <c r="C118" s="3">
        <v>40</v>
      </c>
      <c r="D118" s="2" t="s">
        <v>13</v>
      </c>
      <c r="E118" s="5">
        <v>24935</v>
      </c>
      <c r="F118" s="5">
        <v>24985</v>
      </c>
      <c r="G118" s="5">
        <v>25045</v>
      </c>
      <c r="H118" s="7">
        <f t="shared" ref="H118:H119" si="128">IF(D118="LONG",(F118-E118)*C118,(E118-F118)*C118)</f>
        <v>2000</v>
      </c>
      <c r="I118" s="8">
        <v>0</v>
      </c>
      <c r="J118" s="84">
        <f t="shared" ref="J118:J119" si="129">(H118+I118)</f>
        <v>2000</v>
      </c>
    </row>
    <row r="119" spans="1:10" ht="18" customHeight="1" x14ac:dyDescent="0.25">
      <c r="A119" s="1">
        <v>43209</v>
      </c>
      <c r="B119" s="2" t="s">
        <v>14</v>
      </c>
      <c r="C119" s="3">
        <v>75</v>
      </c>
      <c r="D119" s="2" t="s">
        <v>13</v>
      </c>
      <c r="E119" s="5">
        <v>10560</v>
      </c>
      <c r="F119" s="5">
        <v>10580</v>
      </c>
      <c r="G119" s="5">
        <v>0</v>
      </c>
      <c r="H119" s="7">
        <f t="shared" si="128"/>
        <v>1500</v>
      </c>
      <c r="I119" s="8">
        <v>0</v>
      </c>
      <c r="J119" s="84">
        <f t="shared" si="129"/>
        <v>1500</v>
      </c>
    </row>
    <row r="120" spans="1:10" ht="18" customHeight="1" x14ac:dyDescent="0.25">
      <c r="A120" s="1">
        <v>43208</v>
      </c>
      <c r="B120" s="2" t="s">
        <v>14</v>
      </c>
      <c r="C120" s="3">
        <v>75</v>
      </c>
      <c r="D120" s="2" t="s">
        <v>13</v>
      </c>
      <c r="E120" s="5">
        <v>10565</v>
      </c>
      <c r="F120" s="5">
        <v>10535</v>
      </c>
      <c r="G120" s="5">
        <v>0</v>
      </c>
      <c r="H120" s="7">
        <f t="shared" ref="H120" si="130">IF(D120="LONG",(F120-E120)*C120,(E120-F120)*C120)</f>
        <v>-2250</v>
      </c>
      <c r="I120" s="8">
        <v>0</v>
      </c>
      <c r="J120" s="74">
        <f t="shared" ref="J120" si="131">(H120+I120)</f>
        <v>-2250</v>
      </c>
    </row>
    <row r="121" spans="1:10" ht="18" customHeight="1" x14ac:dyDescent="0.25">
      <c r="A121" s="1">
        <v>43207</v>
      </c>
      <c r="B121" s="2" t="s">
        <v>10</v>
      </c>
      <c r="C121" s="3">
        <v>40</v>
      </c>
      <c r="D121" s="2" t="s">
        <v>13</v>
      </c>
      <c r="E121" s="5">
        <v>25275</v>
      </c>
      <c r="F121" s="5">
        <v>25325</v>
      </c>
      <c r="G121" s="5">
        <v>25385</v>
      </c>
      <c r="H121" s="7">
        <f t="shared" ref="H121" si="132">IF(D121="LONG",(F121-E121)*C121,(E121-F121)*C121)</f>
        <v>2000</v>
      </c>
      <c r="I121" s="8">
        <f t="shared" ref="I121" si="133">(G121-F121)*C121</f>
        <v>2400</v>
      </c>
      <c r="J121" s="7">
        <f t="shared" ref="J121" si="134">(H121+I121)</f>
        <v>4400</v>
      </c>
    </row>
    <row r="122" spans="1:10" ht="18" customHeight="1" x14ac:dyDescent="0.25">
      <c r="A122" s="1">
        <v>43206</v>
      </c>
      <c r="B122" s="2" t="s">
        <v>10</v>
      </c>
      <c r="C122" s="3">
        <v>40</v>
      </c>
      <c r="D122" s="2" t="s">
        <v>13</v>
      </c>
      <c r="E122" s="5">
        <v>25180</v>
      </c>
      <c r="F122" s="5">
        <v>25230</v>
      </c>
      <c r="G122" s="5">
        <v>25330</v>
      </c>
      <c r="H122" s="7">
        <f t="shared" ref="H122" si="135">IF(D122="LONG",(F122-E122)*C122,(E122-F122)*C122)</f>
        <v>2000</v>
      </c>
      <c r="I122" s="8">
        <f t="shared" ref="I122" si="136">(G122-F122)*C122</f>
        <v>4000</v>
      </c>
      <c r="J122" s="7">
        <f t="shared" ref="J122" si="137">(H122+I122)</f>
        <v>6000</v>
      </c>
    </row>
    <row r="123" spans="1:10" ht="18" customHeight="1" x14ac:dyDescent="0.25">
      <c r="A123" s="1">
        <v>43203</v>
      </c>
      <c r="B123" s="2" t="s">
        <v>10</v>
      </c>
      <c r="C123" s="3">
        <v>40</v>
      </c>
      <c r="D123" s="2" t="s">
        <v>13</v>
      </c>
      <c r="E123" s="5">
        <v>25175</v>
      </c>
      <c r="F123" s="5">
        <v>25225</v>
      </c>
      <c r="G123" s="5">
        <v>0</v>
      </c>
      <c r="H123" s="7">
        <f t="shared" ref="H123" si="138">IF(D123="LONG",(F123-E123)*C123,(E123-F123)*C123)</f>
        <v>2000</v>
      </c>
      <c r="I123" s="8">
        <v>0</v>
      </c>
      <c r="J123" s="7">
        <f t="shared" ref="J123" si="139">(H123+I123)</f>
        <v>2000</v>
      </c>
    </row>
    <row r="124" spans="1:10" ht="18" customHeight="1" x14ac:dyDescent="0.25">
      <c r="A124" s="1">
        <v>43202</v>
      </c>
      <c r="B124" s="2" t="s">
        <v>10</v>
      </c>
      <c r="C124" s="3">
        <v>40</v>
      </c>
      <c r="D124" s="2" t="s">
        <v>13</v>
      </c>
      <c r="E124" s="5">
        <v>25160</v>
      </c>
      <c r="F124" s="5">
        <v>25210</v>
      </c>
      <c r="G124" s="5">
        <v>0</v>
      </c>
      <c r="H124" s="7">
        <f t="shared" ref="H124:H125" si="140">IF(D124="LONG",(F124-E124)*C124,(E124-F124)*C124)</f>
        <v>2000</v>
      </c>
      <c r="I124" s="8">
        <v>0</v>
      </c>
      <c r="J124" s="7">
        <f t="shared" ref="J124:J127" si="141">(H124+I124)</f>
        <v>2000</v>
      </c>
    </row>
    <row r="125" spans="1:10" ht="18" customHeight="1" x14ac:dyDescent="0.25">
      <c r="A125" s="1">
        <v>43201</v>
      </c>
      <c r="B125" s="2" t="s">
        <v>10</v>
      </c>
      <c r="C125" s="3">
        <v>40</v>
      </c>
      <c r="D125" s="2" t="s">
        <v>13</v>
      </c>
      <c r="E125" s="5">
        <v>25025</v>
      </c>
      <c r="F125" s="5">
        <v>25075</v>
      </c>
      <c r="G125" s="5">
        <v>25150</v>
      </c>
      <c r="H125" s="7">
        <f t="shared" si="140"/>
        <v>2000</v>
      </c>
      <c r="I125" s="8">
        <f t="shared" ref="I125" si="142">(G125-F125)*C125</f>
        <v>3000</v>
      </c>
      <c r="J125" s="7">
        <f t="shared" si="141"/>
        <v>5000</v>
      </c>
    </row>
    <row r="126" spans="1:10" ht="18" customHeight="1" x14ac:dyDescent="0.25">
      <c r="A126" s="1">
        <v>43200</v>
      </c>
      <c r="B126" s="2" t="s">
        <v>10</v>
      </c>
      <c r="C126" s="3">
        <v>40</v>
      </c>
      <c r="D126" s="2" t="s">
        <v>13</v>
      </c>
      <c r="E126" s="5">
        <v>25160</v>
      </c>
      <c r="F126" s="5">
        <v>25210</v>
      </c>
      <c r="G126" s="5">
        <v>0</v>
      </c>
      <c r="H126" s="7">
        <f>IF(D126="LONG",(F126-E126)*C126,(E126-F126)*C126)</f>
        <v>2000</v>
      </c>
      <c r="I126" s="8">
        <v>0</v>
      </c>
      <c r="J126" s="7">
        <f t="shared" si="141"/>
        <v>2000</v>
      </c>
    </row>
    <row r="127" spans="1:10" ht="18" customHeight="1" x14ac:dyDescent="0.25">
      <c r="A127" s="1">
        <v>43199</v>
      </c>
      <c r="B127" s="2" t="s">
        <v>10</v>
      </c>
      <c r="C127" s="3">
        <v>40</v>
      </c>
      <c r="D127" s="2" t="s">
        <v>13</v>
      </c>
      <c r="E127" s="5">
        <v>25045</v>
      </c>
      <c r="F127" s="5">
        <v>25095</v>
      </c>
      <c r="G127" s="5">
        <v>0</v>
      </c>
      <c r="H127" s="7">
        <f>IF(D127="LONG",(F127-E127)*C127,(E127-F127)*C127)</f>
        <v>2000</v>
      </c>
      <c r="I127" s="8">
        <v>0</v>
      </c>
      <c r="J127" s="7">
        <f t="shared" si="141"/>
        <v>2000</v>
      </c>
    </row>
    <row r="128" spans="1:10" ht="18" customHeight="1" x14ac:dyDescent="0.25">
      <c r="A128" s="1">
        <v>43196</v>
      </c>
      <c r="B128" s="2" t="s">
        <v>10</v>
      </c>
      <c r="C128" s="3">
        <v>40</v>
      </c>
      <c r="D128" s="2" t="s">
        <v>11</v>
      </c>
      <c r="E128" s="5">
        <v>24850</v>
      </c>
      <c r="F128" s="5">
        <v>24800</v>
      </c>
      <c r="G128" s="5">
        <v>0</v>
      </c>
      <c r="H128" s="7">
        <f t="shared" ref="H128" si="143">IF(D128="LONG",(F128-E128)*C128,(E128-F128)*C128)</f>
        <v>2000</v>
      </c>
      <c r="I128" s="8">
        <v>0</v>
      </c>
      <c r="J128" s="7">
        <f t="shared" ref="J128" si="144">(H128+I128)</f>
        <v>2000</v>
      </c>
    </row>
    <row r="129" spans="1:10" ht="18" customHeight="1" x14ac:dyDescent="0.25">
      <c r="A129" s="1">
        <v>43195</v>
      </c>
      <c r="B129" s="2" t="s">
        <v>10</v>
      </c>
      <c r="C129" s="3">
        <v>40</v>
      </c>
      <c r="D129" s="2" t="s">
        <v>13</v>
      </c>
      <c r="E129" s="5">
        <v>24550</v>
      </c>
      <c r="F129" s="5">
        <v>24600</v>
      </c>
      <c r="G129" s="5">
        <v>24700</v>
      </c>
      <c r="H129" s="7">
        <f t="shared" ref="H129:H130" si="145">IF(D129="LONG",(F129-E129)*C129,(E129-F129)*C129)</f>
        <v>2000</v>
      </c>
      <c r="I129" s="8">
        <f t="shared" ref="I129" si="146">(G129-F129)*C129</f>
        <v>4000</v>
      </c>
      <c r="J129" s="7">
        <f t="shared" ref="J129:J130" si="147">(H129+I129)</f>
        <v>6000</v>
      </c>
    </row>
    <row r="130" spans="1:10" ht="18" customHeight="1" x14ac:dyDescent="0.25">
      <c r="A130" s="1">
        <v>43194</v>
      </c>
      <c r="B130" s="2" t="s">
        <v>14</v>
      </c>
      <c r="C130" s="3">
        <v>75</v>
      </c>
      <c r="D130" s="2" t="s">
        <v>13</v>
      </c>
      <c r="E130" s="5">
        <v>10150</v>
      </c>
      <c r="F130" s="5">
        <v>10169</v>
      </c>
      <c r="G130" s="5">
        <v>0</v>
      </c>
      <c r="H130" s="7">
        <f t="shared" si="145"/>
        <v>1425</v>
      </c>
      <c r="I130" s="8">
        <v>0</v>
      </c>
      <c r="J130" s="7">
        <f t="shared" si="147"/>
        <v>1425</v>
      </c>
    </row>
    <row r="131" spans="1:10" ht="18" customHeight="1" x14ac:dyDescent="0.25">
      <c r="A131" s="1">
        <v>43193</v>
      </c>
      <c r="B131" s="2" t="s">
        <v>10</v>
      </c>
      <c r="C131" s="3">
        <v>40</v>
      </c>
      <c r="D131" s="2" t="s">
        <v>11</v>
      </c>
      <c r="E131" s="5">
        <v>24500</v>
      </c>
      <c r="F131" s="5">
        <v>24460</v>
      </c>
      <c r="G131" s="5">
        <v>0</v>
      </c>
      <c r="H131" s="7">
        <f t="shared" ref="H131" si="148">IF(D131="LONG",(F131-E131)*C131,(E131-F131)*C131)</f>
        <v>1600</v>
      </c>
      <c r="I131" s="8">
        <v>0</v>
      </c>
      <c r="J131" s="7">
        <f t="shared" ref="J131" si="149">(H131+I131)</f>
        <v>1600</v>
      </c>
    </row>
    <row r="132" spans="1:10" ht="18" customHeight="1" x14ac:dyDescent="0.25">
      <c r="A132" s="1">
        <v>43192</v>
      </c>
      <c r="B132" s="2" t="s">
        <v>15</v>
      </c>
      <c r="C132" s="3">
        <v>40</v>
      </c>
      <c r="D132" s="2" t="s">
        <v>13</v>
      </c>
      <c r="E132" s="5">
        <v>24275</v>
      </c>
      <c r="F132" s="5">
        <v>24325</v>
      </c>
      <c r="G132" s="5">
        <v>24425</v>
      </c>
      <c r="H132" s="7">
        <f t="shared" ref="H132" si="150">IF(D132="LONG",(F132-E132)*C132,(E132-F132)*C132)</f>
        <v>2000</v>
      </c>
      <c r="I132" s="8">
        <f t="shared" ref="I132" si="151">(G132-F132)*C132</f>
        <v>4000</v>
      </c>
      <c r="J132" s="7">
        <f t="shared" ref="J132" si="152">(H132+I132)</f>
        <v>6000</v>
      </c>
    </row>
    <row r="133" spans="1:10" ht="18" customHeight="1" x14ac:dyDescent="0.25">
      <c r="A133" s="77"/>
      <c r="B133" s="78"/>
      <c r="C133" s="79"/>
      <c r="D133" s="80"/>
      <c r="E133" s="81"/>
      <c r="F133" s="81"/>
      <c r="G133" s="82"/>
      <c r="H133" s="82"/>
      <c r="I133" s="82"/>
      <c r="J133" s="83"/>
    </row>
    <row r="134" spans="1:10" ht="18" customHeight="1" x14ac:dyDescent="0.25">
      <c r="A134" s="1">
        <v>43187</v>
      </c>
      <c r="B134" s="2" t="s">
        <v>10</v>
      </c>
      <c r="C134" s="3">
        <v>40</v>
      </c>
      <c r="D134" s="2" t="s">
        <v>11</v>
      </c>
      <c r="E134" s="5">
        <v>24300</v>
      </c>
      <c r="F134" s="5">
        <v>24250</v>
      </c>
      <c r="G134" s="5">
        <v>0</v>
      </c>
      <c r="H134" s="7">
        <f t="shared" ref="H134:H136" si="153">IF(D134="LONG",(F134-E134)*C134,(E134-F134)*C134)</f>
        <v>2000</v>
      </c>
      <c r="I134" s="8">
        <v>0</v>
      </c>
      <c r="J134" s="7">
        <f t="shared" ref="J134:J136" si="154">(H134+I134)</f>
        <v>2000</v>
      </c>
    </row>
    <row r="135" spans="1:10" ht="18" customHeight="1" x14ac:dyDescent="0.25">
      <c r="A135" s="1">
        <v>43186</v>
      </c>
      <c r="B135" s="2" t="s">
        <v>14</v>
      </c>
      <c r="C135" s="3">
        <v>75</v>
      </c>
      <c r="D135" s="2" t="s">
        <v>13</v>
      </c>
      <c r="E135" s="5">
        <v>10190</v>
      </c>
      <c r="F135" s="5">
        <v>10210</v>
      </c>
      <c r="G135" s="5">
        <v>0</v>
      </c>
      <c r="H135" s="7">
        <f t="shared" si="153"/>
        <v>1500</v>
      </c>
      <c r="I135" s="8">
        <v>0</v>
      </c>
      <c r="J135" s="7">
        <f t="shared" si="154"/>
        <v>1500</v>
      </c>
    </row>
    <row r="136" spans="1:10" ht="18" customHeight="1" x14ac:dyDescent="0.25">
      <c r="A136" s="1">
        <v>43186</v>
      </c>
      <c r="B136" s="2" t="s">
        <v>10</v>
      </c>
      <c r="C136" s="3">
        <v>40</v>
      </c>
      <c r="D136" s="2" t="s">
        <v>13</v>
      </c>
      <c r="E136" s="5">
        <v>24340</v>
      </c>
      <c r="F136" s="5">
        <v>24390</v>
      </c>
      <c r="G136" s="5">
        <v>24475</v>
      </c>
      <c r="H136" s="7">
        <f t="shared" si="153"/>
        <v>2000</v>
      </c>
      <c r="I136" s="8">
        <f t="shared" ref="I136" si="155">(G136-F136)*C136</f>
        <v>3400</v>
      </c>
      <c r="J136" s="7">
        <f t="shared" si="154"/>
        <v>5400</v>
      </c>
    </row>
    <row r="137" spans="1:10" ht="18" customHeight="1" x14ac:dyDescent="0.25">
      <c r="A137" s="1">
        <v>43185</v>
      </c>
      <c r="B137" s="2" t="s">
        <v>10</v>
      </c>
      <c r="C137" s="3">
        <v>40</v>
      </c>
      <c r="D137" s="2" t="s">
        <v>13</v>
      </c>
      <c r="E137" s="5">
        <v>23915</v>
      </c>
      <c r="F137" s="5">
        <v>23965</v>
      </c>
      <c r="G137" s="5">
        <v>24025</v>
      </c>
      <c r="H137" s="7">
        <f t="shared" ref="H137" si="156">IF(D137="LONG",(F137-E137)*C137,(E137-F137)*C137)</f>
        <v>2000</v>
      </c>
      <c r="I137" s="8">
        <f t="shared" ref="I137" si="157">(G137-F137)*C137</f>
        <v>2400</v>
      </c>
      <c r="J137" s="7">
        <f t="shared" ref="J137" si="158">(H137+I137)</f>
        <v>4400</v>
      </c>
    </row>
    <row r="138" spans="1:10" ht="18" customHeight="1" x14ac:dyDescent="0.25">
      <c r="A138" s="1">
        <v>43182</v>
      </c>
      <c r="B138" s="2" t="s">
        <v>12</v>
      </c>
      <c r="C138" s="3">
        <v>75</v>
      </c>
      <c r="D138" s="2" t="s">
        <v>11</v>
      </c>
      <c r="E138" s="5">
        <v>9995</v>
      </c>
      <c r="F138" s="5">
        <v>9980</v>
      </c>
      <c r="G138" s="5">
        <v>0</v>
      </c>
      <c r="H138" s="7">
        <f t="shared" ref="H138:H142" si="159">IF(D138="LONG",(F138-E138)*C138,(E138-F138)*C138)</f>
        <v>1125</v>
      </c>
      <c r="I138" s="8">
        <v>0</v>
      </c>
      <c r="J138" s="7">
        <f t="shared" ref="J138:J142" si="160">(H138+I138)</f>
        <v>1125</v>
      </c>
    </row>
    <row r="139" spans="1:10" ht="18" customHeight="1" x14ac:dyDescent="0.25">
      <c r="A139" s="1">
        <v>43182</v>
      </c>
      <c r="B139" s="2" t="s">
        <v>10</v>
      </c>
      <c r="C139" s="3">
        <v>40</v>
      </c>
      <c r="D139" s="2" t="s">
        <v>11</v>
      </c>
      <c r="E139" s="5">
        <v>23760</v>
      </c>
      <c r="F139" s="5">
        <v>23710</v>
      </c>
      <c r="G139" s="5">
        <v>0</v>
      </c>
      <c r="H139" s="7">
        <f t="shared" si="159"/>
        <v>2000</v>
      </c>
      <c r="I139" s="8">
        <v>0</v>
      </c>
      <c r="J139" s="7">
        <f t="shared" si="160"/>
        <v>2000</v>
      </c>
    </row>
    <row r="140" spans="1:10" ht="18" customHeight="1" x14ac:dyDescent="0.25">
      <c r="A140" s="1">
        <v>43181</v>
      </c>
      <c r="B140" s="2" t="s">
        <v>14</v>
      </c>
      <c r="C140" s="3">
        <v>75</v>
      </c>
      <c r="D140" s="2" t="s">
        <v>13</v>
      </c>
      <c r="E140" s="5">
        <v>10140</v>
      </c>
      <c r="F140" s="5">
        <v>10160</v>
      </c>
      <c r="G140" s="5">
        <v>10180</v>
      </c>
      <c r="H140" s="7">
        <f t="shared" si="159"/>
        <v>1500</v>
      </c>
      <c r="I140" s="8">
        <f t="shared" ref="I140" si="161">(G140-F140)*C140</f>
        <v>1500</v>
      </c>
      <c r="J140" s="7">
        <f t="shared" si="160"/>
        <v>3000</v>
      </c>
    </row>
    <row r="141" spans="1:10" ht="18" customHeight="1" x14ac:dyDescent="0.25">
      <c r="A141" s="1">
        <v>43181</v>
      </c>
      <c r="B141" s="2" t="s">
        <v>12</v>
      </c>
      <c r="C141" s="3">
        <v>75</v>
      </c>
      <c r="D141" s="2" t="s">
        <v>11</v>
      </c>
      <c r="E141" s="5">
        <v>10185</v>
      </c>
      <c r="F141" s="5">
        <v>10160</v>
      </c>
      <c r="G141" s="5">
        <v>0</v>
      </c>
      <c r="H141" s="7">
        <f t="shared" si="159"/>
        <v>1875</v>
      </c>
      <c r="I141" s="8">
        <v>0</v>
      </c>
      <c r="J141" s="7">
        <f t="shared" si="160"/>
        <v>1875</v>
      </c>
    </row>
    <row r="142" spans="1:10" ht="18" customHeight="1" x14ac:dyDescent="0.25">
      <c r="A142" s="1">
        <v>43181</v>
      </c>
      <c r="B142" s="2" t="s">
        <v>10</v>
      </c>
      <c r="C142" s="3">
        <v>40</v>
      </c>
      <c r="D142" s="2" t="s">
        <v>13</v>
      </c>
      <c r="E142" s="5">
        <v>24245</v>
      </c>
      <c r="F142" s="5">
        <v>24295</v>
      </c>
      <c r="G142" s="5">
        <v>0</v>
      </c>
      <c r="H142" s="7">
        <f t="shared" si="159"/>
        <v>2000</v>
      </c>
      <c r="I142" s="8">
        <v>0</v>
      </c>
      <c r="J142" s="7">
        <f t="shared" si="160"/>
        <v>2000</v>
      </c>
    </row>
    <row r="143" spans="1:10" ht="18" customHeight="1" x14ac:dyDescent="0.25">
      <c r="A143" s="1">
        <v>43180</v>
      </c>
      <c r="B143" s="2" t="s">
        <v>14</v>
      </c>
      <c r="C143" s="3">
        <v>75</v>
      </c>
      <c r="D143" s="2" t="s">
        <v>13</v>
      </c>
      <c r="E143" s="5">
        <v>10210</v>
      </c>
      <c r="F143" s="5">
        <v>10180</v>
      </c>
      <c r="G143" s="5">
        <v>0</v>
      </c>
      <c r="H143" s="7">
        <f t="shared" ref="H143" si="162">IF(D143="LONG",(F143-E143)*C143,(E143-F143)*C143)</f>
        <v>-2250</v>
      </c>
      <c r="I143" s="8">
        <v>0</v>
      </c>
      <c r="J143" s="74">
        <f t="shared" ref="J143" si="163">(H143+I143)</f>
        <v>-2250</v>
      </c>
    </row>
    <row r="144" spans="1:10" ht="18" customHeight="1" x14ac:dyDescent="0.25">
      <c r="A144" s="1">
        <v>43175</v>
      </c>
      <c r="B144" s="2" t="s">
        <v>14</v>
      </c>
      <c r="C144" s="3">
        <v>75</v>
      </c>
      <c r="D144" s="2" t="s">
        <v>13</v>
      </c>
      <c r="E144" s="5">
        <v>10285</v>
      </c>
      <c r="F144" s="5">
        <v>10255</v>
      </c>
      <c r="G144" s="5">
        <v>0</v>
      </c>
      <c r="H144" s="7">
        <f t="shared" ref="H144:H145" si="164">IF(D144="LONG",(F144-E144)*C144,(E144-F144)*C144)</f>
        <v>-2250</v>
      </c>
      <c r="I144" s="8">
        <v>0</v>
      </c>
      <c r="J144" s="74">
        <f t="shared" ref="J144:J145" si="165">(H144+I144)</f>
        <v>-2250</v>
      </c>
    </row>
    <row r="145" spans="1:10" ht="18" customHeight="1" x14ac:dyDescent="0.25">
      <c r="A145" s="1">
        <v>43175</v>
      </c>
      <c r="B145" s="2" t="s">
        <v>10</v>
      </c>
      <c r="C145" s="3">
        <v>75</v>
      </c>
      <c r="D145" s="2" t="s">
        <v>13</v>
      </c>
      <c r="E145" s="5">
        <v>24785</v>
      </c>
      <c r="F145" s="5">
        <v>24835</v>
      </c>
      <c r="G145" s="5">
        <v>0</v>
      </c>
      <c r="H145" s="7">
        <f t="shared" si="164"/>
        <v>3750</v>
      </c>
      <c r="I145" s="8">
        <v>0</v>
      </c>
      <c r="J145" s="7">
        <f t="shared" si="165"/>
        <v>3750</v>
      </c>
    </row>
    <row r="146" spans="1:10" ht="18" customHeight="1" x14ac:dyDescent="0.25">
      <c r="A146" s="69">
        <v>43174</v>
      </c>
      <c r="B146" s="4" t="s">
        <v>12</v>
      </c>
      <c r="C146" s="3">
        <v>75</v>
      </c>
      <c r="D146" s="4" t="s">
        <v>13</v>
      </c>
      <c r="E146" s="5">
        <v>10400</v>
      </c>
      <c r="F146" s="5">
        <v>10419</v>
      </c>
      <c r="G146" s="5">
        <v>0</v>
      </c>
      <c r="H146" s="70">
        <f t="shared" ref="H146" si="166">IF(D146="LONG",(F146-E146)*C146,(E146-F146)*C146)</f>
        <v>1425</v>
      </c>
      <c r="I146" s="70">
        <v>0</v>
      </c>
      <c r="J146" s="70">
        <f t="shared" ref="J146" si="167">(H146+I146)</f>
        <v>1425</v>
      </c>
    </row>
    <row r="147" spans="1:10" ht="18" customHeight="1" x14ac:dyDescent="0.25">
      <c r="A147" s="69">
        <v>43172</v>
      </c>
      <c r="B147" s="4" t="s">
        <v>10</v>
      </c>
      <c r="C147" s="3">
        <v>40</v>
      </c>
      <c r="D147" s="4" t="s">
        <v>13</v>
      </c>
      <c r="E147" s="5">
        <v>24980</v>
      </c>
      <c r="F147" s="5">
        <v>25030</v>
      </c>
      <c r="G147" s="5">
        <v>0</v>
      </c>
      <c r="H147" s="70">
        <f t="shared" ref="H147:H148" si="168">IF(D147="LONG",(F147-E147)*C147,(E147-F147)*C147)</f>
        <v>2000</v>
      </c>
      <c r="I147" s="70">
        <v>0</v>
      </c>
      <c r="J147" s="70">
        <f t="shared" ref="J147:J148" si="169">(H147+I147)</f>
        <v>2000</v>
      </c>
    </row>
    <row r="148" spans="1:10" ht="18" customHeight="1" x14ac:dyDescent="0.25">
      <c r="A148" s="69">
        <v>43172</v>
      </c>
      <c r="B148" s="4" t="s">
        <v>12</v>
      </c>
      <c r="C148" s="3">
        <v>75</v>
      </c>
      <c r="D148" s="4" t="s">
        <v>13</v>
      </c>
      <c r="E148" s="5">
        <v>10470</v>
      </c>
      <c r="F148" s="5">
        <v>10490</v>
      </c>
      <c r="G148" s="5">
        <v>0</v>
      </c>
      <c r="H148" s="70">
        <f t="shared" si="168"/>
        <v>1500</v>
      </c>
      <c r="I148" s="70">
        <v>0</v>
      </c>
      <c r="J148" s="70">
        <f t="shared" si="169"/>
        <v>1500</v>
      </c>
    </row>
    <row r="149" spans="1:10" ht="18" customHeight="1" x14ac:dyDescent="0.25">
      <c r="A149" s="69">
        <v>43171</v>
      </c>
      <c r="B149" s="4" t="s">
        <v>10</v>
      </c>
      <c r="C149" s="3">
        <v>40</v>
      </c>
      <c r="D149" s="4" t="s">
        <v>13</v>
      </c>
      <c r="E149" s="5">
        <v>24550</v>
      </c>
      <c r="F149" s="5">
        <v>24600</v>
      </c>
      <c r="G149" s="5">
        <v>24700</v>
      </c>
      <c r="H149" s="70">
        <f t="shared" ref="H149:H150" si="170">IF(D149="LONG",(F149-E149)*C149,(E149-F149)*C149)</f>
        <v>2000</v>
      </c>
      <c r="I149" s="70">
        <f t="shared" ref="I149:I150" si="171">(G149-F149)*C149</f>
        <v>4000</v>
      </c>
      <c r="J149" s="70">
        <f t="shared" ref="J149:J150" si="172">(H149+I149)</f>
        <v>6000</v>
      </c>
    </row>
    <row r="150" spans="1:10" ht="18" customHeight="1" x14ac:dyDescent="0.25">
      <c r="A150" s="69">
        <v>43171</v>
      </c>
      <c r="B150" s="4" t="s">
        <v>12</v>
      </c>
      <c r="C150" s="3">
        <v>75</v>
      </c>
      <c r="D150" s="4" t="s">
        <v>13</v>
      </c>
      <c r="E150" s="5">
        <v>10370</v>
      </c>
      <c r="F150" s="5">
        <v>10390</v>
      </c>
      <c r="G150" s="5">
        <v>10420</v>
      </c>
      <c r="H150" s="70">
        <f t="shared" si="170"/>
        <v>1500</v>
      </c>
      <c r="I150" s="70">
        <f t="shared" si="171"/>
        <v>2250</v>
      </c>
      <c r="J150" s="70">
        <f t="shared" si="172"/>
        <v>3750</v>
      </c>
    </row>
    <row r="151" spans="1:10" ht="18" customHeight="1" x14ac:dyDescent="0.25">
      <c r="A151" s="1">
        <v>43167</v>
      </c>
      <c r="B151" s="2" t="s">
        <v>12</v>
      </c>
      <c r="C151" s="3">
        <v>75</v>
      </c>
      <c r="D151" s="2" t="s">
        <v>11</v>
      </c>
      <c r="E151" s="5">
        <v>10190</v>
      </c>
      <c r="F151" s="5">
        <v>10230</v>
      </c>
      <c r="G151" s="5">
        <v>0</v>
      </c>
      <c r="H151" s="7">
        <f t="shared" ref="H151" si="173">IF(D151="LONG",(F151-E151)*C151,(E151-F151)*C151)</f>
        <v>-3000</v>
      </c>
      <c r="I151" s="8">
        <v>0</v>
      </c>
      <c r="J151" s="74">
        <f t="shared" ref="J151" si="174">(H151+I151)</f>
        <v>-3000</v>
      </c>
    </row>
    <row r="152" spans="1:10" ht="18" customHeight="1" x14ac:dyDescent="0.25">
      <c r="A152" s="1">
        <v>43165</v>
      </c>
      <c r="B152" s="2" t="s">
        <v>12</v>
      </c>
      <c r="C152" s="3">
        <v>75</v>
      </c>
      <c r="D152" s="2" t="s">
        <v>13</v>
      </c>
      <c r="E152" s="5">
        <v>10400</v>
      </c>
      <c r="F152" s="5">
        <v>10350</v>
      </c>
      <c r="G152" s="5">
        <v>0</v>
      </c>
      <c r="H152" s="7">
        <f t="shared" ref="H152" si="175">IF(D152="LONG",(F152-E152)*C152,(E152-F152)*C152)</f>
        <v>-3750</v>
      </c>
      <c r="I152" s="8">
        <v>0</v>
      </c>
      <c r="J152" s="74">
        <f t="shared" ref="J152" si="176">(H152+I152)</f>
        <v>-3750</v>
      </c>
    </row>
    <row r="153" spans="1:10" ht="18" customHeight="1" x14ac:dyDescent="0.25">
      <c r="A153" s="69">
        <v>43164</v>
      </c>
      <c r="B153" s="4" t="s">
        <v>10</v>
      </c>
      <c r="C153" s="3">
        <v>40</v>
      </c>
      <c r="D153" s="4" t="s">
        <v>13</v>
      </c>
      <c r="E153" s="5">
        <v>24800</v>
      </c>
      <c r="F153" s="5">
        <v>24850</v>
      </c>
      <c r="G153" s="5">
        <v>0</v>
      </c>
      <c r="H153" s="70">
        <f t="shared" ref="H153:H154" si="177">IF(D153="LONG",(F153-E153)*C153,(E153-F153)*C153)</f>
        <v>2000</v>
      </c>
      <c r="I153" s="70">
        <v>0</v>
      </c>
      <c r="J153" s="70">
        <f t="shared" ref="J153:J154" si="178">(H153+I153)</f>
        <v>2000</v>
      </c>
    </row>
    <row r="154" spans="1:10" ht="18" customHeight="1" x14ac:dyDescent="0.25">
      <c r="A154" s="69">
        <v>43160</v>
      </c>
      <c r="B154" s="4" t="s">
        <v>10</v>
      </c>
      <c r="C154" s="3">
        <v>40</v>
      </c>
      <c r="D154" s="4" t="s">
        <v>13</v>
      </c>
      <c r="E154" s="5">
        <v>25120</v>
      </c>
      <c r="F154" s="5">
        <v>25170</v>
      </c>
      <c r="G154" s="5">
        <v>0</v>
      </c>
      <c r="H154" s="70">
        <f t="shared" si="177"/>
        <v>2000</v>
      </c>
      <c r="I154" s="70">
        <v>0</v>
      </c>
      <c r="J154" s="70">
        <f t="shared" si="178"/>
        <v>2000</v>
      </c>
    </row>
    <row r="155" spans="1:10" ht="18" customHeight="1" x14ac:dyDescent="0.25">
      <c r="A155" s="57"/>
      <c r="B155" s="58"/>
      <c r="C155" s="59"/>
      <c r="D155" s="60"/>
      <c r="E155" s="61"/>
      <c r="F155" s="61"/>
      <c r="G155" s="53"/>
      <c r="H155" s="53"/>
      <c r="I155" s="53"/>
      <c r="J155" s="75"/>
    </row>
    <row r="156" spans="1:10" ht="18" customHeight="1" x14ac:dyDescent="0.25">
      <c r="A156" s="69">
        <v>43159</v>
      </c>
      <c r="B156" s="4" t="s">
        <v>10</v>
      </c>
      <c r="C156" s="3">
        <v>40</v>
      </c>
      <c r="D156" s="4" t="s">
        <v>13</v>
      </c>
      <c r="E156" s="5">
        <v>25090</v>
      </c>
      <c r="F156" s="5">
        <v>25140</v>
      </c>
      <c r="G156" s="5">
        <v>25200</v>
      </c>
      <c r="H156" s="70">
        <f t="shared" ref="H156:H158" si="179">IF(D156="LONG",(F156-E156)*C156,(E156-F156)*C156)</f>
        <v>2000</v>
      </c>
      <c r="I156" s="70">
        <f t="shared" ref="I156" si="180">(G156-F156)*C156</f>
        <v>2400</v>
      </c>
      <c r="J156" s="70">
        <f t="shared" ref="J156:J158" si="181">(H156+I156)</f>
        <v>4400</v>
      </c>
    </row>
    <row r="157" spans="1:10" ht="18" customHeight="1" x14ac:dyDescent="0.25">
      <c r="A157" s="69">
        <v>43158</v>
      </c>
      <c r="B157" s="4" t="s">
        <v>10</v>
      </c>
      <c r="C157" s="3">
        <v>40</v>
      </c>
      <c r="D157" s="4" t="s">
        <v>13</v>
      </c>
      <c r="E157" s="5">
        <v>25515</v>
      </c>
      <c r="F157" s="5">
        <v>25565</v>
      </c>
      <c r="G157" s="5">
        <v>0</v>
      </c>
      <c r="H157" s="70">
        <f t="shared" si="179"/>
        <v>2000</v>
      </c>
      <c r="I157" s="70">
        <v>0</v>
      </c>
      <c r="J157" s="70">
        <f t="shared" si="181"/>
        <v>2000</v>
      </c>
    </row>
    <row r="158" spans="1:10" ht="18" customHeight="1" x14ac:dyDescent="0.25">
      <c r="A158" s="69">
        <v>43157</v>
      </c>
      <c r="B158" s="4" t="s">
        <v>12</v>
      </c>
      <c r="C158" s="3">
        <v>75</v>
      </c>
      <c r="D158" s="4" t="s">
        <v>13</v>
      </c>
      <c r="E158" s="5">
        <v>10600</v>
      </c>
      <c r="F158" s="5">
        <v>10610</v>
      </c>
      <c r="G158" s="5">
        <v>0</v>
      </c>
      <c r="H158" s="70">
        <f t="shared" si="179"/>
        <v>750</v>
      </c>
      <c r="I158" s="70">
        <v>0</v>
      </c>
      <c r="J158" s="70">
        <f t="shared" si="181"/>
        <v>750</v>
      </c>
    </row>
    <row r="159" spans="1:10" ht="18" customHeight="1" x14ac:dyDescent="0.25">
      <c r="A159" s="69">
        <v>43154</v>
      </c>
      <c r="B159" s="4" t="s">
        <v>10</v>
      </c>
      <c r="C159" s="3">
        <v>40</v>
      </c>
      <c r="D159" s="4" t="s">
        <v>13</v>
      </c>
      <c r="E159" s="5">
        <v>25315</v>
      </c>
      <c r="F159" s="5">
        <v>25365</v>
      </c>
      <c r="G159" s="5">
        <v>0</v>
      </c>
      <c r="H159" s="70">
        <f t="shared" ref="H159" si="182">IF(D159="LONG",(F159-E159)*C159,(E159-F159)*C159)</f>
        <v>2000</v>
      </c>
      <c r="I159" s="70">
        <v>0</v>
      </c>
      <c r="J159" s="70">
        <f t="shared" ref="J159" si="183">(H159+I159)</f>
        <v>2000</v>
      </c>
    </row>
    <row r="160" spans="1:10" ht="18" customHeight="1" x14ac:dyDescent="0.25">
      <c r="A160" s="69">
        <v>43153</v>
      </c>
      <c r="B160" s="4" t="s">
        <v>12</v>
      </c>
      <c r="C160" s="3">
        <v>75</v>
      </c>
      <c r="D160" s="4" t="s">
        <v>13</v>
      </c>
      <c r="E160" s="5">
        <v>10350</v>
      </c>
      <c r="F160" s="5">
        <v>10370</v>
      </c>
      <c r="G160" s="5">
        <v>0</v>
      </c>
      <c r="H160" s="70">
        <f t="shared" ref="H160" si="184">IF(D160="LONG",(F160-E160)*C160,(E160-F160)*C160)</f>
        <v>1500</v>
      </c>
      <c r="I160" s="70">
        <v>0</v>
      </c>
      <c r="J160" s="70">
        <f t="shared" ref="J160" si="185">(H160+I160)</f>
        <v>1500</v>
      </c>
    </row>
    <row r="161" spans="1:11" ht="18" customHeight="1" x14ac:dyDescent="0.25">
      <c r="A161" s="69">
        <v>43152</v>
      </c>
      <c r="B161" s="4" t="s">
        <v>12</v>
      </c>
      <c r="C161" s="3">
        <v>75</v>
      </c>
      <c r="D161" s="4" t="s">
        <v>13</v>
      </c>
      <c r="E161" s="5">
        <v>10370</v>
      </c>
      <c r="F161" s="5">
        <v>10390</v>
      </c>
      <c r="G161" s="5">
        <v>0</v>
      </c>
      <c r="H161" s="70">
        <f t="shared" ref="H161" si="186">IF(D161="LONG",(F161-E161)*C161,(E161-F161)*C161)</f>
        <v>1500</v>
      </c>
      <c r="I161" s="70">
        <v>0</v>
      </c>
      <c r="J161" s="70">
        <f t="shared" ref="J161" si="187">(H161+I161)</f>
        <v>1500</v>
      </c>
    </row>
    <row r="162" spans="1:11" ht="18" customHeight="1" x14ac:dyDescent="0.25">
      <c r="A162" s="69">
        <v>43151</v>
      </c>
      <c r="B162" s="4" t="s">
        <v>12</v>
      </c>
      <c r="C162" s="3">
        <v>75</v>
      </c>
      <c r="D162" s="4" t="s">
        <v>13</v>
      </c>
      <c r="E162" s="5">
        <v>10390</v>
      </c>
      <c r="F162" s="5">
        <v>10410</v>
      </c>
      <c r="G162" s="5">
        <v>10435</v>
      </c>
      <c r="H162" s="70">
        <f t="shared" ref="H162" si="188">IF(D162="LONG",(F162-E162)*C162,(E162-F162)*C162)</f>
        <v>1500</v>
      </c>
      <c r="I162" s="70">
        <v>0</v>
      </c>
      <c r="J162" s="70">
        <f t="shared" ref="J162" si="189">(H162+I162)</f>
        <v>1500</v>
      </c>
    </row>
    <row r="163" spans="1:11" ht="18" customHeight="1" x14ac:dyDescent="0.25">
      <c r="A163" s="1">
        <v>43150</v>
      </c>
      <c r="B163" s="2" t="s">
        <v>10</v>
      </c>
      <c r="C163" s="3">
        <v>40</v>
      </c>
      <c r="D163" s="2" t="s">
        <v>13</v>
      </c>
      <c r="E163" s="5">
        <v>24980</v>
      </c>
      <c r="F163" s="5">
        <v>24910</v>
      </c>
      <c r="G163" s="5">
        <v>0</v>
      </c>
      <c r="H163" s="7">
        <f t="shared" ref="H163" si="190">IF(D163="LONG",(F163-E163)*C163,(E163-F163)*C163)</f>
        <v>-2800</v>
      </c>
      <c r="I163" s="8">
        <v>0</v>
      </c>
      <c r="J163" s="74">
        <f t="shared" ref="J163" si="191">(H163+I163)</f>
        <v>-2800</v>
      </c>
    </row>
    <row r="164" spans="1:11" ht="18" customHeight="1" x14ac:dyDescent="0.25">
      <c r="A164" s="69">
        <v>43147</v>
      </c>
      <c r="B164" s="4" t="s">
        <v>12</v>
      </c>
      <c r="C164" s="3">
        <v>75</v>
      </c>
      <c r="D164" s="4" t="s">
        <v>13</v>
      </c>
      <c r="E164" s="5">
        <v>10510</v>
      </c>
      <c r="F164" s="5">
        <v>10530</v>
      </c>
      <c r="G164" s="5">
        <v>0</v>
      </c>
      <c r="H164" s="70">
        <f>IF(D164="LONG",(F164-E164)*C164,(E164-F164)*C164)</f>
        <v>1500</v>
      </c>
      <c r="I164" s="70">
        <v>0</v>
      </c>
      <c r="J164" s="70">
        <f t="shared" ref="J164" si="192">(H164+I164)</f>
        <v>1500</v>
      </c>
    </row>
    <row r="165" spans="1:11" ht="18" customHeight="1" x14ac:dyDescent="0.25">
      <c r="A165" s="69">
        <v>43145</v>
      </c>
      <c r="B165" s="4" t="s">
        <v>12</v>
      </c>
      <c r="C165" s="3">
        <v>75</v>
      </c>
      <c r="D165" s="4" t="s">
        <v>13</v>
      </c>
      <c r="E165" s="5">
        <v>10550</v>
      </c>
      <c r="F165" s="5">
        <v>10570</v>
      </c>
      <c r="G165" s="5">
        <v>0</v>
      </c>
      <c r="H165" s="70">
        <f>IF(D165="LONG",(F165-E165)*C165,(E165-F165)*C165)</f>
        <v>1500</v>
      </c>
      <c r="I165" s="70">
        <v>0</v>
      </c>
      <c r="J165" s="70">
        <f t="shared" ref="J165" si="193">(H165+I165)</f>
        <v>1500</v>
      </c>
    </row>
    <row r="166" spans="1:11" ht="18" customHeight="1" x14ac:dyDescent="0.25">
      <c r="A166" s="69">
        <v>43143</v>
      </c>
      <c r="B166" s="4" t="s">
        <v>12</v>
      </c>
      <c r="C166" s="3">
        <v>75</v>
      </c>
      <c r="D166" s="4" t="s">
        <v>13</v>
      </c>
      <c r="E166" s="5">
        <v>10520</v>
      </c>
      <c r="F166" s="5">
        <v>10540</v>
      </c>
      <c r="G166" s="5">
        <v>0</v>
      </c>
      <c r="H166" s="70">
        <f t="shared" ref="H166" si="194">IF(D166="LONG",(F166-E166)*C166,(E166-F166)*C166)</f>
        <v>1500</v>
      </c>
      <c r="I166" s="70">
        <v>0</v>
      </c>
      <c r="J166" s="70">
        <f t="shared" ref="J166" si="195">(H166+I166)</f>
        <v>1500</v>
      </c>
      <c r="K166" s="72"/>
    </row>
    <row r="167" spans="1:11" ht="18" customHeight="1" x14ac:dyDescent="0.25">
      <c r="A167" s="69">
        <v>43140</v>
      </c>
      <c r="B167" s="4" t="s">
        <v>10</v>
      </c>
      <c r="C167" s="3">
        <v>40</v>
      </c>
      <c r="D167" s="4" t="s">
        <v>13</v>
      </c>
      <c r="E167" s="5">
        <v>25550</v>
      </c>
      <c r="F167" s="5">
        <v>25600</v>
      </c>
      <c r="G167" s="5">
        <v>0</v>
      </c>
      <c r="H167" s="70">
        <f t="shared" ref="H167" si="196">IF(D167="LONG",(F167-E167)*C167,(E167-F167)*C167)</f>
        <v>2000</v>
      </c>
      <c r="I167" s="70">
        <v>0</v>
      </c>
      <c r="J167" s="70">
        <f t="shared" ref="J167" si="197">(H167+I167)</f>
        <v>2000</v>
      </c>
    </row>
    <row r="168" spans="1:11" ht="18" customHeight="1" x14ac:dyDescent="0.25">
      <c r="A168" s="69">
        <v>43139</v>
      </c>
      <c r="B168" s="4" t="s">
        <v>10</v>
      </c>
      <c r="C168" s="3">
        <v>40</v>
      </c>
      <c r="D168" s="4" t="s">
        <v>13</v>
      </c>
      <c r="E168" s="5">
        <v>26000</v>
      </c>
      <c r="F168" s="5">
        <v>25900</v>
      </c>
      <c r="G168" s="5">
        <v>0</v>
      </c>
      <c r="H168" s="70">
        <f t="shared" ref="H168" si="198">IF(D168="LONG",(F168-E168)*C168,(E168-F168)*C168)</f>
        <v>-4000</v>
      </c>
      <c r="I168" s="70">
        <v>0</v>
      </c>
      <c r="J168" s="74">
        <f t="shared" ref="J168" si="199">(H168+I168)</f>
        <v>-4000</v>
      </c>
    </row>
    <row r="169" spans="1:11" ht="18" customHeight="1" x14ac:dyDescent="0.25">
      <c r="A169" s="69">
        <v>43138</v>
      </c>
      <c r="B169" s="4" t="s">
        <v>10</v>
      </c>
      <c r="C169" s="3">
        <v>40</v>
      </c>
      <c r="D169" s="4" t="s">
        <v>13</v>
      </c>
      <c r="E169" s="5">
        <v>25725</v>
      </c>
      <c r="F169" s="5">
        <v>25800</v>
      </c>
      <c r="G169" s="5">
        <v>0</v>
      </c>
      <c r="H169" s="70">
        <f t="shared" ref="H169:H170" si="200">IF(D169="LONG",(F169-E169)*C169,(E169-F169)*C169)</f>
        <v>3000</v>
      </c>
      <c r="I169" s="70">
        <v>0</v>
      </c>
      <c r="J169" s="70">
        <f t="shared" ref="J169:J170" si="201">(H169+I169)</f>
        <v>3000</v>
      </c>
    </row>
    <row r="170" spans="1:11" ht="18" customHeight="1" x14ac:dyDescent="0.25">
      <c r="A170" s="69">
        <v>43138</v>
      </c>
      <c r="B170" s="4" t="s">
        <v>12</v>
      </c>
      <c r="C170" s="3">
        <v>75</v>
      </c>
      <c r="D170" s="4" t="s">
        <v>13</v>
      </c>
      <c r="E170" s="5">
        <v>10485</v>
      </c>
      <c r="F170" s="5">
        <v>10505</v>
      </c>
      <c r="G170" s="5">
        <v>0</v>
      </c>
      <c r="H170" s="70">
        <f t="shared" si="200"/>
        <v>1500</v>
      </c>
      <c r="I170" s="70">
        <v>0</v>
      </c>
      <c r="J170" s="70">
        <f t="shared" si="201"/>
        <v>1500</v>
      </c>
    </row>
    <row r="171" spans="1:11" ht="18" customHeight="1" x14ac:dyDescent="0.25">
      <c r="A171" s="69">
        <v>43137</v>
      </c>
      <c r="B171" s="4" t="s">
        <v>10</v>
      </c>
      <c r="C171" s="3">
        <v>40</v>
      </c>
      <c r="D171" s="4" t="s">
        <v>13</v>
      </c>
      <c r="E171" s="5">
        <v>25400</v>
      </c>
      <c r="F171" s="5">
        <v>25450</v>
      </c>
      <c r="G171" s="5">
        <v>25550</v>
      </c>
      <c r="H171" s="70">
        <f t="shared" ref="H171" si="202">IF(D171="LONG",(F171-E171)*C171,(E171-F171)*C171)</f>
        <v>2000</v>
      </c>
      <c r="I171" s="70">
        <f t="shared" ref="I171" si="203">(G171-F171)*C171</f>
        <v>4000</v>
      </c>
      <c r="J171" s="70">
        <f t="shared" ref="J171" si="204">(H171+I171)</f>
        <v>6000</v>
      </c>
    </row>
    <row r="172" spans="1:11" ht="18" customHeight="1" x14ac:dyDescent="0.25">
      <c r="A172" s="69">
        <v>43136</v>
      </c>
      <c r="B172" s="4" t="s">
        <v>10</v>
      </c>
      <c r="C172" s="3">
        <v>40</v>
      </c>
      <c r="D172" s="4" t="s">
        <v>13</v>
      </c>
      <c r="E172" s="5">
        <v>26190</v>
      </c>
      <c r="F172" s="5">
        <v>26230</v>
      </c>
      <c r="G172" s="5">
        <v>0</v>
      </c>
      <c r="H172" s="70">
        <f t="shared" ref="H172" si="205">IF(D172="LONG",(F172-E172)*C172,(E172-F172)*C172)</f>
        <v>1600</v>
      </c>
      <c r="I172" s="70">
        <v>0</v>
      </c>
      <c r="J172" s="70">
        <f t="shared" ref="J172" si="206">(H172+I172)</f>
        <v>1600</v>
      </c>
    </row>
    <row r="173" spans="1:11" ht="18" customHeight="1" x14ac:dyDescent="0.25">
      <c r="A173" s="69">
        <v>43133</v>
      </c>
      <c r="B173" s="4" t="s">
        <v>12</v>
      </c>
      <c r="C173" s="3">
        <v>75</v>
      </c>
      <c r="D173" s="4" t="s">
        <v>13</v>
      </c>
      <c r="E173" s="5">
        <v>10860</v>
      </c>
      <c r="F173" s="5">
        <v>10880</v>
      </c>
      <c r="G173" s="5">
        <v>10895</v>
      </c>
      <c r="H173" s="70">
        <f t="shared" ref="H173" si="207">IF(D173="LONG",(F173-E173)*C173,(E173-F173)*C173)</f>
        <v>1500</v>
      </c>
      <c r="I173" s="70">
        <f t="shared" ref="I173" si="208">(G173-F173)*C173</f>
        <v>1125</v>
      </c>
      <c r="J173" s="70">
        <f t="shared" ref="J173" si="209">(H173+I173)</f>
        <v>2625</v>
      </c>
    </row>
    <row r="174" spans="1:11" ht="18" customHeight="1" x14ac:dyDescent="0.25">
      <c r="A174" s="69">
        <v>43132</v>
      </c>
      <c r="B174" s="4" t="s">
        <v>12</v>
      </c>
      <c r="C174" s="3">
        <v>75</v>
      </c>
      <c r="D174" s="4" t="s">
        <v>13</v>
      </c>
      <c r="E174" s="5">
        <v>11000</v>
      </c>
      <c r="F174" s="5">
        <v>11025</v>
      </c>
      <c r="G174" s="5">
        <v>11060</v>
      </c>
      <c r="H174" s="70">
        <f t="shared" ref="H174" si="210">IF(D174="LONG",(F174-E174)*C174,(E174-F174)*C174)</f>
        <v>1875</v>
      </c>
      <c r="I174" s="70">
        <f t="shared" ref="I174" si="211">(G174-F174)*C174</f>
        <v>2625</v>
      </c>
      <c r="J174" s="70">
        <f t="shared" ref="J174" si="212">(H174+I174)</f>
        <v>4500</v>
      </c>
    </row>
    <row r="175" spans="1:11" x14ac:dyDescent="0.25">
      <c r="A175" s="49"/>
      <c r="B175" s="50"/>
      <c r="C175" s="51"/>
      <c r="D175" s="52"/>
      <c r="E175" s="53"/>
      <c r="F175" s="53"/>
      <c r="G175" s="53"/>
      <c r="H175" s="54"/>
      <c r="I175" s="55"/>
      <c r="J175" s="56"/>
    </row>
    <row r="176" spans="1:11" ht="18" customHeight="1" x14ac:dyDescent="0.25">
      <c r="A176" s="69">
        <v>43131</v>
      </c>
      <c r="B176" s="4" t="s">
        <v>10</v>
      </c>
      <c r="C176" s="3">
        <v>40</v>
      </c>
      <c r="D176" s="4" t="s">
        <v>13</v>
      </c>
      <c r="E176" s="5">
        <v>27330</v>
      </c>
      <c r="F176" s="5">
        <v>27380</v>
      </c>
      <c r="G176" s="5">
        <v>0</v>
      </c>
      <c r="H176" s="70">
        <f t="shared" ref="H176" si="213">IF(D176="LONG",(F176-E176)*C176,(E176-F176)*C176)</f>
        <v>2000</v>
      </c>
      <c r="I176" s="70">
        <v>0</v>
      </c>
      <c r="J176" s="70">
        <f t="shared" ref="J176" si="214">(H176+I176)</f>
        <v>2000</v>
      </c>
    </row>
    <row r="177" spans="1:10" ht="18" customHeight="1" x14ac:dyDescent="0.25">
      <c r="A177" s="69">
        <v>43130</v>
      </c>
      <c r="B177" s="4" t="s">
        <v>12</v>
      </c>
      <c r="C177" s="3">
        <v>75</v>
      </c>
      <c r="D177" s="4" t="s">
        <v>13</v>
      </c>
      <c r="E177" s="5">
        <v>11075</v>
      </c>
      <c r="F177" s="5">
        <v>11095</v>
      </c>
      <c r="G177" s="5">
        <v>0</v>
      </c>
      <c r="H177" s="70">
        <f t="shared" ref="H177:H178" si="215">IF(D177="LONG",(F177-E177)*C177,(E177-F177)*C177)</f>
        <v>1500</v>
      </c>
      <c r="I177" s="70">
        <v>0</v>
      </c>
      <c r="J177" s="70">
        <f t="shared" ref="J177:J178" si="216">(H177+I177)</f>
        <v>1500</v>
      </c>
    </row>
    <row r="178" spans="1:10" ht="18" customHeight="1" x14ac:dyDescent="0.25">
      <c r="A178" s="69">
        <v>43129</v>
      </c>
      <c r="B178" s="4" t="s">
        <v>10</v>
      </c>
      <c r="C178" s="3">
        <v>40</v>
      </c>
      <c r="D178" s="4" t="s">
        <v>13</v>
      </c>
      <c r="E178" s="5">
        <v>27600</v>
      </c>
      <c r="F178" s="5">
        <v>27540</v>
      </c>
      <c r="G178" s="5">
        <v>0</v>
      </c>
      <c r="H178" s="70">
        <f t="shared" si="215"/>
        <v>-2400</v>
      </c>
      <c r="I178" s="70">
        <v>0</v>
      </c>
      <c r="J178" s="70">
        <f t="shared" si="216"/>
        <v>-2400</v>
      </c>
    </row>
    <row r="179" spans="1:10" ht="18" customHeight="1" x14ac:dyDescent="0.25">
      <c r="A179" s="69">
        <v>43125</v>
      </c>
      <c r="B179" s="4" t="s">
        <v>10</v>
      </c>
      <c r="C179" s="3">
        <v>40</v>
      </c>
      <c r="D179" s="4" t="s">
        <v>13</v>
      </c>
      <c r="E179" s="5">
        <v>27390</v>
      </c>
      <c r="F179" s="5">
        <v>27440</v>
      </c>
      <c r="G179" s="5">
        <v>27500</v>
      </c>
      <c r="H179" s="70">
        <f t="shared" ref="H179:H180" si="217">IF(D179="LONG",(F179-E179)*C179,(E179-F179)*C179)</f>
        <v>2000</v>
      </c>
      <c r="I179" s="70">
        <f t="shared" ref="I179" si="218">(G179-F179)*C179</f>
        <v>2400</v>
      </c>
      <c r="J179" s="70">
        <f t="shared" ref="J179:J180" si="219">(H179+I179)</f>
        <v>4400</v>
      </c>
    </row>
    <row r="180" spans="1:10" ht="18" customHeight="1" x14ac:dyDescent="0.25">
      <c r="A180" s="69">
        <v>43125</v>
      </c>
      <c r="B180" s="4" t="s">
        <v>12</v>
      </c>
      <c r="C180" s="3">
        <v>75</v>
      </c>
      <c r="D180" s="4" t="s">
        <v>13</v>
      </c>
      <c r="E180" s="5">
        <v>11060</v>
      </c>
      <c r="F180" s="5">
        <v>11080</v>
      </c>
      <c r="G180" s="5">
        <v>0</v>
      </c>
      <c r="H180" s="70">
        <f t="shared" si="217"/>
        <v>1500</v>
      </c>
      <c r="I180" s="70">
        <v>0</v>
      </c>
      <c r="J180" s="70">
        <f t="shared" si="219"/>
        <v>1500</v>
      </c>
    </row>
    <row r="181" spans="1:10" ht="18" customHeight="1" x14ac:dyDescent="0.25">
      <c r="A181" s="69">
        <v>43124</v>
      </c>
      <c r="B181" s="4" t="s">
        <v>10</v>
      </c>
      <c r="C181" s="3">
        <v>40</v>
      </c>
      <c r="D181" s="4" t="s">
        <v>13</v>
      </c>
      <c r="E181" s="5">
        <v>27300</v>
      </c>
      <c r="F181" s="5">
        <v>27350</v>
      </c>
      <c r="G181" s="5">
        <v>0</v>
      </c>
      <c r="H181" s="70">
        <f t="shared" ref="H181:H183" si="220">IF(D181="LONG",(F181-E181)*C181,(E181-F181)*C181)</f>
        <v>2000</v>
      </c>
      <c r="I181" s="70">
        <v>0</v>
      </c>
      <c r="J181" s="70">
        <f t="shared" ref="J181:J183" si="221">(H181+I181)</f>
        <v>2000</v>
      </c>
    </row>
    <row r="182" spans="1:10" ht="18" customHeight="1" x14ac:dyDescent="0.25">
      <c r="A182" s="69">
        <v>43124</v>
      </c>
      <c r="B182" s="4" t="s">
        <v>10</v>
      </c>
      <c r="C182" s="3">
        <v>40</v>
      </c>
      <c r="D182" s="4" t="s">
        <v>13</v>
      </c>
      <c r="E182" s="5">
        <v>27350</v>
      </c>
      <c r="F182" s="5">
        <v>27400</v>
      </c>
      <c r="G182" s="5">
        <v>0</v>
      </c>
      <c r="H182" s="70">
        <f t="shared" si="220"/>
        <v>2000</v>
      </c>
      <c r="I182" s="70">
        <v>0</v>
      </c>
      <c r="J182" s="70">
        <f t="shared" si="221"/>
        <v>2000</v>
      </c>
    </row>
    <row r="183" spans="1:10" ht="18" customHeight="1" x14ac:dyDescent="0.25">
      <c r="A183" s="69">
        <v>43124</v>
      </c>
      <c r="B183" s="4" t="s">
        <v>12</v>
      </c>
      <c r="C183" s="3">
        <v>75</v>
      </c>
      <c r="D183" s="4" t="s">
        <v>13</v>
      </c>
      <c r="E183" s="5">
        <v>11080</v>
      </c>
      <c r="F183" s="5">
        <v>11100</v>
      </c>
      <c r="G183" s="5">
        <v>0</v>
      </c>
      <c r="H183" s="70">
        <f t="shared" si="220"/>
        <v>1500</v>
      </c>
      <c r="I183" s="70">
        <v>0</v>
      </c>
      <c r="J183" s="70">
        <f t="shared" si="221"/>
        <v>1500</v>
      </c>
    </row>
    <row r="184" spans="1:10" ht="18" customHeight="1" x14ac:dyDescent="0.25">
      <c r="A184" s="69">
        <v>43123</v>
      </c>
      <c r="B184" s="4" t="s">
        <v>10</v>
      </c>
      <c r="C184" s="3">
        <v>40</v>
      </c>
      <c r="D184" s="4" t="s">
        <v>13</v>
      </c>
      <c r="E184" s="5">
        <v>27200</v>
      </c>
      <c r="F184" s="5">
        <v>27250</v>
      </c>
      <c r="G184" s="5">
        <v>27350</v>
      </c>
      <c r="H184" s="70">
        <f t="shared" ref="H184:H185" si="222">IF(D184="LONG",(F184-E184)*C184,(E184-F184)*C184)</f>
        <v>2000</v>
      </c>
      <c r="I184" s="70">
        <f t="shared" ref="I184" si="223">(G184-F184)*C184</f>
        <v>4000</v>
      </c>
      <c r="J184" s="70">
        <f t="shared" ref="J184:J185" si="224">(H184+I184)</f>
        <v>6000</v>
      </c>
    </row>
    <row r="185" spans="1:10" ht="18" customHeight="1" x14ac:dyDescent="0.25">
      <c r="A185" s="69">
        <v>43123</v>
      </c>
      <c r="B185" s="4" t="s">
        <v>12</v>
      </c>
      <c r="C185" s="3">
        <v>75</v>
      </c>
      <c r="D185" s="4" t="s">
        <v>13</v>
      </c>
      <c r="E185" s="5">
        <v>11065</v>
      </c>
      <c r="F185" s="5">
        <v>11085</v>
      </c>
      <c r="G185" s="5">
        <v>0</v>
      </c>
      <c r="H185" s="70">
        <f t="shared" si="222"/>
        <v>1500</v>
      </c>
      <c r="I185" s="70">
        <v>0</v>
      </c>
      <c r="J185" s="70">
        <f t="shared" si="224"/>
        <v>1500</v>
      </c>
    </row>
    <row r="186" spans="1:10" ht="18" customHeight="1" x14ac:dyDescent="0.25">
      <c r="A186" s="69">
        <v>43122</v>
      </c>
      <c r="B186" s="4" t="s">
        <v>10</v>
      </c>
      <c r="C186" s="3">
        <v>40</v>
      </c>
      <c r="D186" s="4" t="s">
        <v>13</v>
      </c>
      <c r="E186" s="5">
        <v>26900</v>
      </c>
      <c r="F186" s="5">
        <v>26950</v>
      </c>
      <c r="G186" s="5">
        <v>27045</v>
      </c>
      <c r="H186" s="70">
        <f t="shared" ref="H186" si="225">IF(D186="LONG",(F186-E186)*C186,(E186-F186)*C186)</f>
        <v>2000</v>
      </c>
      <c r="I186" s="70">
        <f t="shared" ref="I186" si="226">(G186-F186)*C186</f>
        <v>3800</v>
      </c>
      <c r="J186" s="70">
        <f t="shared" ref="J186" si="227">(H186+I186)</f>
        <v>5800</v>
      </c>
    </row>
    <row r="187" spans="1:10" ht="18" customHeight="1" x14ac:dyDescent="0.25">
      <c r="A187" s="69">
        <v>43119</v>
      </c>
      <c r="B187" s="4" t="s">
        <v>12</v>
      </c>
      <c r="C187" s="3">
        <v>75</v>
      </c>
      <c r="D187" s="4" t="s">
        <v>13</v>
      </c>
      <c r="E187" s="5">
        <v>10830</v>
      </c>
      <c r="F187" s="5">
        <v>10850</v>
      </c>
      <c r="G187" s="5">
        <v>10880</v>
      </c>
      <c r="H187" s="70">
        <f t="shared" ref="H187" si="228">IF(D187="LONG",(F187-E187)*C187,(E187-F187)*C187)</f>
        <v>1500</v>
      </c>
      <c r="I187" s="70">
        <f t="shared" ref="I187" si="229">(G187-F187)*C187</f>
        <v>2250</v>
      </c>
      <c r="J187" s="70">
        <f t="shared" ref="J187" si="230">(H187+I187)</f>
        <v>3750</v>
      </c>
    </row>
    <row r="188" spans="1:10" ht="18" customHeight="1" x14ac:dyDescent="0.25">
      <c r="A188" s="69">
        <v>43119</v>
      </c>
      <c r="B188" s="4" t="s">
        <v>10</v>
      </c>
      <c r="C188" s="3">
        <v>40</v>
      </c>
      <c r="D188" s="4" t="s">
        <v>11</v>
      </c>
      <c r="E188" s="5">
        <v>26680</v>
      </c>
      <c r="F188" s="5">
        <v>26630</v>
      </c>
      <c r="G188" s="71">
        <v>0</v>
      </c>
      <c r="H188" s="71">
        <f>(E188-F188)*C188</f>
        <v>2000</v>
      </c>
      <c r="I188" s="71">
        <v>0</v>
      </c>
      <c r="J188" s="71">
        <f>+I188+H188</f>
        <v>2000</v>
      </c>
    </row>
    <row r="189" spans="1:10" ht="18" customHeight="1" x14ac:dyDescent="0.25">
      <c r="A189" s="69">
        <v>43117</v>
      </c>
      <c r="B189" s="4" t="s">
        <v>12</v>
      </c>
      <c r="C189" s="3">
        <v>75</v>
      </c>
      <c r="D189" s="4" t="s">
        <v>13</v>
      </c>
      <c r="E189" s="5">
        <v>10750</v>
      </c>
      <c r="F189" s="5">
        <v>10770</v>
      </c>
      <c r="G189" s="5">
        <v>10795</v>
      </c>
      <c r="H189" s="70">
        <f t="shared" ref="H189" si="231">IF(D189="LONG",(F189-E189)*C189,(E189-F189)*C189)</f>
        <v>1500</v>
      </c>
      <c r="I189" s="70">
        <f t="shared" ref="I189" si="232">(G189-F189)*C189</f>
        <v>1875</v>
      </c>
      <c r="J189" s="70">
        <f t="shared" ref="J189" si="233">(H189+I189)</f>
        <v>3375</v>
      </c>
    </row>
    <row r="190" spans="1:10" ht="18" customHeight="1" x14ac:dyDescent="0.25">
      <c r="A190" s="1">
        <v>43116</v>
      </c>
      <c r="B190" s="2" t="s">
        <v>12</v>
      </c>
      <c r="C190" s="3">
        <v>75</v>
      </c>
      <c r="D190" s="2" t="s">
        <v>13</v>
      </c>
      <c r="E190" s="5">
        <v>10705</v>
      </c>
      <c r="F190" s="5">
        <v>10729</v>
      </c>
      <c r="G190" s="5">
        <v>0</v>
      </c>
      <c r="H190" s="7">
        <f t="shared" ref="H190" si="234">IF(D190="LONG",(F190-E190)*C190,(E190-F190)*C190)</f>
        <v>1800</v>
      </c>
      <c r="I190" s="8">
        <v>0</v>
      </c>
      <c r="J190" s="7">
        <f t="shared" ref="J190" si="235">(H190+I190)</f>
        <v>1800</v>
      </c>
    </row>
    <row r="191" spans="1:10" ht="18" customHeight="1" x14ac:dyDescent="0.25">
      <c r="A191" s="1">
        <v>43115</v>
      </c>
      <c r="B191" s="2" t="s">
        <v>12</v>
      </c>
      <c r="C191" s="3">
        <v>75</v>
      </c>
      <c r="D191" s="2" t="s">
        <v>13</v>
      </c>
      <c r="E191" s="5">
        <v>10750</v>
      </c>
      <c r="F191" s="5">
        <v>10760</v>
      </c>
      <c r="G191" s="5">
        <v>0</v>
      </c>
      <c r="H191" s="7">
        <f t="shared" ref="H191" si="236">IF(D191="LONG",(F191-E191)*C191,(E191-F191)*C191)</f>
        <v>750</v>
      </c>
      <c r="I191" s="8">
        <v>0</v>
      </c>
      <c r="J191" s="7">
        <f t="shared" ref="J191" si="237">(H191+I191)</f>
        <v>750</v>
      </c>
    </row>
    <row r="192" spans="1:10" ht="18" customHeight="1" x14ac:dyDescent="0.25">
      <c r="A192" s="1">
        <v>43112</v>
      </c>
      <c r="B192" s="2" t="s">
        <v>10</v>
      </c>
      <c r="C192" s="3">
        <v>40</v>
      </c>
      <c r="D192" s="4" t="s">
        <v>11</v>
      </c>
      <c r="E192" s="5">
        <v>25680</v>
      </c>
      <c r="F192" s="5">
        <v>25750</v>
      </c>
      <c r="G192" s="6">
        <v>0</v>
      </c>
      <c r="H192" s="6">
        <f>(E192-F192)*C192</f>
        <v>-2800</v>
      </c>
      <c r="I192" s="6">
        <v>0</v>
      </c>
      <c r="J192" s="6">
        <f>+I192+H192</f>
        <v>-2800</v>
      </c>
    </row>
    <row r="193" spans="1:10" ht="18" customHeight="1" x14ac:dyDescent="0.25">
      <c r="A193" s="1">
        <v>43111</v>
      </c>
      <c r="B193" s="2" t="s">
        <v>12</v>
      </c>
      <c r="C193" s="3">
        <v>75</v>
      </c>
      <c r="D193" s="2" t="s">
        <v>13</v>
      </c>
      <c r="E193" s="5">
        <v>10660</v>
      </c>
      <c r="F193" s="5">
        <v>10680</v>
      </c>
      <c r="G193" s="5">
        <v>0</v>
      </c>
      <c r="H193" s="7">
        <f t="shared" ref="H193:H200" si="238">IF(D193="LONG",(F193-E193)*C193,(E193-F193)*C193)</f>
        <v>1500</v>
      </c>
      <c r="I193" s="8">
        <v>0</v>
      </c>
      <c r="J193" s="7">
        <f t="shared" ref="J193:J200" si="239">(H193+I193)</f>
        <v>1500</v>
      </c>
    </row>
    <row r="194" spans="1:10" ht="18" customHeight="1" x14ac:dyDescent="0.25">
      <c r="A194" s="1">
        <v>43110</v>
      </c>
      <c r="B194" s="2" t="s">
        <v>10</v>
      </c>
      <c r="C194" s="3">
        <v>40</v>
      </c>
      <c r="D194" s="2" t="s">
        <v>13</v>
      </c>
      <c r="E194" s="5">
        <v>25615</v>
      </c>
      <c r="F194" s="5">
        <v>25640</v>
      </c>
      <c r="G194" s="5">
        <v>0</v>
      </c>
      <c r="H194" s="7">
        <f t="shared" si="238"/>
        <v>1000</v>
      </c>
      <c r="I194" s="8">
        <v>0</v>
      </c>
      <c r="J194" s="7">
        <f t="shared" si="239"/>
        <v>1000</v>
      </c>
    </row>
    <row r="195" spans="1:10" ht="18" customHeight="1" x14ac:dyDescent="0.25">
      <c r="A195" s="1">
        <v>43110</v>
      </c>
      <c r="B195" s="2" t="s">
        <v>12</v>
      </c>
      <c r="C195" s="3">
        <v>75</v>
      </c>
      <c r="D195" s="2" t="s">
        <v>13</v>
      </c>
      <c r="E195" s="5">
        <v>10620</v>
      </c>
      <c r="F195" s="5">
        <v>10640</v>
      </c>
      <c r="G195" s="5">
        <v>0</v>
      </c>
      <c r="H195" s="7">
        <f t="shared" si="238"/>
        <v>1500</v>
      </c>
      <c r="I195" s="8">
        <v>0</v>
      </c>
      <c r="J195" s="7">
        <f t="shared" si="239"/>
        <v>1500</v>
      </c>
    </row>
    <row r="196" spans="1:10" ht="18" customHeight="1" x14ac:dyDescent="0.25">
      <c r="A196" s="1">
        <v>43109</v>
      </c>
      <c r="B196" s="2" t="s">
        <v>10</v>
      </c>
      <c r="C196" s="3">
        <v>40</v>
      </c>
      <c r="D196" s="2" t="s">
        <v>13</v>
      </c>
      <c r="E196" s="5">
        <v>25700</v>
      </c>
      <c r="F196" s="5">
        <v>25730</v>
      </c>
      <c r="G196" s="5">
        <v>0</v>
      </c>
      <c r="H196" s="7">
        <f t="shared" si="238"/>
        <v>1200</v>
      </c>
      <c r="I196" s="8">
        <v>0</v>
      </c>
      <c r="J196" s="7">
        <f t="shared" si="239"/>
        <v>1200</v>
      </c>
    </row>
    <row r="197" spans="1:10" ht="18" customHeight="1" x14ac:dyDescent="0.25">
      <c r="A197" s="1">
        <v>43108</v>
      </c>
      <c r="B197" s="2" t="s">
        <v>10</v>
      </c>
      <c r="C197" s="3">
        <v>40</v>
      </c>
      <c r="D197" s="2" t="s">
        <v>13</v>
      </c>
      <c r="E197" s="5">
        <v>25750</v>
      </c>
      <c r="F197" s="5">
        <v>25750</v>
      </c>
      <c r="G197" s="5">
        <v>0</v>
      </c>
      <c r="H197" s="7">
        <f t="shared" si="238"/>
        <v>0</v>
      </c>
      <c r="I197" s="8">
        <v>0</v>
      </c>
      <c r="J197" s="7">
        <f t="shared" si="239"/>
        <v>0</v>
      </c>
    </row>
    <row r="198" spans="1:10" ht="18" customHeight="1" x14ac:dyDescent="0.25">
      <c r="A198" s="1">
        <v>43105</v>
      </c>
      <c r="B198" s="2" t="s">
        <v>12</v>
      </c>
      <c r="C198" s="3">
        <v>75</v>
      </c>
      <c r="D198" s="2" t="s">
        <v>13</v>
      </c>
      <c r="E198" s="5">
        <v>10555</v>
      </c>
      <c r="F198" s="5">
        <v>10575</v>
      </c>
      <c r="G198" s="5">
        <v>0</v>
      </c>
      <c r="H198" s="7">
        <f t="shared" si="238"/>
        <v>1500</v>
      </c>
      <c r="I198" s="8">
        <v>0</v>
      </c>
      <c r="J198" s="7">
        <f t="shared" si="239"/>
        <v>1500</v>
      </c>
    </row>
    <row r="199" spans="1:10" ht="18" customHeight="1" x14ac:dyDescent="0.25">
      <c r="A199" s="1">
        <v>43104</v>
      </c>
      <c r="B199" s="2" t="s">
        <v>12</v>
      </c>
      <c r="C199" s="3">
        <v>75</v>
      </c>
      <c r="D199" s="2" t="s">
        <v>13</v>
      </c>
      <c r="E199" s="5">
        <v>10500</v>
      </c>
      <c r="F199" s="5">
        <v>10520</v>
      </c>
      <c r="G199" s="5">
        <v>0</v>
      </c>
      <c r="H199" s="7">
        <f t="shared" si="238"/>
        <v>1500</v>
      </c>
      <c r="I199" s="8">
        <v>0</v>
      </c>
      <c r="J199" s="7">
        <f t="shared" si="239"/>
        <v>1500</v>
      </c>
    </row>
    <row r="200" spans="1:10" ht="18" customHeight="1" x14ac:dyDescent="0.25">
      <c r="A200" s="1">
        <v>43103</v>
      </c>
      <c r="B200" s="2" t="s">
        <v>10</v>
      </c>
      <c r="C200" s="3">
        <v>40</v>
      </c>
      <c r="D200" s="2" t="s">
        <v>13</v>
      </c>
      <c r="E200" s="5">
        <v>25420</v>
      </c>
      <c r="F200" s="5">
        <v>25370</v>
      </c>
      <c r="G200" s="5">
        <v>0</v>
      </c>
      <c r="H200" s="7">
        <f t="shared" si="238"/>
        <v>-2000</v>
      </c>
      <c r="I200" s="8">
        <v>0</v>
      </c>
      <c r="J200" s="7">
        <f t="shared" si="239"/>
        <v>-2000</v>
      </c>
    </row>
    <row r="201" spans="1:10" ht="18" customHeight="1" x14ac:dyDescent="0.25">
      <c r="A201" s="1">
        <v>43102</v>
      </c>
      <c r="B201" s="2" t="s">
        <v>12</v>
      </c>
      <c r="C201" s="3">
        <v>75</v>
      </c>
      <c r="D201" s="4" t="s">
        <v>11</v>
      </c>
      <c r="E201" s="5">
        <v>10465</v>
      </c>
      <c r="F201" s="5">
        <v>10445</v>
      </c>
      <c r="G201" s="6">
        <v>0</v>
      </c>
      <c r="H201" s="6">
        <f>(E201-F201)*C201</f>
        <v>1500</v>
      </c>
      <c r="I201" s="6">
        <v>0</v>
      </c>
      <c r="J201" s="6">
        <f>+I201+H201</f>
        <v>1500</v>
      </c>
    </row>
    <row r="202" spans="1:10" ht="18" customHeight="1" x14ac:dyDescent="0.25">
      <c r="A202" s="1">
        <v>43101</v>
      </c>
      <c r="B202" s="2" t="s">
        <v>10</v>
      </c>
      <c r="C202" s="3">
        <v>40</v>
      </c>
      <c r="D202" s="2" t="s">
        <v>13</v>
      </c>
      <c r="E202" s="5">
        <v>25575</v>
      </c>
      <c r="F202" s="5">
        <v>25515</v>
      </c>
      <c r="G202" s="5">
        <v>0</v>
      </c>
      <c r="H202" s="7">
        <f t="shared" ref="H202" si="240">IF(D202="LONG",(F202-E202)*C202,(E202-F202)*C202)</f>
        <v>-2400</v>
      </c>
      <c r="I202" s="8">
        <v>0</v>
      </c>
      <c r="J202" s="7">
        <f t="shared" ref="J202" si="241">(H202+I202)</f>
        <v>-2400</v>
      </c>
    </row>
    <row r="203" spans="1:10" x14ac:dyDescent="0.25">
      <c r="A203" s="49"/>
      <c r="B203" s="50"/>
      <c r="C203" s="51"/>
      <c r="D203" s="52"/>
      <c r="E203" s="53"/>
      <c r="F203" s="53"/>
      <c r="G203" s="53"/>
      <c r="H203" s="54"/>
      <c r="I203" s="55"/>
      <c r="J203" s="56"/>
    </row>
    <row r="204" spans="1:10" ht="18" customHeight="1" x14ac:dyDescent="0.25">
      <c r="A204" s="1">
        <v>43098</v>
      </c>
      <c r="B204" s="2" t="s">
        <v>14</v>
      </c>
      <c r="C204" s="3">
        <v>75</v>
      </c>
      <c r="D204" s="2" t="s">
        <v>13</v>
      </c>
      <c r="E204" s="5">
        <v>10545</v>
      </c>
      <c r="F204" s="5">
        <v>10565</v>
      </c>
      <c r="G204" s="5">
        <v>0</v>
      </c>
      <c r="H204" s="7">
        <f t="shared" ref="H204:H208" si="242">IF(D204="LONG",(F204-E204)*C204,(E204-F204)*C204)</f>
        <v>1500</v>
      </c>
      <c r="I204" s="8">
        <v>0</v>
      </c>
      <c r="J204" s="7">
        <f t="shared" ref="J204:J208" si="243">(H204+I204)</f>
        <v>1500</v>
      </c>
    </row>
    <row r="205" spans="1:10" ht="18" customHeight="1" x14ac:dyDescent="0.25">
      <c r="A205" s="1">
        <v>43097</v>
      </c>
      <c r="B205" s="2" t="s">
        <v>10</v>
      </c>
      <c r="C205" s="3">
        <v>40</v>
      </c>
      <c r="D205" s="2" t="s">
        <v>13</v>
      </c>
      <c r="E205" s="5">
        <v>25475</v>
      </c>
      <c r="F205" s="5">
        <v>25525</v>
      </c>
      <c r="G205" s="5">
        <v>0</v>
      </c>
      <c r="H205" s="7">
        <f t="shared" si="242"/>
        <v>2000</v>
      </c>
      <c r="I205" s="8">
        <v>0</v>
      </c>
      <c r="J205" s="7">
        <f t="shared" si="243"/>
        <v>2000</v>
      </c>
    </row>
    <row r="206" spans="1:10" ht="18" customHeight="1" x14ac:dyDescent="0.25">
      <c r="A206" s="1">
        <v>43096</v>
      </c>
      <c r="B206" s="2" t="s">
        <v>12</v>
      </c>
      <c r="C206" s="3">
        <v>75</v>
      </c>
      <c r="D206" s="2" t="s">
        <v>13</v>
      </c>
      <c r="E206" s="5">
        <v>10545</v>
      </c>
      <c r="F206" s="5">
        <v>10565</v>
      </c>
      <c r="G206" s="5">
        <v>0</v>
      </c>
      <c r="H206" s="7">
        <f t="shared" si="242"/>
        <v>1500</v>
      </c>
      <c r="I206" s="8">
        <v>0</v>
      </c>
      <c r="J206" s="7">
        <f t="shared" si="243"/>
        <v>1500</v>
      </c>
    </row>
    <row r="207" spans="1:10" ht="18" customHeight="1" x14ac:dyDescent="0.25">
      <c r="A207" s="1">
        <v>43095</v>
      </c>
      <c r="B207" s="2" t="s">
        <v>10</v>
      </c>
      <c r="C207" s="3">
        <v>40</v>
      </c>
      <c r="D207" s="2" t="s">
        <v>13</v>
      </c>
      <c r="E207" s="5">
        <v>25635</v>
      </c>
      <c r="F207" s="5">
        <v>25685</v>
      </c>
      <c r="G207" s="5">
        <v>0</v>
      </c>
      <c r="H207" s="7">
        <f t="shared" si="242"/>
        <v>2000</v>
      </c>
      <c r="I207" s="8">
        <v>0</v>
      </c>
      <c r="J207" s="7">
        <f t="shared" si="243"/>
        <v>2000</v>
      </c>
    </row>
    <row r="208" spans="1:10" ht="18" customHeight="1" x14ac:dyDescent="0.25">
      <c r="A208" s="1">
        <v>43091</v>
      </c>
      <c r="B208" s="2" t="s">
        <v>10</v>
      </c>
      <c r="C208" s="3">
        <v>40</v>
      </c>
      <c r="D208" s="2" t="s">
        <v>13</v>
      </c>
      <c r="E208" s="5">
        <v>25625</v>
      </c>
      <c r="F208" s="5">
        <v>25680</v>
      </c>
      <c r="G208" s="5">
        <v>0</v>
      </c>
      <c r="H208" s="7">
        <f t="shared" si="242"/>
        <v>2200</v>
      </c>
      <c r="I208" s="8">
        <v>0</v>
      </c>
      <c r="J208" s="7">
        <f t="shared" si="243"/>
        <v>2200</v>
      </c>
    </row>
    <row r="209" spans="1:10" ht="18" customHeight="1" x14ac:dyDescent="0.25">
      <c r="A209" s="1">
        <v>43060</v>
      </c>
      <c r="B209" s="2" t="s">
        <v>12</v>
      </c>
      <c r="C209" s="3">
        <v>75</v>
      </c>
      <c r="D209" s="4" t="s">
        <v>11</v>
      </c>
      <c r="E209" s="5">
        <v>10475</v>
      </c>
      <c r="F209" s="5">
        <v>10456</v>
      </c>
      <c r="G209" s="6">
        <v>0</v>
      </c>
      <c r="H209" s="6">
        <f>(E209-F209)*C209</f>
        <v>1425</v>
      </c>
      <c r="I209" s="6">
        <v>0</v>
      </c>
      <c r="J209" s="6">
        <f>+I209+H209</f>
        <v>1425</v>
      </c>
    </row>
    <row r="210" spans="1:10" ht="18" customHeight="1" x14ac:dyDescent="0.25">
      <c r="A210" s="1">
        <v>43089</v>
      </c>
      <c r="B210" s="2" t="s">
        <v>10</v>
      </c>
      <c r="C210" s="3">
        <v>40</v>
      </c>
      <c r="D210" s="2" t="s">
        <v>13</v>
      </c>
      <c r="E210" s="5">
        <v>25735</v>
      </c>
      <c r="F210" s="5">
        <v>25675</v>
      </c>
      <c r="G210" s="5">
        <v>0</v>
      </c>
      <c r="H210" s="7">
        <f t="shared" ref="H210:H225" si="244">IF(D210="LONG",(F210-E210)*C210,(E210-F210)*C210)</f>
        <v>-2400</v>
      </c>
      <c r="I210" s="8">
        <v>0</v>
      </c>
      <c r="J210" s="7">
        <f t="shared" ref="J210:J225" si="245">(H210+I210)</f>
        <v>-2400</v>
      </c>
    </row>
    <row r="211" spans="1:10" ht="18" customHeight="1" x14ac:dyDescent="0.25">
      <c r="A211" s="1">
        <v>43088</v>
      </c>
      <c r="B211" s="2" t="s">
        <v>12</v>
      </c>
      <c r="C211" s="3">
        <v>75</v>
      </c>
      <c r="D211" s="2" t="s">
        <v>13</v>
      </c>
      <c r="E211" s="5">
        <v>10436</v>
      </c>
      <c r="F211" s="5">
        <v>10456</v>
      </c>
      <c r="G211" s="5">
        <v>0</v>
      </c>
      <c r="H211" s="7">
        <f t="shared" si="244"/>
        <v>1500</v>
      </c>
      <c r="I211" s="8">
        <v>0</v>
      </c>
      <c r="J211" s="7">
        <f t="shared" si="245"/>
        <v>1500</v>
      </c>
    </row>
    <row r="212" spans="1:10" ht="18" customHeight="1" x14ac:dyDescent="0.25">
      <c r="A212" s="1">
        <v>43084</v>
      </c>
      <c r="B212" s="2" t="s">
        <v>10</v>
      </c>
      <c r="C212" s="3">
        <v>40</v>
      </c>
      <c r="D212" s="2" t="s">
        <v>13</v>
      </c>
      <c r="E212" s="5">
        <v>25500</v>
      </c>
      <c r="F212" s="5">
        <v>25525</v>
      </c>
      <c r="G212" s="5">
        <v>0</v>
      </c>
      <c r="H212" s="7">
        <f t="shared" si="244"/>
        <v>1000</v>
      </c>
      <c r="I212" s="8">
        <v>0</v>
      </c>
      <c r="J212" s="7">
        <f t="shared" si="245"/>
        <v>1000</v>
      </c>
    </row>
    <row r="213" spans="1:10" ht="18" customHeight="1" x14ac:dyDescent="0.25">
      <c r="A213" s="1">
        <v>43084</v>
      </c>
      <c r="B213" s="2" t="s">
        <v>12</v>
      </c>
      <c r="C213" s="3">
        <v>75</v>
      </c>
      <c r="D213" s="2" t="s">
        <v>13</v>
      </c>
      <c r="E213" s="5">
        <v>10375</v>
      </c>
      <c r="F213" s="5">
        <v>10350</v>
      </c>
      <c r="G213" s="5">
        <v>0</v>
      </c>
      <c r="H213" s="7">
        <f t="shared" si="244"/>
        <v>-1875</v>
      </c>
      <c r="I213" s="8">
        <v>0</v>
      </c>
      <c r="J213" s="7">
        <f t="shared" si="245"/>
        <v>-1875</v>
      </c>
    </row>
    <row r="214" spans="1:10" ht="18" customHeight="1" x14ac:dyDescent="0.25">
      <c r="A214" s="1">
        <v>43083</v>
      </c>
      <c r="B214" s="2" t="s">
        <v>10</v>
      </c>
      <c r="C214" s="3">
        <v>40</v>
      </c>
      <c r="D214" s="2" t="s">
        <v>13</v>
      </c>
      <c r="E214" s="5">
        <v>24955</v>
      </c>
      <c r="F214" s="5">
        <v>25000</v>
      </c>
      <c r="G214" s="5">
        <v>25100</v>
      </c>
      <c r="H214" s="7">
        <f t="shared" si="244"/>
        <v>1800</v>
      </c>
      <c r="I214" s="8">
        <f t="shared" ref="I214" si="246">(G214-F214)*C214</f>
        <v>4000</v>
      </c>
      <c r="J214" s="7">
        <f t="shared" si="245"/>
        <v>5800</v>
      </c>
    </row>
    <row r="215" spans="1:10" ht="18" customHeight="1" x14ac:dyDescent="0.25">
      <c r="A215" s="1">
        <v>43082</v>
      </c>
      <c r="B215" s="2" t="s">
        <v>10</v>
      </c>
      <c r="C215" s="3">
        <v>40</v>
      </c>
      <c r="D215" s="2" t="s">
        <v>13</v>
      </c>
      <c r="E215" s="5">
        <v>25000</v>
      </c>
      <c r="F215" s="5">
        <v>25050</v>
      </c>
      <c r="G215" s="5">
        <v>0</v>
      </c>
      <c r="H215" s="7">
        <f t="shared" si="244"/>
        <v>2000</v>
      </c>
      <c r="I215" s="8">
        <v>0</v>
      </c>
      <c r="J215" s="7">
        <f t="shared" si="245"/>
        <v>2000</v>
      </c>
    </row>
    <row r="216" spans="1:10" ht="18" customHeight="1" x14ac:dyDescent="0.25">
      <c r="A216" s="1">
        <v>43082</v>
      </c>
      <c r="B216" s="2" t="s">
        <v>12</v>
      </c>
      <c r="C216" s="3">
        <v>75</v>
      </c>
      <c r="D216" s="2" t="s">
        <v>13</v>
      </c>
      <c r="E216" s="5">
        <v>10225</v>
      </c>
      <c r="F216" s="5">
        <v>10245</v>
      </c>
      <c r="G216" s="5">
        <v>0</v>
      </c>
      <c r="H216" s="7">
        <f t="shared" si="244"/>
        <v>1500</v>
      </c>
      <c r="I216" s="8">
        <v>0</v>
      </c>
      <c r="J216" s="7">
        <f t="shared" si="245"/>
        <v>1500</v>
      </c>
    </row>
    <row r="217" spans="1:10" ht="18" customHeight="1" x14ac:dyDescent="0.25">
      <c r="A217" s="1">
        <v>43081</v>
      </c>
      <c r="B217" s="2" t="s">
        <v>10</v>
      </c>
      <c r="C217" s="3">
        <v>40</v>
      </c>
      <c r="D217" s="2" t="s">
        <v>13</v>
      </c>
      <c r="E217" s="5">
        <v>25225</v>
      </c>
      <c r="F217" s="5">
        <v>25165</v>
      </c>
      <c r="G217" s="5">
        <v>0</v>
      </c>
      <c r="H217" s="7">
        <f t="shared" si="244"/>
        <v>-2400</v>
      </c>
      <c r="I217" s="8">
        <v>0</v>
      </c>
      <c r="J217" s="7">
        <f t="shared" si="245"/>
        <v>-2400</v>
      </c>
    </row>
    <row r="218" spans="1:10" ht="18" customHeight="1" x14ac:dyDescent="0.25">
      <c r="A218" s="1">
        <v>43080</v>
      </c>
      <c r="B218" s="2" t="s">
        <v>12</v>
      </c>
      <c r="C218" s="3">
        <v>75</v>
      </c>
      <c r="D218" s="2" t="s">
        <v>13</v>
      </c>
      <c r="E218" s="5">
        <v>10315</v>
      </c>
      <c r="F218" s="5">
        <v>10335</v>
      </c>
      <c r="G218" s="5">
        <v>0</v>
      </c>
      <c r="H218" s="7">
        <f t="shared" si="244"/>
        <v>1500</v>
      </c>
      <c r="I218" s="8">
        <v>0</v>
      </c>
      <c r="J218" s="7">
        <f t="shared" si="245"/>
        <v>1500</v>
      </c>
    </row>
    <row r="219" spans="1:10" ht="18" customHeight="1" x14ac:dyDescent="0.25">
      <c r="A219" s="1">
        <v>43077</v>
      </c>
      <c r="B219" s="2" t="s">
        <v>12</v>
      </c>
      <c r="C219" s="3">
        <v>75</v>
      </c>
      <c r="D219" s="2" t="s">
        <v>13</v>
      </c>
      <c r="E219" s="5">
        <v>10275</v>
      </c>
      <c r="F219" s="5">
        <v>10295</v>
      </c>
      <c r="G219" s="5">
        <v>0</v>
      </c>
      <c r="H219" s="7">
        <f t="shared" si="244"/>
        <v>1500</v>
      </c>
      <c r="I219" s="8">
        <v>0</v>
      </c>
      <c r="J219" s="7">
        <f t="shared" si="245"/>
        <v>1500</v>
      </c>
    </row>
    <row r="220" spans="1:10" ht="18" customHeight="1" x14ac:dyDescent="0.25">
      <c r="A220" s="1">
        <v>43076</v>
      </c>
      <c r="B220" s="2" t="s">
        <v>10</v>
      </c>
      <c r="C220" s="3">
        <v>40</v>
      </c>
      <c r="D220" s="2" t="s">
        <v>13</v>
      </c>
      <c r="E220" s="5">
        <v>25135</v>
      </c>
      <c r="F220" s="5">
        <v>25185</v>
      </c>
      <c r="G220" s="5">
        <v>0</v>
      </c>
      <c r="H220" s="7">
        <f t="shared" si="244"/>
        <v>2000</v>
      </c>
      <c r="I220" s="8">
        <v>0</v>
      </c>
      <c r="J220" s="7">
        <f t="shared" si="245"/>
        <v>2000</v>
      </c>
    </row>
    <row r="221" spans="1:10" ht="18" customHeight="1" x14ac:dyDescent="0.25">
      <c r="A221" s="1">
        <v>43076</v>
      </c>
      <c r="B221" s="2" t="s">
        <v>12</v>
      </c>
      <c r="C221" s="3">
        <v>75</v>
      </c>
      <c r="D221" s="2" t="s">
        <v>13</v>
      </c>
      <c r="E221" s="5">
        <v>10145</v>
      </c>
      <c r="F221" s="5">
        <v>10165</v>
      </c>
      <c r="G221" s="5">
        <v>10190</v>
      </c>
      <c r="H221" s="7">
        <f t="shared" si="244"/>
        <v>1500</v>
      </c>
      <c r="I221" s="8">
        <f t="shared" ref="I221" si="247">(G221-F221)*C221</f>
        <v>1875</v>
      </c>
      <c r="J221" s="7">
        <f t="shared" si="245"/>
        <v>3375</v>
      </c>
    </row>
    <row r="222" spans="1:10" ht="18" customHeight="1" x14ac:dyDescent="0.25">
      <c r="A222" s="1">
        <v>43075</v>
      </c>
      <c r="B222" s="2" t="s">
        <v>12</v>
      </c>
      <c r="C222" s="3">
        <v>75</v>
      </c>
      <c r="D222" s="2" t="s">
        <v>13</v>
      </c>
      <c r="E222" s="5">
        <v>10095</v>
      </c>
      <c r="F222" s="5">
        <v>10060</v>
      </c>
      <c r="G222" s="5">
        <v>0</v>
      </c>
      <c r="H222" s="7">
        <f t="shared" si="244"/>
        <v>-2625</v>
      </c>
      <c r="I222" s="8">
        <v>0</v>
      </c>
      <c r="J222" s="7">
        <f t="shared" si="245"/>
        <v>-2625</v>
      </c>
    </row>
    <row r="223" spans="1:10" ht="18" customHeight="1" x14ac:dyDescent="0.25">
      <c r="A223" s="1">
        <v>43074</v>
      </c>
      <c r="B223" s="2" t="s">
        <v>12</v>
      </c>
      <c r="C223" s="3">
        <v>75</v>
      </c>
      <c r="D223" s="2" t="s">
        <v>13</v>
      </c>
      <c r="E223" s="5">
        <v>10130</v>
      </c>
      <c r="F223" s="5">
        <v>10150</v>
      </c>
      <c r="G223" s="5">
        <v>10175</v>
      </c>
      <c r="H223" s="7">
        <f t="shared" si="244"/>
        <v>1500</v>
      </c>
      <c r="I223" s="8">
        <f t="shared" ref="I223" si="248">(G223-F223)*C223</f>
        <v>1875</v>
      </c>
      <c r="J223" s="7">
        <f t="shared" si="245"/>
        <v>3375</v>
      </c>
    </row>
    <row r="224" spans="1:10" ht="18" customHeight="1" x14ac:dyDescent="0.25">
      <c r="A224" s="1">
        <v>43073</v>
      </c>
      <c r="B224" s="2" t="s">
        <v>10</v>
      </c>
      <c r="C224" s="3">
        <v>40</v>
      </c>
      <c r="D224" s="2" t="s">
        <v>13</v>
      </c>
      <c r="E224" s="5">
        <v>25235</v>
      </c>
      <c r="F224" s="5">
        <v>25175</v>
      </c>
      <c r="G224" s="5">
        <v>0</v>
      </c>
      <c r="H224" s="7">
        <f t="shared" si="244"/>
        <v>-2400</v>
      </c>
      <c r="I224" s="8">
        <v>0</v>
      </c>
      <c r="J224" s="7">
        <f t="shared" si="245"/>
        <v>-2400</v>
      </c>
    </row>
    <row r="225" spans="1:10" ht="18" customHeight="1" x14ac:dyDescent="0.25">
      <c r="A225" s="1">
        <v>43070</v>
      </c>
      <c r="B225" s="2" t="s">
        <v>12</v>
      </c>
      <c r="C225" s="3">
        <v>75</v>
      </c>
      <c r="D225" s="2" t="s">
        <v>13</v>
      </c>
      <c r="E225" s="5">
        <v>10250</v>
      </c>
      <c r="F225" s="5">
        <v>10225</v>
      </c>
      <c r="G225" s="5">
        <v>0</v>
      </c>
      <c r="H225" s="7">
        <f t="shared" si="244"/>
        <v>-1875</v>
      </c>
      <c r="I225" s="8">
        <v>0</v>
      </c>
      <c r="J225" s="7">
        <f t="shared" si="245"/>
        <v>-1875</v>
      </c>
    </row>
    <row r="226" spans="1:10" x14ac:dyDescent="0.25">
      <c r="A226" s="49"/>
      <c r="B226" s="50"/>
      <c r="C226" s="51"/>
      <c r="D226" s="52"/>
      <c r="E226" s="53"/>
      <c r="F226" s="53"/>
      <c r="G226" s="53"/>
      <c r="H226" s="54"/>
      <c r="I226" s="55"/>
      <c r="J226" s="56"/>
    </row>
    <row r="227" spans="1:10" ht="18" customHeight="1" x14ac:dyDescent="0.25">
      <c r="A227" s="1">
        <v>43069</v>
      </c>
      <c r="B227" s="2" t="s">
        <v>10</v>
      </c>
      <c r="C227" s="3">
        <v>40</v>
      </c>
      <c r="D227" s="2" t="s">
        <v>13</v>
      </c>
      <c r="E227" s="5">
        <v>25540</v>
      </c>
      <c r="F227" s="5">
        <v>25600</v>
      </c>
      <c r="G227" s="5">
        <v>0</v>
      </c>
      <c r="H227" s="7">
        <f t="shared" ref="H227:H231" si="249">IF(D227="LONG",(F227-E227)*C227,(E227-F227)*C227)</f>
        <v>2400</v>
      </c>
      <c r="I227" s="8">
        <v>0</v>
      </c>
      <c r="J227" s="7">
        <f t="shared" ref="J227:J231" si="250">(H227+I227)</f>
        <v>2400</v>
      </c>
    </row>
    <row r="228" spans="1:10" ht="18" customHeight="1" x14ac:dyDescent="0.25">
      <c r="A228" s="1">
        <v>43068</v>
      </c>
      <c r="B228" s="2" t="s">
        <v>10</v>
      </c>
      <c r="C228" s="3">
        <v>40</v>
      </c>
      <c r="D228" s="2" t="s">
        <v>13</v>
      </c>
      <c r="E228" s="5">
        <v>25885</v>
      </c>
      <c r="F228" s="5">
        <v>25825</v>
      </c>
      <c r="G228" s="5">
        <v>0</v>
      </c>
      <c r="H228" s="7">
        <f t="shared" si="249"/>
        <v>-2400</v>
      </c>
      <c r="I228" s="8">
        <v>0</v>
      </c>
      <c r="J228" s="7">
        <f t="shared" si="250"/>
        <v>-2400</v>
      </c>
    </row>
    <row r="229" spans="1:10" ht="18" customHeight="1" x14ac:dyDescent="0.25">
      <c r="A229" s="1">
        <v>43066</v>
      </c>
      <c r="B229" s="2" t="s">
        <v>12</v>
      </c>
      <c r="C229" s="3">
        <v>75</v>
      </c>
      <c r="D229" s="2" t="s">
        <v>13</v>
      </c>
      <c r="E229" s="5">
        <v>10365</v>
      </c>
      <c r="F229" s="5">
        <v>10385</v>
      </c>
      <c r="G229" s="5">
        <v>10410</v>
      </c>
      <c r="H229" s="7">
        <f t="shared" si="249"/>
        <v>1500</v>
      </c>
      <c r="I229" s="8">
        <f t="shared" ref="I229" si="251">(G229-F229)*C229</f>
        <v>1875</v>
      </c>
      <c r="J229" s="7">
        <f t="shared" si="250"/>
        <v>3375</v>
      </c>
    </row>
    <row r="230" spans="1:10" ht="18" customHeight="1" x14ac:dyDescent="0.25">
      <c r="A230" s="1">
        <v>43063</v>
      </c>
      <c r="B230" s="2" t="s">
        <v>12</v>
      </c>
      <c r="C230" s="3">
        <v>75</v>
      </c>
      <c r="D230" s="2" t="s">
        <v>13</v>
      </c>
      <c r="E230" s="5">
        <v>10400</v>
      </c>
      <c r="F230" s="5">
        <v>10420</v>
      </c>
      <c r="G230" s="5">
        <v>0</v>
      </c>
      <c r="H230" s="7">
        <f t="shared" si="249"/>
        <v>1500</v>
      </c>
      <c r="I230" s="8">
        <v>0</v>
      </c>
      <c r="J230" s="7">
        <f t="shared" si="250"/>
        <v>1500</v>
      </c>
    </row>
    <row r="231" spans="1:10" ht="18" customHeight="1" x14ac:dyDescent="0.25">
      <c r="A231" s="1">
        <v>43062</v>
      </c>
      <c r="B231" s="2" t="s">
        <v>10</v>
      </c>
      <c r="C231" s="3">
        <v>40</v>
      </c>
      <c r="D231" s="2" t="s">
        <v>13</v>
      </c>
      <c r="E231" s="5">
        <v>25740</v>
      </c>
      <c r="F231" s="5">
        <v>25790</v>
      </c>
      <c r="G231" s="5">
        <v>0</v>
      </c>
      <c r="H231" s="7">
        <f t="shared" si="249"/>
        <v>2000</v>
      </c>
      <c r="I231" s="8">
        <v>0</v>
      </c>
      <c r="J231" s="7">
        <f t="shared" si="250"/>
        <v>2000</v>
      </c>
    </row>
    <row r="232" spans="1:10" ht="18" customHeight="1" x14ac:dyDescent="0.25">
      <c r="A232" s="1">
        <v>43061</v>
      </c>
      <c r="B232" s="2" t="s">
        <v>15</v>
      </c>
      <c r="C232" s="3">
        <v>40</v>
      </c>
      <c r="D232" s="4" t="s">
        <v>11</v>
      </c>
      <c r="E232" s="5">
        <v>25800</v>
      </c>
      <c r="F232" s="5">
        <v>25780</v>
      </c>
      <c r="G232" s="6">
        <v>0</v>
      </c>
      <c r="H232" s="6">
        <f>(E232-F232)*C232</f>
        <v>800</v>
      </c>
      <c r="I232" s="6">
        <v>0</v>
      </c>
      <c r="J232" s="6">
        <f>+I232+H232</f>
        <v>800</v>
      </c>
    </row>
    <row r="233" spans="1:10" ht="18" customHeight="1" x14ac:dyDescent="0.25">
      <c r="A233" s="1">
        <v>43060</v>
      </c>
      <c r="B233" s="2" t="s">
        <v>10</v>
      </c>
      <c r="C233" s="3">
        <v>40</v>
      </c>
      <c r="D233" s="2" t="s">
        <v>13</v>
      </c>
      <c r="E233" s="5">
        <v>25895</v>
      </c>
      <c r="F233" s="5">
        <v>25835</v>
      </c>
      <c r="G233" s="5">
        <v>0</v>
      </c>
      <c r="H233" s="7">
        <f t="shared" ref="H233:H252" si="252">IF(D233="LONG",(F233-E233)*C233,(E233-F233)*C233)</f>
        <v>-2400</v>
      </c>
      <c r="I233" s="8">
        <v>0</v>
      </c>
      <c r="J233" s="7">
        <f t="shared" ref="J233:J252" si="253">(H233+I233)</f>
        <v>-2400</v>
      </c>
    </row>
    <row r="234" spans="1:10" ht="18" customHeight="1" x14ac:dyDescent="0.25">
      <c r="A234" s="1">
        <v>43059</v>
      </c>
      <c r="B234" s="2" t="s">
        <v>10</v>
      </c>
      <c r="C234" s="3">
        <v>40</v>
      </c>
      <c r="D234" s="2" t="s">
        <v>13</v>
      </c>
      <c r="E234" s="5">
        <v>25835</v>
      </c>
      <c r="F234" s="5">
        <v>25850</v>
      </c>
      <c r="G234" s="5">
        <v>0</v>
      </c>
      <c r="H234" s="7">
        <f t="shared" si="252"/>
        <v>600</v>
      </c>
      <c r="I234" s="8">
        <v>0</v>
      </c>
      <c r="J234" s="7">
        <f t="shared" si="253"/>
        <v>600</v>
      </c>
    </row>
    <row r="235" spans="1:10" ht="18" customHeight="1" x14ac:dyDescent="0.25">
      <c r="A235" s="1">
        <v>43056</v>
      </c>
      <c r="B235" s="2" t="s">
        <v>10</v>
      </c>
      <c r="C235" s="3">
        <v>40</v>
      </c>
      <c r="D235" s="2" t="s">
        <v>13</v>
      </c>
      <c r="E235" s="5">
        <v>25925</v>
      </c>
      <c r="F235" s="5">
        <v>25865</v>
      </c>
      <c r="G235" s="5">
        <v>0</v>
      </c>
      <c r="H235" s="7">
        <f t="shared" si="252"/>
        <v>-2400</v>
      </c>
      <c r="I235" s="8">
        <v>0</v>
      </c>
      <c r="J235" s="7">
        <f t="shared" si="253"/>
        <v>-2400</v>
      </c>
    </row>
    <row r="236" spans="1:10" ht="18" customHeight="1" x14ac:dyDescent="0.25">
      <c r="A236" s="1">
        <v>43055</v>
      </c>
      <c r="B236" s="2" t="s">
        <v>14</v>
      </c>
      <c r="C236" s="3">
        <v>75</v>
      </c>
      <c r="D236" s="2" t="s">
        <v>13</v>
      </c>
      <c r="E236" s="5">
        <v>10230</v>
      </c>
      <c r="F236" s="5">
        <v>10250</v>
      </c>
      <c r="G236" s="5">
        <v>10265</v>
      </c>
      <c r="H236" s="7">
        <f t="shared" si="252"/>
        <v>1500</v>
      </c>
      <c r="I236" s="8">
        <f t="shared" ref="I236" si="254">(G236-F236)*C236</f>
        <v>1125</v>
      </c>
      <c r="J236" s="7">
        <f t="shared" si="253"/>
        <v>2625</v>
      </c>
    </row>
    <row r="237" spans="1:10" ht="18" customHeight="1" x14ac:dyDescent="0.25">
      <c r="A237" s="1">
        <v>43054</v>
      </c>
      <c r="B237" s="2" t="s">
        <v>14</v>
      </c>
      <c r="C237" s="3">
        <v>75</v>
      </c>
      <c r="D237" s="2" t="s">
        <v>13</v>
      </c>
      <c r="E237" s="5">
        <v>10195</v>
      </c>
      <c r="F237" s="5">
        <v>10170</v>
      </c>
      <c r="G237" s="5">
        <v>0</v>
      </c>
      <c r="H237" s="7">
        <f t="shared" si="252"/>
        <v>-1875</v>
      </c>
      <c r="I237" s="8">
        <v>0</v>
      </c>
      <c r="J237" s="7">
        <f t="shared" si="253"/>
        <v>-1875</v>
      </c>
    </row>
    <row r="238" spans="1:10" ht="18" customHeight="1" x14ac:dyDescent="0.25">
      <c r="A238" s="1">
        <v>43053</v>
      </c>
      <c r="B238" s="2" t="s">
        <v>14</v>
      </c>
      <c r="C238" s="3">
        <v>75</v>
      </c>
      <c r="D238" s="2" t="s">
        <v>13</v>
      </c>
      <c r="E238" s="5">
        <v>10235</v>
      </c>
      <c r="F238" s="5">
        <v>10255</v>
      </c>
      <c r="G238" s="5">
        <v>10270</v>
      </c>
      <c r="H238" s="7">
        <f t="shared" si="252"/>
        <v>1500</v>
      </c>
      <c r="I238" s="8">
        <f t="shared" ref="I238" si="255">(G238-F238)*C238</f>
        <v>1125</v>
      </c>
      <c r="J238" s="7">
        <f t="shared" si="253"/>
        <v>2625</v>
      </c>
    </row>
    <row r="239" spans="1:10" ht="18" customHeight="1" x14ac:dyDescent="0.25">
      <c r="A239" s="1">
        <v>43053</v>
      </c>
      <c r="B239" s="2" t="s">
        <v>10</v>
      </c>
      <c r="C239" s="3">
        <v>40</v>
      </c>
      <c r="D239" s="2" t="s">
        <v>13</v>
      </c>
      <c r="E239" s="5">
        <v>25425</v>
      </c>
      <c r="F239" s="5">
        <v>25365</v>
      </c>
      <c r="G239" s="5">
        <v>0</v>
      </c>
      <c r="H239" s="7">
        <f t="shared" si="252"/>
        <v>-2400</v>
      </c>
      <c r="I239" s="8">
        <v>0</v>
      </c>
      <c r="J239" s="7">
        <f t="shared" si="253"/>
        <v>-2400</v>
      </c>
    </row>
    <row r="240" spans="1:10" ht="18" customHeight="1" x14ac:dyDescent="0.25">
      <c r="A240" s="1">
        <v>43052</v>
      </c>
      <c r="B240" s="2" t="s">
        <v>14</v>
      </c>
      <c r="C240" s="3">
        <v>75</v>
      </c>
      <c r="D240" s="2" t="s">
        <v>13</v>
      </c>
      <c r="E240" s="5">
        <v>10310</v>
      </c>
      <c r="F240" s="5">
        <v>10285</v>
      </c>
      <c r="G240" s="5">
        <v>0</v>
      </c>
      <c r="H240" s="7">
        <f t="shared" si="252"/>
        <v>-1875</v>
      </c>
      <c r="I240" s="8">
        <v>0</v>
      </c>
      <c r="J240" s="7">
        <f t="shared" si="253"/>
        <v>-1875</v>
      </c>
    </row>
    <row r="241" spans="1:10" ht="18" customHeight="1" x14ac:dyDescent="0.25">
      <c r="A241" s="1">
        <v>43049</v>
      </c>
      <c r="B241" s="2" t="s">
        <v>14</v>
      </c>
      <c r="C241" s="3">
        <v>75</v>
      </c>
      <c r="D241" s="2" t="s">
        <v>13</v>
      </c>
      <c r="E241" s="5">
        <v>10340</v>
      </c>
      <c r="F241" s="5">
        <v>10360</v>
      </c>
      <c r="G241" s="5">
        <v>10380</v>
      </c>
      <c r="H241" s="7">
        <f t="shared" si="252"/>
        <v>1500</v>
      </c>
      <c r="I241" s="8">
        <f t="shared" ref="I241:I242" si="256">(G241-F241)*C241</f>
        <v>1500</v>
      </c>
      <c r="J241" s="7">
        <f t="shared" si="253"/>
        <v>3000</v>
      </c>
    </row>
    <row r="242" spans="1:10" ht="18" customHeight="1" x14ac:dyDescent="0.25">
      <c r="A242" s="1">
        <v>43048</v>
      </c>
      <c r="B242" s="2" t="s">
        <v>14</v>
      </c>
      <c r="C242" s="3">
        <v>75</v>
      </c>
      <c r="D242" s="2" t="s">
        <v>13</v>
      </c>
      <c r="E242" s="5">
        <v>10335</v>
      </c>
      <c r="F242" s="5">
        <v>10355</v>
      </c>
      <c r="G242" s="5">
        <v>10375</v>
      </c>
      <c r="H242" s="7">
        <f t="shared" si="252"/>
        <v>1500</v>
      </c>
      <c r="I242" s="8">
        <f t="shared" si="256"/>
        <v>1500</v>
      </c>
      <c r="J242" s="7">
        <f t="shared" si="253"/>
        <v>3000</v>
      </c>
    </row>
    <row r="243" spans="1:10" ht="18" customHeight="1" x14ac:dyDescent="0.25">
      <c r="A243" s="1">
        <v>43047</v>
      </c>
      <c r="B243" s="2" t="s">
        <v>14</v>
      </c>
      <c r="C243" s="3">
        <v>75</v>
      </c>
      <c r="D243" s="2" t="s">
        <v>13</v>
      </c>
      <c r="E243" s="5">
        <v>10390</v>
      </c>
      <c r="F243" s="5">
        <v>10410</v>
      </c>
      <c r="G243" s="5">
        <v>0</v>
      </c>
      <c r="H243" s="7">
        <f t="shared" si="252"/>
        <v>1500</v>
      </c>
      <c r="I243" s="8">
        <v>0</v>
      </c>
      <c r="J243" s="7">
        <f t="shared" si="253"/>
        <v>1500</v>
      </c>
    </row>
    <row r="244" spans="1:10" ht="18" customHeight="1" x14ac:dyDescent="0.25">
      <c r="A244" s="1">
        <v>43047</v>
      </c>
      <c r="B244" s="2" t="s">
        <v>10</v>
      </c>
      <c r="C244" s="3">
        <v>40</v>
      </c>
      <c r="D244" s="2" t="s">
        <v>13</v>
      </c>
      <c r="E244" s="5">
        <v>25440</v>
      </c>
      <c r="F244" s="5">
        <v>25490</v>
      </c>
      <c r="G244" s="5">
        <v>0</v>
      </c>
      <c r="H244" s="7">
        <f t="shared" si="252"/>
        <v>2000</v>
      </c>
      <c r="I244" s="8">
        <v>0</v>
      </c>
      <c r="J244" s="7">
        <f t="shared" si="253"/>
        <v>2000</v>
      </c>
    </row>
    <row r="245" spans="1:10" ht="18" customHeight="1" x14ac:dyDescent="0.25">
      <c r="A245" s="1">
        <v>43046</v>
      </c>
      <c r="B245" s="2" t="s">
        <v>14</v>
      </c>
      <c r="C245" s="3">
        <v>75</v>
      </c>
      <c r="D245" s="2" t="s">
        <v>13</v>
      </c>
      <c r="E245" s="5">
        <v>10450</v>
      </c>
      <c r="F245" s="5">
        <v>10470</v>
      </c>
      <c r="G245" s="5">
        <v>0</v>
      </c>
      <c r="H245" s="7">
        <f t="shared" si="252"/>
        <v>1500</v>
      </c>
      <c r="I245" s="8">
        <v>0</v>
      </c>
      <c r="J245" s="7">
        <f t="shared" si="253"/>
        <v>1500</v>
      </c>
    </row>
    <row r="246" spans="1:10" ht="18" customHeight="1" x14ac:dyDescent="0.25">
      <c r="A246" s="1">
        <v>43046</v>
      </c>
      <c r="B246" s="2" t="s">
        <v>10</v>
      </c>
      <c r="C246" s="3">
        <v>40</v>
      </c>
      <c r="D246" s="2" t="s">
        <v>13</v>
      </c>
      <c r="E246" s="5">
        <v>25375</v>
      </c>
      <c r="F246" s="5">
        <v>25425</v>
      </c>
      <c r="G246" s="5">
        <v>0</v>
      </c>
      <c r="H246" s="7">
        <f t="shared" si="252"/>
        <v>2000</v>
      </c>
      <c r="I246" s="8">
        <v>0</v>
      </c>
      <c r="J246" s="7">
        <f t="shared" si="253"/>
        <v>2000</v>
      </c>
    </row>
    <row r="247" spans="1:10" ht="18" customHeight="1" x14ac:dyDescent="0.25">
      <c r="A247" s="1">
        <v>43045</v>
      </c>
      <c r="B247" s="2" t="s">
        <v>14</v>
      </c>
      <c r="C247" s="3">
        <v>75</v>
      </c>
      <c r="D247" s="2" t="s">
        <v>13</v>
      </c>
      <c r="E247" s="5">
        <v>10500</v>
      </c>
      <c r="F247" s="5">
        <v>10520</v>
      </c>
      <c r="G247" s="5">
        <v>0</v>
      </c>
      <c r="H247" s="7">
        <f t="shared" si="252"/>
        <v>1500</v>
      </c>
      <c r="I247" s="8">
        <v>0</v>
      </c>
      <c r="J247" s="7">
        <f t="shared" si="253"/>
        <v>1500</v>
      </c>
    </row>
    <row r="248" spans="1:10" ht="18" customHeight="1" x14ac:dyDescent="0.25">
      <c r="A248" s="1">
        <v>43042</v>
      </c>
      <c r="B248" s="2" t="s">
        <v>14</v>
      </c>
      <c r="C248" s="3">
        <v>75</v>
      </c>
      <c r="D248" s="2" t="s">
        <v>13</v>
      </c>
      <c r="E248" s="5">
        <v>10465</v>
      </c>
      <c r="F248" s="5">
        <v>10485</v>
      </c>
      <c r="G248" s="5">
        <v>0</v>
      </c>
      <c r="H248" s="7">
        <f t="shared" si="252"/>
        <v>1500</v>
      </c>
      <c r="I248" s="8">
        <v>0</v>
      </c>
      <c r="J248" s="7">
        <f t="shared" si="253"/>
        <v>1500</v>
      </c>
    </row>
    <row r="249" spans="1:10" ht="18" customHeight="1" x14ac:dyDescent="0.25">
      <c r="A249" s="1">
        <v>43041</v>
      </c>
      <c r="B249" s="2" t="s">
        <v>14</v>
      </c>
      <c r="C249" s="3">
        <v>75</v>
      </c>
      <c r="D249" s="2" t="s">
        <v>13</v>
      </c>
      <c r="E249" s="5">
        <v>10450</v>
      </c>
      <c r="F249" s="5">
        <v>10469</v>
      </c>
      <c r="G249" s="5">
        <v>0</v>
      </c>
      <c r="H249" s="7">
        <f t="shared" si="252"/>
        <v>1425</v>
      </c>
      <c r="I249" s="8">
        <v>0</v>
      </c>
      <c r="J249" s="7">
        <f t="shared" si="253"/>
        <v>1425</v>
      </c>
    </row>
    <row r="250" spans="1:10" ht="18" customHeight="1" x14ac:dyDescent="0.25">
      <c r="A250" s="1">
        <v>43041</v>
      </c>
      <c r="B250" s="2" t="s">
        <v>10</v>
      </c>
      <c r="C250" s="3">
        <v>40</v>
      </c>
      <c r="D250" s="2" t="s">
        <v>13</v>
      </c>
      <c r="E250" s="5">
        <v>25520</v>
      </c>
      <c r="F250" s="5">
        <v>25460</v>
      </c>
      <c r="G250" s="5">
        <v>0</v>
      </c>
      <c r="H250" s="7">
        <f t="shared" si="252"/>
        <v>-2400</v>
      </c>
      <c r="I250" s="8">
        <v>0</v>
      </c>
      <c r="J250" s="7">
        <f t="shared" si="253"/>
        <v>-2400</v>
      </c>
    </row>
    <row r="251" spans="1:10" ht="18" customHeight="1" x14ac:dyDescent="0.25">
      <c r="A251" s="1">
        <v>43040</v>
      </c>
      <c r="B251" s="2" t="s">
        <v>14</v>
      </c>
      <c r="C251" s="3">
        <v>75</v>
      </c>
      <c r="D251" s="2" t="s">
        <v>13</v>
      </c>
      <c r="E251" s="5">
        <v>10465</v>
      </c>
      <c r="F251" s="5">
        <v>10485</v>
      </c>
      <c r="G251" s="5">
        <v>0</v>
      </c>
      <c r="H251" s="7">
        <f t="shared" si="252"/>
        <v>1500</v>
      </c>
      <c r="I251" s="8">
        <v>0</v>
      </c>
      <c r="J251" s="7">
        <f t="shared" si="253"/>
        <v>1500</v>
      </c>
    </row>
    <row r="252" spans="1:10" ht="18" customHeight="1" x14ac:dyDescent="0.25">
      <c r="A252" s="1">
        <v>43040</v>
      </c>
      <c r="B252" s="2" t="s">
        <v>10</v>
      </c>
      <c r="C252" s="3">
        <v>40</v>
      </c>
      <c r="D252" s="2" t="s">
        <v>13</v>
      </c>
      <c r="E252" s="5">
        <v>25545</v>
      </c>
      <c r="F252" s="5">
        <v>25485</v>
      </c>
      <c r="G252" s="5">
        <v>0</v>
      </c>
      <c r="H252" s="7">
        <f t="shared" si="252"/>
        <v>-2400</v>
      </c>
      <c r="I252" s="8">
        <v>0</v>
      </c>
      <c r="J252" s="7">
        <f t="shared" si="253"/>
        <v>-2400</v>
      </c>
    </row>
    <row r="253" spans="1:10" x14ac:dyDescent="0.25">
      <c r="A253" s="49"/>
      <c r="B253" s="50"/>
      <c r="C253" s="51"/>
      <c r="D253" s="52"/>
      <c r="E253" s="53"/>
      <c r="F253" s="53"/>
      <c r="G253" s="53"/>
      <c r="H253" s="54"/>
      <c r="I253" s="55"/>
      <c r="J253" s="56"/>
    </row>
    <row r="254" spans="1:10" ht="18" customHeight="1" x14ac:dyDescent="0.25">
      <c r="A254" s="1">
        <v>43039</v>
      </c>
      <c r="B254" s="2" t="s">
        <v>12</v>
      </c>
      <c r="C254" s="3">
        <v>75</v>
      </c>
      <c r="D254" s="2" t="s">
        <v>13</v>
      </c>
      <c r="E254" s="5">
        <v>10375</v>
      </c>
      <c r="F254" s="5">
        <v>10375</v>
      </c>
      <c r="G254" s="5">
        <v>0</v>
      </c>
      <c r="H254" s="7">
        <f t="shared" ref="H254:H272" si="257">IF(D254="LONG",(F254-E254)*C254,(E254-F254)*C254)</f>
        <v>0</v>
      </c>
      <c r="I254" s="8">
        <v>0</v>
      </c>
      <c r="J254" s="7">
        <f t="shared" ref="J254:J272" si="258">(H254+I254)</f>
        <v>0</v>
      </c>
    </row>
    <row r="255" spans="1:10" ht="18" customHeight="1" x14ac:dyDescent="0.25">
      <c r="A255" s="1">
        <v>43039</v>
      </c>
      <c r="B255" s="2" t="s">
        <v>10</v>
      </c>
      <c r="C255" s="3">
        <v>40</v>
      </c>
      <c r="D255" s="2" t="s">
        <v>13</v>
      </c>
      <c r="E255" s="5">
        <v>25060</v>
      </c>
      <c r="F255" s="5">
        <v>25075</v>
      </c>
      <c r="G255" s="5">
        <v>0</v>
      </c>
      <c r="H255" s="7">
        <f t="shared" si="257"/>
        <v>600</v>
      </c>
      <c r="I255" s="8">
        <v>0</v>
      </c>
      <c r="J255" s="7">
        <f t="shared" si="258"/>
        <v>600</v>
      </c>
    </row>
    <row r="256" spans="1:10" ht="18" customHeight="1" x14ac:dyDescent="0.25">
      <c r="A256" s="1">
        <v>43038</v>
      </c>
      <c r="B256" s="2" t="s">
        <v>10</v>
      </c>
      <c r="C256" s="3">
        <v>40</v>
      </c>
      <c r="D256" s="2" t="s">
        <v>13</v>
      </c>
      <c r="E256" s="5">
        <v>25090</v>
      </c>
      <c r="F256" s="5">
        <v>25030</v>
      </c>
      <c r="G256" s="5">
        <v>0</v>
      </c>
      <c r="H256" s="7">
        <f t="shared" si="257"/>
        <v>-2400</v>
      </c>
      <c r="I256" s="8">
        <v>0</v>
      </c>
      <c r="J256" s="7">
        <f t="shared" si="258"/>
        <v>-2400</v>
      </c>
    </row>
    <row r="257" spans="1:10" ht="18" customHeight="1" x14ac:dyDescent="0.25">
      <c r="A257" s="1">
        <v>43035</v>
      </c>
      <c r="B257" s="2" t="s">
        <v>10</v>
      </c>
      <c r="C257" s="3">
        <v>40</v>
      </c>
      <c r="D257" s="2" t="s">
        <v>13</v>
      </c>
      <c r="E257" s="5">
        <v>24980</v>
      </c>
      <c r="F257" s="5">
        <v>25030</v>
      </c>
      <c r="G257" s="5">
        <v>25070</v>
      </c>
      <c r="H257" s="7">
        <f t="shared" si="257"/>
        <v>2000</v>
      </c>
      <c r="I257" s="8">
        <f t="shared" ref="I257" si="259">(G257-F257)*C257</f>
        <v>1600</v>
      </c>
      <c r="J257" s="7">
        <f t="shared" si="258"/>
        <v>3600</v>
      </c>
    </row>
    <row r="258" spans="1:10" ht="18" customHeight="1" x14ac:dyDescent="0.25">
      <c r="A258" s="1">
        <v>43035</v>
      </c>
      <c r="B258" s="2" t="s">
        <v>12</v>
      </c>
      <c r="C258" s="3">
        <v>75</v>
      </c>
      <c r="D258" s="2" t="s">
        <v>13</v>
      </c>
      <c r="E258" s="5">
        <v>10360</v>
      </c>
      <c r="F258" s="5">
        <v>10380</v>
      </c>
      <c r="G258" s="5">
        <v>0</v>
      </c>
      <c r="H258" s="7">
        <f t="shared" si="257"/>
        <v>1500</v>
      </c>
      <c r="I258" s="8">
        <v>0</v>
      </c>
      <c r="J258" s="7">
        <f t="shared" si="258"/>
        <v>1500</v>
      </c>
    </row>
    <row r="259" spans="1:10" ht="18" customHeight="1" x14ac:dyDescent="0.25">
      <c r="A259" s="1">
        <v>43034</v>
      </c>
      <c r="B259" s="2" t="s">
        <v>10</v>
      </c>
      <c r="C259" s="3">
        <v>40</v>
      </c>
      <c r="D259" s="2" t="s">
        <v>13</v>
      </c>
      <c r="E259" s="5">
        <v>25000</v>
      </c>
      <c r="F259" s="5">
        <v>25050</v>
      </c>
      <c r="G259" s="5">
        <v>25135</v>
      </c>
      <c r="H259" s="7">
        <f t="shared" si="257"/>
        <v>2000</v>
      </c>
      <c r="I259" s="8">
        <f t="shared" ref="I259" si="260">(G259-F259)*C259</f>
        <v>3400</v>
      </c>
      <c r="J259" s="7">
        <f t="shared" si="258"/>
        <v>5400</v>
      </c>
    </row>
    <row r="260" spans="1:10" ht="18" customHeight="1" x14ac:dyDescent="0.25">
      <c r="A260" s="1">
        <v>43033</v>
      </c>
      <c r="B260" s="2" t="s">
        <v>10</v>
      </c>
      <c r="C260" s="3">
        <v>40</v>
      </c>
      <c r="D260" s="2" t="s">
        <v>13</v>
      </c>
      <c r="E260" s="5">
        <v>24995</v>
      </c>
      <c r="F260" s="5">
        <v>25045</v>
      </c>
      <c r="G260" s="5">
        <v>0</v>
      </c>
      <c r="H260" s="7">
        <f t="shared" si="257"/>
        <v>2000</v>
      </c>
      <c r="I260" s="8">
        <v>0</v>
      </c>
      <c r="J260" s="7">
        <f t="shared" si="258"/>
        <v>2000</v>
      </c>
    </row>
    <row r="261" spans="1:10" ht="18" customHeight="1" x14ac:dyDescent="0.25">
      <c r="A261" s="1">
        <v>43033</v>
      </c>
      <c r="B261" s="2" t="s">
        <v>12</v>
      </c>
      <c r="C261" s="3">
        <v>75</v>
      </c>
      <c r="D261" s="2" t="s">
        <v>13</v>
      </c>
      <c r="E261" s="5">
        <v>10300</v>
      </c>
      <c r="F261" s="5">
        <v>10315</v>
      </c>
      <c r="G261" s="5">
        <v>0</v>
      </c>
      <c r="H261" s="7">
        <f t="shared" si="257"/>
        <v>1125</v>
      </c>
      <c r="I261" s="8">
        <v>0</v>
      </c>
      <c r="J261" s="7">
        <f t="shared" si="258"/>
        <v>1125</v>
      </c>
    </row>
    <row r="262" spans="1:10" ht="18" customHeight="1" x14ac:dyDescent="0.25">
      <c r="A262" s="1">
        <v>43032</v>
      </c>
      <c r="B262" s="2" t="s">
        <v>10</v>
      </c>
      <c r="C262" s="3">
        <v>40</v>
      </c>
      <c r="D262" s="2" t="s">
        <v>13</v>
      </c>
      <c r="E262" s="5">
        <v>24235</v>
      </c>
      <c r="F262" s="5">
        <v>24285</v>
      </c>
      <c r="G262" s="5">
        <v>0</v>
      </c>
      <c r="H262" s="7">
        <f t="shared" si="257"/>
        <v>2000</v>
      </c>
      <c r="I262" s="8">
        <v>0</v>
      </c>
      <c r="J262" s="7">
        <f t="shared" si="258"/>
        <v>2000</v>
      </c>
    </row>
    <row r="263" spans="1:10" ht="18" customHeight="1" x14ac:dyDescent="0.25">
      <c r="A263" s="1">
        <v>43031</v>
      </c>
      <c r="B263" s="2" t="s">
        <v>12</v>
      </c>
      <c r="C263" s="3">
        <v>75</v>
      </c>
      <c r="D263" s="2" t="s">
        <v>13</v>
      </c>
      <c r="E263" s="5">
        <v>10140</v>
      </c>
      <c r="F263" s="5">
        <v>10160</v>
      </c>
      <c r="G263" s="5">
        <v>10190</v>
      </c>
      <c r="H263" s="7">
        <f t="shared" si="257"/>
        <v>1500</v>
      </c>
      <c r="I263" s="8">
        <f t="shared" ref="I263" si="261">(G263-F263)*C263</f>
        <v>2250</v>
      </c>
      <c r="J263" s="7">
        <f t="shared" si="258"/>
        <v>3750</v>
      </c>
    </row>
    <row r="264" spans="1:10" ht="18" customHeight="1" x14ac:dyDescent="0.25">
      <c r="A264" s="1">
        <v>43024</v>
      </c>
      <c r="B264" s="2" t="s">
        <v>12</v>
      </c>
      <c r="C264" s="3">
        <v>75</v>
      </c>
      <c r="D264" s="2" t="s">
        <v>13</v>
      </c>
      <c r="E264" s="5">
        <v>10225</v>
      </c>
      <c r="F264" s="5">
        <v>10245</v>
      </c>
      <c r="G264" s="5">
        <v>0</v>
      </c>
      <c r="H264" s="7">
        <f t="shared" si="257"/>
        <v>1500</v>
      </c>
      <c r="I264" s="8">
        <v>0</v>
      </c>
      <c r="J264" s="7">
        <f t="shared" si="258"/>
        <v>1500</v>
      </c>
    </row>
    <row r="265" spans="1:10" ht="18" customHeight="1" x14ac:dyDescent="0.25">
      <c r="A265" s="1">
        <v>43021</v>
      </c>
      <c r="B265" s="2" t="s">
        <v>10</v>
      </c>
      <c r="C265" s="3">
        <v>40</v>
      </c>
      <c r="D265" s="2" t="s">
        <v>13</v>
      </c>
      <c r="E265" s="5">
        <v>24690</v>
      </c>
      <c r="F265" s="5">
        <v>24740</v>
      </c>
      <c r="G265" s="5">
        <v>24795</v>
      </c>
      <c r="H265" s="7">
        <f t="shared" si="257"/>
        <v>2000</v>
      </c>
      <c r="I265" s="8">
        <f t="shared" ref="I265:I266" si="262">(G265-F265)*C265</f>
        <v>2200</v>
      </c>
      <c r="J265" s="7">
        <f t="shared" si="258"/>
        <v>4200</v>
      </c>
    </row>
    <row r="266" spans="1:10" ht="18" customHeight="1" x14ac:dyDescent="0.25">
      <c r="A266" s="1">
        <v>43020</v>
      </c>
      <c r="B266" s="2" t="s">
        <v>12</v>
      </c>
      <c r="C266" s="3">
        <v>75</v>
      </c>
      <c r="D266" s="2" t="s">
        <v>13</v>
      </c>
      <c r="E266" s="5">
        <v>10040</v>
      </c>
      <c r="F266" s="5">
        <v>10060</v>
      </c>
      <c r="G266" s="5">
        <v>10090</v>
      </c>
      <c r="H266" s="7">
        <f t="shared" si="257"/>
        <v>1500</v>
      </c>
      <c r="I266" s="8">
        <f t="shared" si="262"/>
        <v>2250</v>
      </c>
      <c r="J266" s="7">
        <f t="shared" si="258"/>
        <v>3750</v>
      </c>
    </row>
    <row r="267" spans="1:10" ht="18" customHeight="1" x14ac:dyDescent="0.25">
      <c r="A267" s="1">
        <v>43019</v>
      </c>
      <c r="B267" s="2" t="s">
        <v>12</v>
      </c>
      <c r="C267" s="3">
        <v>75</v>
      </c>
      <c r="D267" s="2" t="s">
        <v>13</v>
      </c>
      <c r="E267" s="5">
        <v>9970</v>
      </c>
      <c r="F267" s="5">
        <v>10000</v>
      </c>
      <c r="G267" s="5">
        <v>0</v>
      </c>
      <c r="H267" s="7">
        <f t="shared" si="257"/>
        <v>2250</v>
      </c>
      <c r="I267" s="8">
        <v>0</v>
      </c>
      <c r="J267" s="7">
        <f t="shared" si="258"/>
        <v>2250</v>
      </c>
    </row>
    <row r="268" spans="1:10" ht="18" customHeight="1" x14ac:dyDescent="0.25">
      <c r="A268" s="1">
        <v>43018</v>
      </c>
      <c r="B268" s="2" t="s">
        <v>12</v>
      </c>
      <c r="C268" s="3">
        <v>75</v>
      </c>
      <c r="D268" s="2" t="s">
        <v>13</v>
      </c>
      <c r="E268" s="5">
        <v>10030</v>
      </c>
      <c r="F268" s="5">
        <v>10038</v>
      </c>
      <c r="G268" s="5">
        <v>0</v>
      </c>
      <c r="H268" s="7">
        <f t="shared" si="257"/>
        <v>600</v>
      </c>
      <c r="I268" s="8">
        <v>0</v>
      </c>
      <c r="J268" s="7">
        <f t="shared" si="258"/>
        <v>600</v>
      </c>
    </row>
    <row r="269" spans="1:10" ht="18" customHeight="1" x14ac:dyDescent="0.25">
      <c r="A269" s="1">
        <v>43017</v>
      </c>
      <c r="B269" s="2" t="s">
        <v>12</v>
      </c>
      <c r="C269" s="3">
        <v>75</v>
      </c>
      <c r="D269" s="2" t="s">
        <v>13</v>
      </c>
      <c r="E269" s="5">
        <v>10000</v>
      </c>
      <c r="F269" s="5">
        <v>10020</v>
      </c>
      <c r="G269" s="5">
        <v>0</v>
      </c>
      <c r="H269" s="7">
        <f t="shared" si="257"/>
        <v>1500</v>
      </c>
      <c r="I269" s="8">
        <v>0</v>
      </c>
      <c r="J269" s="7">
        <f t="shared" si="258"/>
        <v>1500</v>
      </c>
    </row>
    <row r="270" spans="1:10" ht="18" customHeight="1" x14ac:dyDescent="0.25">
      <c r="A270" s="1">
        <v>43014</v>
      </c>
      <c r="B270" s="2" t="s">
        <v>10</v>
      </c>
      <c r="C270" s="3">
        <v>40</v>
      </c>
      <c r="D270" s="2" t="s">
        <v>13</v>
      </c>
      <c r="E270" s="5">
        <v>24200</v>
      </c>
      <c r="F270" s="5">
        <v>24240</v>
      </c>
      <c r="G270" s="5">
        <v>0</v>
      </c>
      <c r="H270" s="7">
        <f t="shared" si="257"/>
        <v>1600</v>
      </c>
      <c r="I270" s="8">
        <v>0</v>
      </c>
      <c r="J270" s="7">
        <f t="shared" si="258"/>
        <v>1600</v>
      </c>
    </row>
    <row r="271" spans="1:10" ht="18" customHeight="1" x14ac:dyDescent="0.25">
      <c r="A271" s="1">
        <v>43013</v>
      </c>
      <c r="B271" s="2" t="s">
        <v>10</v>
      </c>
      <c r="C271" s="3">
        <v>75</v>
      </c>
      <c r="D271" s="2" t="s">
        <v>13</v>
      </c>
      <c r="E271" s="5">
        <v>24120</v>
      </c>
      <c r="F271" s="5">
        <v>24170</v>
      </c>
      <c r="G271" s="5">
        <v>0</v>
      </c>
      <c r="H271" s="7">
        <f t="shared" si="257"/>
        <v>3750</v>
      </c>
      <c r="I271" s="8">
        <v>0</v>
      </c>
      <c r="J271" s="7">
        <f t="shared" si="258"/>
        <v>3750</v>
      </c>
    </row>
    <row r="272" spans="1:10" ht="18" customHeight="1" x14ac:dyDescent="0.25">
      <c r="A272" s="1">
        <v>43012</v>
      </c>
      <c r="B272" s="2" t="s">
        <v>12</v>
      </c>
      <c r="C272" s="3">
        <v>75</v>
      </c>
      <c r="D272" s="2" t="s">
        <v>13</v>
      </c>
      <c r="E272" s="5">
        <v>9930</v>
      </c>
      <c r="F272" s="5">
        <v>9950</v>
      </c>
      <c r="G272" s="5">
        <v>0</v>
      </c>
      <c r="H272" s="7">
        <f t="shared" si="257"/>
        <v>1500</v>
      </c>
      <c r="I272" s="8">
        <v>0</v>
      </c>
      <c r="J272" s="7">
        <f t="shared" si="258"/>
        <v>1500</v>
      </c>
    </row>
    <row r="273" spans="1:10" ht="18" customHeight="1" x14ac:dyDescent="0.25">
      <c r="A273" s="1">
        <v>43011</v>
      </c>
      <c r="B273" s="2" t="s">
        <v>12</v>
      </c>
      <c r="C273" s="3">
        <v>75</v>
      </c>
      <c r="D273" s="4" t="s">
        <v>11</v>
      </c>
      <c r="E273" s="5">
        <v>9850</v>
      </c>
      <c r="F273" s="5">
        <v>9875</v>
      </c>
      <c r="G273" s="6">
        <v>0</v>
      </c>
      <c r="H273" s="6">
        <f>(E273-F273)*C273</f>
        <v>-1875</v>
      </c>
      <c r="I273" s="6">
        <v>0</v>
      </c>
      <c r="J273" s="6">
        <f>+I273+H273</f>
        <v>-1875</v>
      </c>
    </row>
    <row r="274" spans="1:10" x14ac:dyDescent="0.25">
      <c r="A274" s="49"/>
      <c r="B274" s="50"/>
      <c r="C274" s="51"/>
      <c r="D274" s="52"/>
      <c r="E274" s="53"/>
      <c r="F274" s="53"/>
      <c r="G274" s="53"/>
      <c r="H274" s="54"/>
      <c r="I274" s="55"/>
      <c r="J274" s="56"/>
    </row>
    <row r="275" spans="1:10" ht="18" customHeight="1" x14ac:dyDescent="0.25">
      <c r="A275" s="1">
        <v>43007</v>
      </c>
      <c r="B275" s="2" t="s">
        <v>10</v>
      </c>
      <c r="C275" s="3">
        <v>40</v>
      </c>
      <c r="D275" s="2" t="s">
        <v>13</v>
      </c>
      <c r="E275" s="5">
        <v>24225</v>
      </c>
      <c r="F275" s="5">
        <v>24165</v>
      </c>
      <c r="G275" s="5">
        <v>0</v>
      </c>
      <c r="H275" s="7">
        <f t="shared" ref="H275:H287" si="263">IF(D275="LONG",(F275-E275)*C275,(E275-F275)*C275)</f>
        <v>-2400</v>
      </c>
      <c r="I275" s="8">
        <v>0</v>
      </c>
      <c r="J275" s="7">
        <f t="shared" ref="J275:J287" si="264">(H275+I275)</f>
        <v>-2400</v>
      </c>
    </row>
    <row r="276" spans="1:10" ht="18" customHeight="1" x14ac:dyDescent="0.25">
      <c r="A276" s="1">
        <v>43006</v>
      </c>
      <c r="B276" s="2" t="s">
        <v>10</v>
      </c>
      <c r="C276" s="3">
        <v>40</v>
      </c>
      <c r="D276" s="2" t="s">
        <v>13</v>
      </c>
      <c r="E276" s="5">
        <v>23800</v>
      </c>
      <c r="F276" s="5">
        <v>23725</v>
      </c>
      <c r="G276" s="5">
        <v>0</v>
      </c>
      <c r="H276" s="7">
        <f t="shared" si="263"/>
        <v>-3000</v>
      </c>
      <c r="I276" s="8">
        <v>0</v>
      </c>
      <c r="J276" s="7">
        <f t="shared" si="264"/>
        <v>-3000</v>
      </c>
    </row>
    <row r="277" spans="1:10" ht="18" customHeight="1" x14ac:dyDescent="0.25">
      <c r="A277" s="1">
        <v>43005</v>
      </c>
      <c r="B277" s="2" t="s">
        <v>12</v>
      </c>
      <c r="C277" s="3">
        <v>75</v>
      </c>
      <c r="D277" s="2" t="s">
        <v>13</v>
      </c>
      <c r="E277" s="5">
        <v>9796</v>
      </c>
      <c r="F277" s="5">
        <v>9819</v>
      </c>
      <c r="G277" s="5">
        <v>0</v>
      </c>
      <c r="H277" s="7">
        <f t="shared" si="263"/>
        <v>1725</v>
      </c>
      <c r="I277" s="8">
        <v>0</v>
      </c>
      <c r="J277" s="7">
        <f t="shared" si="264"/>
        <v>1725</v>
      </c>
    </row>
    <row r="278" spans="1:10" ht="18" customHeight="1" x14ac:dyDescent="0.25">
      <c r="A278" s="1">
        <v>43004</v>
      </c>
      <c r="B278" s="2" t="s">
        <v>10</v>
      </c>
      <c r="C278" s="3">
        <v>40</v>
      </c>
      <c r="D278" s="2" t="s">
        <v>13</v>
      </c>
      <c r="E278" s="5">
        <v>24160</v>
      </c>
      <c r="F278" s="5">
        <v>24210</v>
      </c>
      <c r="G278" s="5">
        <v>24270</v>
      </c>
      <c r="H278" s="7">
        <f t="shared" si="263"/>
        <v>2000</v>
      </c>
      <c r="I278" s="8">
        <f t="shared" ref="I278" si="265">(G278-F278)*C278</f>
        <v>2400</v>
      </c>
      <c r="J278" s="7">
        <f t="shared" si="264"/>
        <v>4400</v>
      </c>
    </row>
    <row r="279" spans="1:10" ht="18" customHeight="1" x14ac:dyDescent="0.25">
      <c r="A279" s="1">
        <v>43003</v>
      </c>
      <c r="B279" s="2" t="s">
        <v>10</v>
      </c>
      <c r="C279" s="3">
        <v>40</v>
      </c>
      <c r="D279" s="2" t="s">
        <v>13</v>
      </c>
      <c r="E279" s="5">
        <v>24195</v>
      </c>
      <c r="F279" s="5">
        <v>24225</v>
      </c>
      <c r="G279" s="5">
        <v>0</v>
      </c>
      <c r="H279" s="7">
        <f t="shared" si="263"/>
        <v>1200</v>
      </c>
      <c r="I279" s="8">
        <v>0</v>
      </c>
      <c r="J279" s="7">
        <f t="shared" si="264"/>
        <v>1200</v>
      </c>
    </row>
    <row r="280" spans="1:10" ht="18" customHeight="1" x14ac:dyDescent="0.25">
      <c r="A280" s="1">
        <v>43000</v>
      </c>
      <c r="B280" s="2" t="s">
        <v>10</v>
      </c>
      <c r="C280" s="3">
        <v>40</v>
      </c>
      <c r="D280" s="2" t="s">
        <v>13</v>
      </c>
      <c r="E280" s="5">
        <v>24525</v>
      </c>
      <c r="F280" s="5">
        <v>24450</v>
      </c>
      <c r="G280" s="5">
        <v>0</v>
      </c>
      <c r="H280" s="7">
        <f t="shared" si="263"/>
        <v>-3000</v>
      </c>
      <c r="I280" s="8">
        <v>0</v>
      </c>
      <c r="J280" s="7">
        <f t="shared" si="264"/>
        <v>-3000</v>
      </c>
    </row>
    <row r="281" spans="1:10" ht="18" customHeight="1" x14ac:dyDescent="0.25">
      <c r="A281" s="1">
        <v>42998</v>
      </c>
      <c r="B281" s="2" t="s">
        <v>12</v>
      </c>
      <c r="C281" s="3">
        <v>75</v>
      </c>
      <c r="D281" s="2" t="s">
        <v>13</v>
      </c>
      <c r="E281" s="5">
        <v>10175</v>
      </c>
      <c r="F281" s="5">
        <v>10150</v>
      </c>
      <c r="G281" s="5">
        <v>0</v>
      </c>
      <c r="H281" s="7">
        <f t="shared" si="263"/>
        <v>-1875</v>
      </c>
      <c r="I281" s="8">
        <v>0</v>
      </c>
      <c r="J281" s="7">
        <f t="shared" si="264"/>
        <v>-1875</v>
      </c>
    </row>
    <row r="282" spans="1:10" ht="18" customHeight="1" x14ac:dyDescent="0.25">
      <c r="A282" s="1">
        <v>42997</v>
      </c>
      <c r="B282" s="2" t="s">
        <v>10</v>
      </c>
      <c r="C282" s="3">
        <v>40</v>
      </c>
      <c r="D282" s="2" t="s">
        <v>13</v>
      </c>
      <c r="E282" s="5">
        <v>25025</v>
      </c>
      <c r="F282" s="5">
        <v>25075</v>
      </c>
      <c r="G282" s="5">
        <v>0</v>
      </c>
      <c r="H282" s="7">
        <f t="shared" si="263"/>
        <v>2000</v>
      </c>
      <c r="I282" s="8">
        <v>0</v>
      </c>
      <c r="J282" s="7">
        <f t="shared" si="264"/>
        <v>2000</v>
      </c>
    </row>
    <row r="283" spans="1:10" ht="18" customHeight="1" x14ac:dyDescent="0.25">
      <c r="A283" s="1">
        <v>42996</v>
      </c>
      <c r="B283" s="2" t="s">
        <v>12</v>
      </c>
      <c r="C283" s="3">
        <v>75</v>
      </c>
      <c r="D283" s="2" t="s">
        <v>13</v>
      </c>
      <c r="E283" s="5">
        <v>10175</v>
      </c>
      <c r="F283" s="5">
        <v>10185</v>
      </c>
      <c r="G283" s="5">
        <v>0</v>
      </c>
      <c r="H283" s="7">
        <f t="shared" si="263"/>
        <v>750</v>
      </c>
      <c r="I283" s="8">
        <v>0</v>
      </c>
      <c r="J283" s="7">
        <f t="shared" si="264"/>
        <v>750</v>
      </c>
    </row>
    <row r="284" spans="1:10" ht="18" customHeight="1" x14ac:dyDescent="0.25">
      <c r="A284" s="1">
        <v>42993</v>
      </c>
      <c r="B284" s="2" t="s">
        <v>12</v>
      </c>
      <c r="C284" s="3">
        <v>75</v>
      </c>
      <c r="D284" s="2" t="s">
        <v>13</v>
      </c>
      <c r="E284" s="5">
        <v>10075</v>
      </c>
      <c r="F284" s="5">
        <v>10100</v>
      </c>
      <c r="G284" s="5">
        <v>10129</v>
      </c>
      <c r="H284" s="7">
        <f t="shared" si="263"/>
        <v>1875</v>
      </c>
      <c r="I284" s="8">
        <f t="shared" ref="I284" si="266">(G284-F284)*C284</f>
        <v>2175</v>
      </c>
      <c r="J284" s="7">
        <f t="shared" si="264"/>
        <v>4050</v>
      </c>
    </row>
    <row r="285" spans="1:10" ht="18" customHeight="1" x14ac:dyDescent="0.25">
      <c r="A285" s="1">
        <v>42992</v>
      </c>
      <c r="B285" s="2" t="s">
        <v>12</v>
      </c>
      <c r="C285" s="3">
        <v>75</v>
      </c>
      <c r="D285" s="2" t="s">
        <v>13</v>
      </c>
      <c r="E285" s="5">
        <v>10100</v>
      </c>
      <c r="F285" s="5">
        <v>10120</v>
      </c>
      <c r="G285" s="5">
        <v>0</v>
      </c>
      <c r="H285" s="7">
        <f t="shared" si="263"/>
        <v>1500</v>
      </c>
      <c r="I285" s="8">
        <v>0</v>
      </c>
      <c r="J285" s="7">
        <f t="shared" si="264"/>
        <v>1500</v>
      </c>
    </row>
    <row r="286" spans="1:10" ht="18" customHeight="1" x14ac:dyDescent="0.25">
      <c r="A286" s="1">
        <v>42991</v>
      </c>
      <c r="B286" s="2" t="s">
        <v>12</v>
      </c>
      <c r="C286" s="3">
        <v>75</v>
      </c>
      <c r="D286" s="2" t="s">
        <v>13</v>
      </c>
      <c r="E286" s="5">
        <v>10135</v>
      </c>
      <c r="F286" s="5">
        <v>10100</v>
      </c>
      <c r="G286" s="5">
        <v>0</v>
      </c>
      <c r="H286" s="7">
        <f t="shared" si="263"/>
        <v>-2625</v>
      </c>
      <c r="I286" s="8">
        <v>0</v>
      </c>
      <c r="J286" s="7">
        <f t="shared" si="264"/>
        <v>-2625</v>
      </c>
    </row>
    <row r="287" spans="1:10" ht="18" customHeight="1" x14ac:dyDescent="0.25">
      <c r="A287" s="1">
        <v>42991</v>
      </c>
      <c r="B287" s="2" t="s">
        <v>10</v>
      </c>
      <c r="C287" s="3">
        <v>40</v>
      </c>
      <c r="D287" s="2" t="s">
        <v>13</v>
      </c>
      <c r="E287" s="5">
        <v>24850</v>
      </c>
      <c r="F287" s="5">
        <v>24900</v>
      </c>
      <c r="G287" s="5">
        <v>0</v>
      </c>
      <c r="H287" s="7">
        <f t="shared" si="263"/>
        <v>2000</v>
      </c>
      <c r="I287" s="8">
        <v>0</v>
      </c>
      <c r="J287" s="7">
        <f t="shared" si="264"/>
        <v>2000</v>
      </c>
    </row>
    <row r="288" spans="1:10" ht="18" customHeight="1" x14ac:dyDescent="0.25">
      <c r="A288" s="1">
        <v>42990</v>
      </c>
      <c r="B288" s="2" t="s">
        <v>10</v>
      </c>
      <c r="C288" s="3">
        <v>40</v>
      </c>
      <c r="D288" s="4" t="s">
        <v>11</v>
      </c>
      <c r="E288" s="5">
        <v>24780</v>
      </c>
      <c r="F288" s="5">
        <v>24735</v>
      </c>
      <c r="G288" s="6">
        <v>0</v>
      </c>
      <c r="H288" s="6">
        <f t="shared" ref="H288:H289" si="267">(E288-F288)*C288</f>
        <v>1800</v>
      </c>
      <c r="I288" s="6">
        <v>0</v>
      </c>
      <c r="J288" s="6">
        <f t="shared" ref="J288:J289" si="268">+I288+H288</f>
        <v>1800</v>
      </c>
    </row>
    <row r="289" spans="1:10" ht="18" customHeight="1" x14ac:dyDescent="0.25">
      <c r="A289" s="1">
        <v>42990</v>
      </c>
      <c r="B289" s="2" t="s">
        <v>12</v>
      </c>
      <c r="C289" s="3">
        <v>75</v>
      </c>
      <c r="D289" s="4" t="s">
        <v>11</v>
      </c>
      <c r="E289" s="5">
        <v>10100</v>
      </c>
      <c r="F289" s="5">
        <v>10080</v>
      </c>
      <c r="G289" s="6">
        <v>0</v>
      </c>
      <c r="H289" s="6">
        <f t="shared" si="267"/>
        <v>1500</v>
      </c>
      <c r="I289" s="6">
        <v>0</v>
      </c>
      <c r="J289" s="6">
        <f t="shared" si="268"/>
        <v>1500</v>
      </c>
    </row>
    <row r="290" spans="1:10" ht="18" customHeight="1" x14ac:dyDescent="0.25">
      <c r="A290" s="1">
        <v>42989</v>
      </c>
      <c r="B290" s="2" t="s">
        <v>12</v>
      </c>
      <c r="C290" s="3">
        <v>75</v>
      </c>
      <c r="D290" s="2" t="s">
        <v>13</v>
      </c>
      <c r="E290" s="5">
        <v>10040</v>
      </c>
      <c r="F290" s="5">
        <v>10060</v>
      </c>
      <c r="G290" s="5">
        <v>10090</v>
      </c>
      <c r="H290" s="7">
        <f t="shared" ref="H290:H293" si="269">IF(D290="LONG",(F290-E290)*C290,(E290-F290)*C290)</f>
        <v>1500</v>
      </c>
      <c r="I290" s="8">
        <f t="shared" ref="I290:I291" si="270">(G290-F290)*C290</f>
        <v>2250</v>
      </c>
      <c r="J290" s="7">
        <f t="shared" ref="J290:J293" si="271">(H290+I290)</f>
        <v>3750</v>
      </c>
    </row>
    <row r="291" spans="1:10" ht="18" customHeight="1" x14ac:dyDescent="0.25">
      <c r="A291" s="1">
        <v>42986</v>
      </c>
      <c r="B291" s="2" t="s">
        <v>10</v>
      </c>
      <c r="C291" s="3">
        <v>40</v>
      </c>
      <c r="D291" s="2" t="s">
        <v>13</v>
      </c>
      <c r="E291" s="5">
        <v>24300</v>
      </c>
      <c r="F291" s="5">
        <v>24340</v>
      </c>
      <c r="G291" s="5">
        <v>24400</v>
      </c>
      <c r="H291" s="7">
        <f t="shared" si="269"/>
        <v>1600</v>
      </c>
      <c r="I291" s="8">
        <f t="shared" si="270"/>
        <v>2400</v>
      </c>
      <c r="J291" s="7">
        <f t="shared" si="271"/>
        <v>4000</v>
      </c>
    </row>
    <row r="292" spans="1:10" ht="18" customHeight="1" x14ac:dyDescent="0.25">
      <c r="A292" s="1">
        <v>42985</v>
      </c>
      <c r="B292" s="2" t="s">
        <v>10</v>
      </c>
      <c r="C292" s="3">
        <v>40</v>
      </c>
      <c r="D292" s="2" t="s">
        <v>13</v>
      </c>
      <c r="E292" s="5">
        <v>24400</v>
      </c>
      <c r="F292" s="5">
        <v>24325</v>
      </c>
      <c r="G292" s="5">
        <v>0</v>
      </c>
      <c r="H292" s="7">
        <f t="shared" si="269"/>
        <v>-3000</v>
      </c>
      <c r="I292" s="8">
        <v>0</v>
      </c>
      <c r="J292" s="7">
        <f t="shared" si="271"/>
        <v>-3000</v>
      </c>
    </row>
    <row r="293" spans="1:10" ht="18" customHeight="1" x14ac:dyDescent="0.25">
      <c r="A293" s="1">
        <v>42985</v>
      </c>
      <c r="B293" s="2" t="s">
        <v>12</v>
      </c>
      <c r="C293" s="3">
        <v>40</v>
      </c>
      <c r="D293" s="2" t="s">
        <v>13</v>
      </c>
      <c r="E293" s="5">
        <v>9960</v>
      </c>
      <c r="F293" s="5">
        <v>9960</v>
      </c>
      <c r="G293" s="5">
        <v>0</v>
      </c>
      <c r="H293" s="7">
        <f t="shared" si="269"/>
        <v>0</v>
      </c>
      <c r="I293" s="8">
        <v>0</v>
      </c>
      <c r="J293" s="7">
        <f t="shared" si="271"/>
        <v>0</v>
      </c>
    </row>
    <row r="294" spans="1:10" ht="18" customHeight="1" x14ac:dyDescent="0.25">
      <c r="A294" s="1">
        <v>42984</v>
      </c>
      <c r="B294" s="2" t="s">
        <v>10</v>
      </c>
      <c r="C294" s="3">
        <v>40</v>
      </c>
      <c r="D294" s="4" t="s">
        <v>11</v>
      </c>
      <c r="E294" s="5">
        <v>24275</v>
      </c>
      <c r="F294" s="5">
        <v>24350</v>
      </c>
      <c r="G294" s="6">
        <v>0</v>
      </c>
      <c r="H294" s="6">
        <f>(E294-F294)*C294</f>
        <v>-3000</v>
      </c>
      <c r="I294" s="6">
        <v>0</v>
      </c>
      <c r="J294" s="6">
        <f>+I294+H294</f>
        <v>-3000</v>
      </c>
    </row>
    <row r="295" spans="1:10" ht="18" customHeight="1" x14ac:dyDescent="0.25">
      <c r="A295" s="1">
        <v>42983</v>
      </c>
      <c r="B295" s="2" t="s">
        <v>10</v>
      </c>
      <c r="C295" s="3">
        <v>40</v>
      </c>
      <c r="D295" s="2" t="s">
        <v>13</v>
      </c>
      <c r="E295" s="5">
        <v>24380</v>
      </c>
      <c r="F295" s="5">
        <v>24410</v>
      </c>
      <c r="G295" s="5">
        <v>0</v>
      </c>
      <c r="H295" s="7">
        <f t="shared" ref="H295:H297" si="272">IF(D295="LONG",(F295-E295)*C295,(E295-F295)*C295)</f>
        <v>1200</v>
      </c>
      <c r="I295" s="8">
        <v>0</v>
      </c>
      <c r="J295" s="7">
        <f t="shared" ref="J295:J297" si="273">(H295+I295)</f>
        <v>1200</v>
      </c>
    </row>
    <row r="296" spans="1:10" ht="18" customHeight="1" x14ac:dyDescent="0.25">
      <c r="A296" s="1">
        <v>42982</v>
      </c>
      <c r="B296" s="2" t="s">
        <v>10</v>
      </c>
      <c r="C296" s="3">
        <v>40</v>
      </c>
      <c r="D296" s="2" t="s">
        <v>13</v>
      </c>
      <c r="E296" s="5">
        <v>24250</v>
      </c>
      <c r="F296" s="5">
        <v>24300</v>
      </c>
      <c r="G296" s="5">
        <v>0</v>
      </c>
      <c r="H296" s="7">
        <f t="shared" si="272"/>
        <v>2000</v>
      </c>
      <c r="I296" s="8">
        <v>0</v>
      </c>
      <c r="J296" s="7">
        <f t="shared" si="273"/>
        <v>2000</v>
      </c>
    </row>
    <row r="297" spans="1:10" ht="18" customHeight="1" x14ac:dyDescent="0.25">
      <c r="A297" s="1">
        <v>42979</v>
      </c>
      <c r="B297" s="2" t="s">
        <v>10</v>
      </c>
      <c r="C297" s="3">
        <v>40</v>
      </c>
      <c r="D297" s="2" t="s">
        <v>13</v>
      </c>
      <c r="E297" s="5">
        <v>24480</v>
      </c>
      <c r="F297" s="5">
        <v>24525</v>
      </c>
      <c r="G297" s="5">
        <v>0</v>
      </c>
      <c r="H297" s="7">
        <f t="shared" si="272"/>
        <v>1800</v>
      </c>
      <c r="I297" s="8">
        <v>0</v>
      </c>
      <c r="J297" s="7">
        <f t="shared" si="273"/>
        <v>1800</v>
      </c>
    </row>
    <row r="298" spans="1:10" x14ac:dyDescent="0.25">
      <c r="A298" s="49"/>
      <c r="B298" s="50"/>
      <c r="C298" s="51"/>
      <c r="D298" s="52"/>
      <c r="E298" s="53"/>
      <c r="F298" s="53"/>
      <c r="G298" s="53"/>
      <c r="H298" s="54"/>
      <c r="I298" s="55"/>
      <c r="J298" s="56"/>
    </row>
    <row r="299" spans="1:10" ht="18" customHeight="1" x14ac:dyDescent="0.25">
      <c r="A299" s="1">
        <v>42978</v>
      </c>
      <c r="B299" s="2" t="s">
        <v>10</v>
      </c>
      <c r="C299" s="3">
        <v>40</v>
      </c>
      <c r="D299" s="2" t="s">
        <v>13</v>
      </c>
      <c r="E299" s="5">
        <v>24220</v>
      </c>
      <c r="F299" s="5">
        <v>24270</v>
      </c>
      <c r="G299" s="5">
        <v>0</v>
      </c>
      <c r="H299" s="7">
        <f t="shared" ref="H299:H308" si="274">IF(D299="LONG",(F299-E299)*C299,(E299-F299)*C299)</f>
        <v>2000</v>
      </c>
      <c r="I299" s="8">
        <v>0</v>
      </c>
      <c r="J299" s="7">
        <f t="shared" ref="J299:J308" si="275">(H299+I299)</f>
        <v>2000</v>
      </c>
    </row>
    <row r="300" spans="1:10" ht="18" customHeight="1" x14ac:dyDescent="0.25">
      <c r="A300" s="1">
        <v>42978</v>
      </c>
      <c r="B300" s="2" t="s">
        <v>10</v>
      </c>
      <c r="C300" s="3">
        <v>40</v>
      </c>
      <c r="D300" s="2" t="s">
        <v>13</v>
      </c>
      <c r="E300" s="5">
        <v>24240</v>
      </c>
      <c r="F300" s="5">
        <v>24290</v>
      </c>
      <c r="G300" s="5">
        <v>24325</v>
      </c>
      <c r="H300" s="7">
        <f t="shared" si="274"/>
        <v>2000</v>
      </c>
      <c r="I300" s="8">
        <f t="shared" ref="I300:I301" si="276">(G300-F300)*C300</f>
        <v>1400</v>
      </c>
      <c r="J300" s="7">
        <f t="shared" si="275"/>
        <v>3400</v>
      </c>
    </row>
    <row r="301" spans="1:10" ht="18" customHeight="1" x14ac:dyDescent="0.25">
      <c r="A301" s="1">
        <v>42978</v>
      </c>
      <c r="B301" s="2" t="s">
        <v>12</v>
      </c>
      <c r="C301" s="3">
        <v>75</v>
      </c>
      <c r="D301" s="2" t="s">
        <v>13</v>
      </c>
      <c r="E301" s="5">
        <v>9880</v>
      </c>
      <c r="F301" s="5">
        <v>9900</v>
      </c>
      <c r="G301" s="5">
        <v>9920</v>
      </c>
      <c r="H301" s="7">
        <f t="shared" si="274"/>
        <v>1500</v>
      </c>
      <c r="I301" s="8">
        <f t="shared" si="276"/>
        <v>1500</v>
      </c>
      <c r="J301" s="7">
        <f t="shared" si="275"/>
        <v>3000</v>
      </c>
    </row>
    <row r="302" spans="1:10" ht="18" customHeight="1" x14ac:dyDescent="0.25">
      <c r="A302" s="1">
        <v>42977</v>
      </c>
      <c r="B302" s="2" t="s">
        <v>10</v>
      </c>
      <c r="C302" s="3">
        <v>40</v>
      </c>
      <c r="D302" s="2" t="s">
        <v>13</v>
      </c>
      <c r="E302" s="5">
        <v>24350</v>
      </c>
      <c r="F302" s="5">
        <v>24290</v>
      </c>
      <c r="G302" s="5">
        <v>0</v>
      </c>
      <c r="H302" s="7">
        <f t="shared" si="274"/>
        <v>-2400</v>
      </c>
      <c r="I302" s="8">
        <v>0</v>
      </c>
      <c r="J302" s="7">
        <f t="shared" si="275"/>
        <v>-2400</v>
      </c>
    </row>
    <row r="303" spans="1:10" ht="18" customHeight="1" x14ac:dyDescent="0.25">
      <c r="A303" s="1">
        <v>42976</v>
      </c>
      <c r="B303" s="2" t="s">
        <v>10</v>
      </c>
      <c r="C303" s="3">
        <v>40</v>
      </c>
      <c r="D303" s="2" t="s">
        <v>13</v>
      </c>
      <c r="E303" s="5">
        <v>24175</v>
      </c>
      <c r="F303" s="5">
        <v>24100</v>
      </c>
      <c r="G303" s="5">
        <v>0</v>
      </c>
      <c r="H303" s="7">
        <f t="shared" si="274"/>
        <v>-3000</v>
      </c>
      <c r="I303" s="8">
        <v>0</v>
      </c>
      <c r="J303" s="7">
        <f t="shared" si="275"/>
        <v>-3000</v>
      </c>
    </row>
    <row r="304" spans="1:10" ht="18" customHeight="1" x14ac:dyDescent="0.25">
      <c r="A304" s="1">
        <v>42976</v>
      </c>
      <c r="B304" s="2" t="s">
        <v>12</v>
      </c>
      <c r="C304" s="3">
        <v>75</v>
      </c>
      <c r="D304" s="2" t="s">
        <v>13</v>
      </c>
      <c r="E304" s="5">
        <v>9835</v>
      </c>
      <c r="F304" s="5">
        <v>9810</v>
      </c>
      <c r="G304" s="5">
        <v>0</v>
      </c>
      <c r="H304" s="7">
        <f t="shared" si="274"/>
        <v>-1875</v>
      </c>
      <c r="I304" s="8">
        <v>0</v>
      </c>
      <c r="J304" s="7">
        <f t="shared" si="275"/>
        <v>-1875</v>
      </c>
    </row>
    <row r="305" spans="1:10" ht="18" customHeight="1" x14ac:dyDescent="0.25">
      <c r="A305" s="1">
        <v>42975</v>
      </c>
      <c r="B305" s="2" t="s">
        <v>10</v>
      </c>
      <c r="C305" s="3">
        <v>40</v>
      </c>
      <c r="D305" s="2" t="s">
        <v>13</v>
      </c>
      <c r="E305" s="5">
        <v>24400</v>
      </c>
      <c r="F305" s="5">
        <v>24340</v>
      </c>
      <c r="G305" s="5">
        <v>0</v>
      </c>
      <c r="H305" s="7">
        <f t="shared" si="274"/>
        <v>-2400</v>
      </c>
      <c r="I305" s="8">
        <v>0</v>
      </c>
      <c r="J305" s="7">
        <f t="shared" si="275"/>
        <v>-2400</v>
      </c>
    </row>
    <row r="306" spans="1:10" ht="18" customHeight="1" x14ac:dyDescent="0.25">
      <c r="A306" s="1">
        <v>42971</v>
      </c>
      <c r="B306" s="2" t="s">
        <v>10</v>
      </c>
      <c r="C306" s="3">
        <v>40</v>
      </c>
      <c r="D306" s="2" t="s">
        <v>13</v>
      </c>
      <c r="E306" s="5">
        <v>24300</v>
      </c>
      <c r="F306" s="5">
        <v>24350</v>
      </c>
      <c r="G306" s="5">
        <v>24375</v>
      </c>
      <c r="H306" s="7">
        <f t="shared" si="274"/>
        <v>2000</v>
      </c>
      <c r="I306" s="8">
        <f t="shared" ref="I306:I308" si="277">(G306-F306)*C306</f>
        <v>1000</v>
      </c>
      <c r="J306" s="7">
        <f t="shared" si="275"/>
        <v>3000</v>
      </c>
    </row>
    <row r="307" spans="1:10" ht="18" customHeight="1" x14ac:dyDescent="0.25">
      <c r="A307" s="1">
        <v>42970</v>
      </c>
      <c r="B307" s="2" t="s">
        <v>10</v>
      </c>
      <c r="C307" s="3">
        <v>40</v>
      </c>
      <c r="D307" s="2" t="s">
        <v>13</v>
      </c>
      <c r="E307" s="5">
        <v>24155</v>
      </c>
      <c r="F307" s="5">
        <v>24200</v>
      </c>
      <c r="G307" s="5">
        <v>24275</v>
      </c>
      <c r="H307" s="7">
        <f t="shared" si="274"/>
        <v>1800</v>
      </c>
      <c r="I307" s="8">
        <f t="shared" si="277"/>
        <v>3000</v>
      </c>
      <c r="J307" s="7">
        <f t="shared" si="275"/>
        <v>4800</v>
      </c>
    </row>
    <row r="308" spans="1:10" ht="18" customHeight="1" x14ac:dyDescent="0.25">
      <c r="A308" s="1">
        <v>42970</v>
      </c>
      <c r="B308" s="2" t="s">
        <v>10</v>
      </c>
      <c r="C308" s="3">
        <v>40</v>
      </c>
      <c r="D308" s="2" t="s">
        <v>13</v>
      </c>
      <c r="E308" s="5">
        <v>24175</v>
      </c>
      <c r="F308" s="5">
        <v>24225</v>
      </c>
      <c r="G308" s="5">
        <v>24325</v>
      </c>
      <c r="H308" s="7">
        <f t="shared" si="274"/>
        <v>2000</v>
      </c>
      <c r="I308" s="8">
        <f t="shared" si="277"/>
        <v>4000</v>
      </c>
      <c r="J308" s="7">
        <f t="shared" si="275"/>
        <v>6000</v>
      </c>
    </row>
    <row r="309" spans="1:10" ht="18" customHeight="1" x14ac:dyDescent="0.25">
      <c r="A309" s="1">
        <v>42969</v>
      </c>
      <c r="B309" s="2" t="s">
        <v>10</v>
      </c>
      <c r="C309" s="3">
        <v>40</v>
      </c>
      <c r="D309" s="4" t="s">
        <v>11</v>
      </c>
      <c r="E309" s="5">
        <v>24050</v>
      </c>
      <c r="F309" s="5">
        <v>24000</v>
      </c>
      <c r="G309" s="6">
        <v>0</v>
      </c>
      <c r="H309" s="6">
        <f>(E309-F309)*C309</f>
        <v>2000</v>
      </c>
      <c r="I309" s="6">
        <v>0</v>
      </c>
      <c r="J309" s="6">
        <f>+I309+H309</f>
        <v>2000</v>
      </c>
    </row>
    <row r="310" spans="1:10" ht="18" customHeight="1" x14ac:dyDescent="0.25">
      <c r="A310" s="1">
        <v>42968</v>
      </c>
      <c r="B310" s="2" t="s">
        <v>10</v>
      </c>
      <c r="C310" s="3">
        <v>40</v>
      </c>
      <c r="D310" s="2" t="s">
        <v>13</v>
      </c>
      <c r="E310" s="5">
        <v>24100</v>
      </c>
      <c r="F310" s="5">
        <v>24025</v>
      </c>
      <c r="G310" s="5">
        <v>0</v>
      </c>
      <c r="H310" s="7">
        <f t="shared" ref="H310:H321" si="278">IF(D310="LONG",(F310-E310)*C310,(E310-F310)*C310)</f>
        <v>-3000</v>
      </c>
      <c r="I310" s="8">
        <v>0</v>
      </c>
      <c r="J310" s="7">
        <f t="shared" ref="J310:J321" si="279">(H310+I310)</f>
        <v>-3000</v>
      </c>
    </row>
    <row r="311" spans="1:10" ht="18" customHeight="1" x14ac:dyDescent="0.25">
      <c r="A311" s="1">
        <v>42965</v>
      </c>
      <c r="B311" s="2" t="s">
        <v>10</v>
      </c>
      <c r="C311" s="3">
        <v>40</v>
      </c>
      <c r="D311" s="2" t="s">
        <v>13</v>
      </c>
      <c r="E311" s="5">
        <v>24050</v>
      </c>
      <c r="F311" s="5">
        <v>24100</v>
      </c>
      <c r="G311" s="5">
        <v>24135</v>
      </c>
      <c r="H311" s="7">
        <f t="shared" si="278"/>
        <v>2000</v>
      </c>
      <c r="I311" s="8">
        <f t="shared" ref="I311:I312" si="280">(G311-F311)*C311</f>
        <v>1400</v>
      </c>
      <c r="J311" s="7">
        <f t="shared" si="279"/>
        <v>3400</v>
      </c>
    </row>
    <row r="312" spans="1:10" ht="18" customHeight="1" x14ac:dyDescent="0.25">
      <c r="A312" s="1">
        <v>42965</v>
      </c>
      <c r="B312" s="2" t="s">
        <v>12</v>
      </c>
      <c r="C312" s="3">
        <v>75</v>
      </c>
      <c r="D312" s="2" t="s">
        <v>13</v>
      </c>
      <c r="E312" s="5">
        <v>9820</v>
      </c>
      <c r="F312" s="5">
        <v>9840</v>
      </c>
      <c r="G312" s="5">
        <v>9865</v>
      </c>
      <c r="H312" s="7">
        <f t="shared" si="278"/>
        <v>1500</v>
      </c>
      <c r="I312" s="8">
        <f t="shared" si="280"/>
        <v>1875</v>
      </c>
      <c r="J312" s="7">
        <f t="shared" si="279"/>
        <v>3375</v>
      </c>
    </row>
    <row r="313" spans="1:10" ht="18" customHeight="1" x14ac:dyDescent="0.25">
      <c r="A313" s="1">
        <v>42964</v>
      </c>
      <c r="B313" s="2" t="s">
        <v>10</v>
      </c>
      <c r="C313" s="3">
        <v>40</v>
      </c>
      <c r="D313" s="2" t="s">
        <v>13</v>
      </c>
      <c r="E313" s="5">
        <v>24325</v>
      </c>
      <c r="F313" s="5">
        <v>24375</v>
      </c>
      <c r="G313" s="5">
        <v>24475</v>
      </c>
      <c r="H313" s="7">
        <f t="shared" si="278"/>
        <v>2000</v>
      </c>
      <c r="I313" s="8">
        <v>0</v>
      </c>
      <c r="J313" s="7">
        <f t="shared" si="279"/>
        <v>2000</v>
      </c>
    </row>
    <row r="314" spans="1:10" ht="18" customHeight="1" x14ac:dyDescent="0.25">
      <c r="A314" s="1">
        <v>42964</v>
      </c>
      <c r="B314" s="2" t="s">
        <v>10</v>
      </c>
      <c r="C314" s="3">
        <v>40</v>
      </c>
      <c r="D314" s="2" t="s">
        <v>13</v>
      </c>
      <c r="E314" s="5">
        <v>24330</v>
      </c>
      <c r="F314" s="5">
        <v>24380</v>
      </c>
      <c r="G314" s="5">
        <v>24415</v>
      </c>
      <c r="H314" s="7">
        <f t="shared" si="278"/>
        <v>2000</v>
      </c>
      <c r="I314" s="8">
        <f t="shared" ref="I314" si="281">(G314-F314)*C314</f>
        <v>1400</v>
      </c>
      <c r="J314" s="7">
        <f t="shared" si="279"/>
        <v>3400</v>
      </c>
    </row>
    <row r="315" spans="1:10" ht="18" customHeight="1" x14ac:dyDescent="0.25">
      <c r="A315" s="1">
        <v>42964</v>
      </c>
      <c r="B315" s="2" t="s">
        <v>12</v>
      </c>
      <c r="C315" s="3">
        <v>75</v>
      </c>
      <c r="D315" s="2" t="s">
        <v>13</v>
      </c>
      <c r="E315" s="5">
        <v>9923</v>
      </c>
      <c r="F315" s="5">
        <v>9900</v>
      </c>
      <c r="G315" s="5">
        <v>0</v>
      </c>
      <c r="H315" s="7">
        <f t="shared" si="278"/>
        <v>-1725</v>
      </c>
      <c r="I315" s="8">
        <v>0</v>
      </c>
      <c r="J315" s="7">
        <f t="shared" si="279"/>
        <v>-1725</v>
      </c>
    </row>
    <row r="316" spans="1:10" ht="18" customHeight="1" x14ac:dyDescent="0.25">
      <c r="A316" s="1">
        <v>42963</v>
      </c>
      <c r="B316" s="2" t="s">
        <v>10</v>
      </c>
      <c r="C316" s="3">
        <v>40</v>
      </c>
      <c r="D316" s="2" t="s">
        <v>13</v>
      </c>
      <c r="E316" s="5">
        <v>24290</v>
      </c>
      <c r="F316" s="5">
        <v>24350</v>
      </c>
      <c r="G316" s="5">
        <v>24450</v>
      </c>
      <c r="H316" s="7">
        <f t="shared" si="278"/>
        <v>2400</v>
      </c>
      <c r="I316" s="8">
        <f t="shared" ref="I316" si="282">(G316-F316)*C316</f>
        <v>4000</v>
      </c>
      <c r="J316" s="7">
        <f t="shared" si="279"/>
        <v>6400</v>
      </c>
    </row>
    <row r="317" spans="1:10" ht="18" customHeight="1" x14ac:dyDescent="0.25">
      <c r="A317" s="1">
        <v>42961</v>
      </c>
      <c r="B317" s="2" t="s">
        <v>10</v>
      </c>
      <c r="C317" s="3">
        <v>40</v>
      </c>
      <c r="D317" s="2" t="s">
        <v>13</v>
      </c>
      <c r="E317" s="5">
        <v>24260</v>
      </c>
      <c r="F317" s="5">
        <v>24310</v>
      </c>
      <c r="G317" s="5">
        <v>0</v>
      </c>
      <c r="H317" s="7">
        <f t="shared" si="278"/>
        <v>2000</v>
      </c>
      <c r="I317" s="8">
        <v>0</v>
      </c>
      <c r="J317" s="7">
        <f t="shared" si="279"/>
        <v>2000</v>
      </c>
    </row>
    <row r="318" spans="1:10" ht="18" customHeight="1" x14ac:dyDescent="0.25">
      <c r="A318" s="1">
        <v>42958</v>
      </c>
      <c r="B318" s="2" t="s">
        <v>16</v>
      </c>
      <c r="C318" s="3">
        <v>40</v>
      </c>
      <c r="D318" s="2" t="s">
        <v>13</v>
      </c>
      <c r="E318" s="5">
        <v>9745</v>
      </c>
      <c r="F318" s="5">
        <v>9790</v>
      </c>
      <c r="G318" s="5">
        <v>0</v>
      </c>
      <c r="H318" s="7">
        <f t="shared" si="278"/>
        <v>1800</v>
      </c>
      <c r="I318" s="8">
        <v>0</v>
      </c>
      <c r="J318" s="7">
        <f t="shared" si="279"/>
        <v>1800</v>
      </c>
    </row>
    <row r="319" spans="1:10" ht="18" customHeight="1" x14ac:dyDescent="0.25">
      <c r="A319" s="1">
        <v>42957</v>
      </c>
      <c r="B319" s="2" t="s">
        <v>10</v>
      </c>
      <c r="C319" s="3">
        <v>40</v>
      </c>
      <c r="D319" s="2" t="s">
        <v>13</v>
      </c>
      <c r="E319" s="5">
        <v>24360</v>
      </c>
      <c r="F319" s="5">
        <v>24300</v>
      </c>
      <c r="G319" s="5">
        <v>0</v>
      </c>
      <c r="H319" s="7">
        <f t="shared" si="278"/>
        <v>-2400</v>
      </c>
      <c r="I319" s="8">
        <v>0</v>
      </c>
      <c r="J319" s="7">
        <f t="shared" si="279"/>
        <v>-2400</v>
      </c>
    </row>
    <row r="320" spans="1:10" ht="18" customHeight="1" x14ac:dyDescent="0.25">
      <c r="A320" s="1">
        <v>42956</v>
      </c>
      <c r="B320" s="2" t="s">
        <v>10</v>
      </c>
      <c r="C320" s="3">
        <v>40</v>
      </c>
      <c r="D320" s="2" t="s">
        <v>13</v>
      </c>
      <c r="E320" s="5">
        <v>24550</v>
      </c>
      <c r="F320" s="5">
        <v>24600</v>
      </c>
      <c r="G320" s="5">
        <v>24620</v>
      </c>
      <c r="H320" s="7">
        <f t="shared" si="278"/>
        <v>2000</v>
      </c>
      <c r="I320" s="8">
        <f t="shared" ref="I320" si="283">(G320-F320)*C320</f>
        <v>800</v>
      </c>
      <c r="J320" s="7">
        <f t="shared" si="279"/>
        <v>2800</v>
      </c>
    </row>
    <row r="321" spans="1:10" ht="18" customHeight="1" x14ac:dyDescent="0.25">
      <c r="A321" s="1">
        <v>42956</v>
      </c>
      <c r="B321" s="2" t="s">
        <v>12</v>
      </c>
      <c r="C321" s="3">
        <v>75</v>
      </c>
      <c r="D321" s="2" t="s">
        <v>13</v>
      </c>
      <c r="E321" s="5">
        <v>9965</v>
      </c>
      <c r="F321" s="5">
        <v>9940</v>
      </c>
      <c r="G321" s="5">
        <v>0</v>
      </c>
      <c r="H321" s="7">
        <f t="shared" si="278"/>
        <v>-1875</v>
      </c>
      <c r="I321" s="8">
        <v>0</v>
      </c>
      <c r="J321" s="7">
        <f t="shared" si="279"/>
        <v>-1875</v>
      </c>
    </row>
    <row r="322" spans="1:10" ht="18" customHeight="1" x14ac:dyDescent="0.25">
      <c r="A322" s="1">
        <v>42954</v>
      </c>
      <c r="B322" s="2" t="s">
        <v>12</v>
      </c>
      <c r="C322" s="3">
        <v>75</v>
      </c>
      <c r="D322" s="4" t="s">
        <v>11</v>
      </c>
      <c r="E322" s="5">
        <v>10105</v>
      </c>
      <c r="F322" s="5">
        <v>10085</v>
      </c>
      <c r="G322" s="6">
        <v>0</v>
      </c>
      <c r="H322" s="6">
        <f>(E322-F322)*C322</f>
        <v>1500</v>
      </c>
      <c r="I322" s="6">
        <v>0</v>
      </c>
      <c r="J322" s="6">
        <f>+I322+H322</f>
        <v>1500</v>
      </c>
    </row>
    <row r="323" spans="1:10" ht="18" customHeight="1" x14ac:dyDescent="0.25">
      <c r="A323" s="1">
        <v>42951</v>
      </c>
      <c r="B323" s="2" t="s">
        <v>12</v>
      </c>
      <c r="C323" s="3">
        <v>75</v>
      </c>
      <c r="D323" s="2" t="s">
        <v>13</v>
      </c>
      <c r="E323" s="5">
        <v>10030</v>
      </c>
      <c r="F323" s="5">
        <v>10050</v>
      </c>
      <c r="G323" s="5">
        <v>10075</v>
      </c>
      <c r="H323" s="7">
        <f t="shared" ref="H323:H327" si="284">IF(D323="LONG",(F323-E323)*C323,(E323-F323)*C323)</f>
        <v>1500</v>
      </c>
      <c r="I323" s="8">
        <f t="shared" ref="I323:I324" si="285">(G323-F323)*C323</f>
        <v>1875</v>
      </c>
      <c r="J323" s="7">
        <f t="shared" ref="J323:J327" si="286">(H323+I323)</f>
        <v>3375</v>
      </c>
    </row>
    <row r="324" spans="1:10" ht="18" customHeight="1" x14ac:dyDescent="0.25">
      <c r="A324" s="1">
        <v>42951</v>
      </c>
      <c r="B324" s="2" t="s">
        <v>10</v>
      </c>
      <c r="C324" s="3">
        <v>40</v>
      </c>
      <c r="D324" s="2" t="s">
        <v>13</v>
      </c>
      <c r="E324" s="5">
        <v>24815</v>
      </c>
      <c r="F324" s="5">
        <v>24865</v>
      </c>
      <c r="G324" s="5">
        <v>24925</v>
      </c>
      <c r="H324" s="7">
        <f t="shared" si="284"/>
        <v>2000</v>
      </c>
      <c r="I324" s="8">
        <f t="shared" si="285"/>
        <v>2400</v>
      </c>
      <c r="J324" s="7">
        <f t="shared" si="286"/>
        <v>4400</v>
      </c>
    </row>
    <row r="325" spans="1:10" ht="18" customHeight="1" x14ac:dyDescent="0.25">
      <c r="A325" s="1">
        <v>42950</v>
      </c>
      <c r="B325" s="2" t="s">
        <v>10</v>
      </c>
      <c r="C325" s="3">
        <v>40</v>
      </c>
      <c r="D325" s="2" t="s">
        <v>13</v>
      </c>
      <c r="E325" s="5">
        <v>24915</v>
      </c>
      <c r="F325" s="5">
        <v>24855</v>
      </c>
      <c r="G325" s="5">
        <v>0</v>
      </c>
      <c r="H325" s="7">
        <f t="shared" si="284"/>
        <v>-2400</v>
      </c>
      <c r="I325" s="8">
        <v>0</v>
      </c>
      <c r="J325" s="7">
        <f t="shared" si="286"/>
        <v>-2400</v>
      </c>
    </row>
    <row r="326" spans="1:10" ht="18" customHeight="1" x14ac:dyDescent="0.25">
      <c r="A326" s="1">
        <v>42949</v>
      </c>
      <c r="B326" s="2" t="s">
        <v>10</v>
      </c>
      <c r="C326" s="3">
        <v>40</v>
      </c>
      <c r="D326" s="2" t="s">
        <v>13</v>
      </c>
      <c r="E326" s="5">
        <v>25175</v>
      </c>
      <c r="F326" s="5">
        <v>25115</v>
      </c>
      <c r="G326" s="5">
        <v>0</v>
      </c>
      <c r="H326" s="7">
        <f t="shared" si="284"/>
        <v>-2400</v>
      </c>
      <c r="I326" s="8">
        <v>0</v>
      </c>
      <c r="J326" s="7">
        <f t="shared" si="286"/>
        <v>-2400</v>
      </c>
    </row>
    <row r="327" spans="1:10" ht="18" customHeight="1" x14ac:dyDescent="0.25">
      <c r="A327" s="1">
        <v>42948</v>
      </c>
      <c r="B327" s="2" t="s">
        <v>12</v>
      </c>
      <c r="C327" s="3">
        <v>75</v>
      </c>
      <c r="D327" s="2" t="s">
        <v>13</v>
      </c>
      <c r="E327" s="5">
        <v>10115</v>
      </c>
      <c r="F327" s="5">
        <v>10140</v>
      </c>
      <c r="G327" s="5">
        <v>0</v>
      </c>
      <c r="H327" s="7">
        <f t="shared" si="284"/>
        <v>1875</v>
      </c>
      <c r="I327" s="8">
        <v>0</v>
      </c>
      <c r="J327" s="7">
        <f t="shared" si="286"/>
        <v>1875</v>
      </c>
    </row>
    <row r="328" spans="1:10" x14ac:dyDescent="0.25">
      <c r="A328" s="49"/>
      <c r="B328" s="50"/>
      <c r="C328" s="51"/>
      <c r="D328" s="52"/>
      <c r="E328" s="53"/>
      <c r="F328" s="53"/>
      <c r="G328" s="53"/>
      <c r="H328" s="54"/>
      <c r="I328" s="55"/>
      <c r="J328" s="56"/>
    </row>
    <row r="329" spans="1:10" ht="18" customHeight="1" x14ac:dyDescent="0.25">
      <c r="A329" s="1">
        <v>42947</v>
      </c>
      <c r="B329" s="2" t="s">
        <v>12</v>
      </c>
      <c r="C329" s="3">
        <v>75</v>
      </c>
      <c r="D329" s="2" t="s">
        <v>13</v>
      </c>
      <c r="E329" s="5">
        <v>10082</v>
      </c>
      <c r="F329" s="5">
        <v>10102</v>
      </c>
      <c r="G329" s="5">
        <v>10114</v>
      </c>
      <c r="H329" s="7">
        <f t="shared" ref="H329" si="287">IF(D329="LONG",(F329-E329)*C329,(E329-F329)*C329)</f>
        <v>1500</v>
      </c>
      <c r="I329" s="8">
        <f t="shared" ref="I329" si="288">(G329-F329)*C329</f>
        <v>900</v>
      </c>
      <c r="J329" s="7">
        <f t="shared" ref="J329" si="289">(H329+I329)</f>
        <v>2400</v>
      </c>
    </row>
    <row r="330" spans="1:10" ht="18" customHeight="1" x14ac:dyDescent="0.25">
      <c r="A330" s="1">
        <v>42914</v>
      </c>
      <c r="B330" s="2" t="s">
        <v>12</v>
      </c>
      <c r="C330" s="3">
        <v>75</v>
      </c>
      <c r="D330" s="4" t="s">
        <v>11</v>
      </c>
      <c r="E330" s="5">
        <v>10015</v>
      </c>
      <c r="F330" s="5">
        <v>10045</v>
      </c>
      <c r="G330" s="6">
        <v>0</v>
      </c>
      <c r="H330" s="6">
        <f>(E330-F330)*C330</f>
        <v>-2250</v>
      </c>
      <c r="I330" s="6">
        <v>0</v>
      </c>
      <c r="J330" s="6">
        <f>+I330+H330</f>
        <v>-2250</v>
      </c>
    </row>
    <row r="331" spans="1:10" ht="18" customHeight="1" x14ac:dyDescent="0.25">
      <c r="A331" s="1">
        <v>42943</v>
      </c>
      <c r="B331" s="2" t="s">
        <v>12</v>
      </c>
      <c r="C331" s="3">
        <v>75</v>
      </c>
      <c r="D331" s="2" t="s">
        <v>13</v>
      </c>
      <c r="E331" s="5">
        <v>10075</v>
      </c>
      <c r="F331" s="5">
        <v>10040</v>
      </c>
      <c r="G331" s="5">
        <v>0</v>
      </c>
      <c r="H331" s="7">
        <f t="shared" ref="H331:H332" si="290">IF(D331="LONG",(F331-E331)*C331,(E331-F331)*C331)</f>
        <v>-2625</v>
      </c>
      <c r="I331" s="8">
        <v>0</v>
      </c>
      <c r="J331" s="7">
        <f t="shared" ref="J331:J336" si="291">(H331+I331)</f>
        <v>-2625</v>
      </c>
    </row>
    <row r="332" spans="1:10" ht="18" customHeight="1" x14ac:dyDescent="0.25">
      <c r="A332" s="1">
        <v>42942</v>
      </c>
      <c r="B332" s="2" t="s">
        <v>10</v>
      </c>
      <c r="C332" s="3">
        <v>40</v>
      </c>
      <c r="D332" s="2" t="s">
        <v>13</v>
      </c>
      <c r="E332" s="5">
        <v>24560</v>
      </c>
      <c r="F332" s="5">
        <v>24610</v>
      </c>
      <c r="G332" s="5">
        <v>24670</v>
      </c>
      <c r="H332" s="7">
        <f t="shared" si="290"/>
        <v>2000</v>
      </c>
      <c r="I332" s="8">
        <f t="shared" ref="I332" si="292">(G332-F332)*C332</f>
        <v>2400</v>
      </c>
      <c r="J332" s="7">
        <f t="shared" si="291"/>
        <v>4400</v>
      </c>
    </row>
    <row r="333" spans="1:10" ht="18" customHeight="1" x14ac:dyDescent="0.25">
      <c r="A333" s="1">
        <v>42941</v>
      </c>
      <c r="B333" s="2" t="s">
        <v>10</v>
      </c>
      <c r="C333" s="3">
        <v>40</v>
      </c>
      <c r="D333" s="2" t="s">
        <v>13</v>
      </c>
      <c r="E333" s="5">
        <v>24495</v>
      </c>
      <c r="F333" s="5">
        <v>24525</v>
      </c>
      <c r="G333" s="5">
        <v>0</v>
      </c>
      <c r="H333" s="7">
        <f>IF(D333="LONG",(F333-E333)*C333,(E333-F333)*C333)</f>
        <v>1200</v>
      </c>
      <c r="I333" s="8">
        <v>0</v>
      </c>
      <c r="J333" s="7">
        <f t="shared" si="291"/>
        <v>1200</v>
      </c>
    </row>
    <row r="334" spans="1:10" ht="18" customHeight="1" x14ac:dyDescent="0.25">
      <c r="A334" s="1">
        <v>42940</v>
      </c>
      <c r="B334" s="2" t="s">
        <v>10</v>
      </c>
      <c r="C334" s="3">
        <v>40</v>
      </c>
      <c r="D334" s="2" t="s">
        <v>13</v>
      </c>
      <c r="E334" s="5">
        <v>24385</v>
      </c>
      <c r="F334" s="5">
        <v>24400</v>
      </c>
      <c r="G334" s="5">
        <v>0</v>
      </c>
      <c r="H334" s="7">
        <f>IF(D334="LONG",(F334-E334)*C334,(E334-F334)*C334)</f>
        <v>600</v>
      </c>
      <c r="I334" s="8">
        <v>0</v>
      </c>
      <c r="J334" s="7">
        <f t="shared" si="291"/>
        <v>600</v>
      </c>
    </row>
    <row r="335" spans="1:10" ht="18" customHeight="1" x14ac:dyDescent="0.25">
      <c r="A335" s="1">
        <v>42936</v>
      </c>
      <c r="B335" s="2" t="s">
        <v>10</v>
      </c>
      <c r="C335" s="3">
        <v>40</v>
      </c>
      <c r="D335" s="2" t="s">
        <v>13</v>
      </c>
      <c r="E335" s="5">
        <v>24251</v>
      </c>
      <c r="F335" s="5">
        <v>24290</v>
      </c>
      <c r="G335" s="5">
        <v>0</v>
      </c>
      <c r="H335" s="7">
        <f t="shared" ref="H335:H336" si="293">IF(D335="LONG",(F335-E335)*C335,(E335-F335)*C335)</f>
        <v>1560</v>
      </c>
      <c r="I335" s="8">
        <v>0</v>
      </c>
      <c r="J335" s="7">
        <f t="shared" si="291"/>
        <v>1560</v>
      </c>
    </row>
    <row r="336" spans="1:10" ht="18" customHeight="1" x14ac:dyDescent="0.25">
      <c r="A336" s="1">
        <v>42935</v>
      </c>
      <c r="B336" s="2" t="s">
        <v>10</v>
      </c>
      <c r="C336" s="3">
        <v>40</v>
      </c>
      <c r="D336" s="2" t="s">
        <v>13</v>
      </c>
      <c r="E336" s="5">
        <v>24125</v>
      </c>
      <c r="F336" s="5">
        <v>24175</v>
      </c>
      <c r="G336" s="5">
        <v>24225</v>
      </c>
      <c r="H336" s="7">
        <f t="shared" si="293"/>
        <v>2000</v>
      </c>
      <c r="I336" s="8">
        <f t="shared" ref="I336" si="294">(G336-F336)*C336</f>
        <v>2000</v>
      </c>
      <c r="J336" s="7">
        <f t="shared" si="291"/>
        <v>4000</v>
      </c>
    </row>
    <row r="337" spans="1:10" ht="18" customHeight="1" x14ac:dyDescent="0.25">
      <c r="A337" s="1">
        <v>42904</v>
      </c>
      <c r="B337" s="2" t="s">
        <v>10</v>
      </c>
      <c r="C337" s="3">
        <v>40</v>
      </c>
      <c r="D337" s="4" t="s">
        <v>11</v>
      </c>
      <c r="E337" s="5">
        <v>24120</v>
      </c>
      <c r="F337" s="5">
        <v>24180</v>
      </c>
      <c r="G337" s="6">
        <v>0</v>
      </c>
      <c r="H337" s="6">
        <f>(E337-F337)*C337</f>
        <v>-2400</v>
      </c>
      <c r="I337" s="6">
        <v>0</v>
      </c>
      <c r="J337" s="6">
        <f>+I337+H337</f>
        <v>-2400</v>
      </c>
    </row>
    <row r="338" spans="1:10" ht="18" customHeight="1" x14ac:dyDescent="0.25">
      <c r="A338" s="1">
        <v>42933</v>
      </c>
      <c r="B338" s="2" t="s">
        <v>10</v>
      </c>
      <c r="C338" s="3">
        <v>40</v>
      </c>
      <c r="D338" s="2" t="s">
        <v>13</v>
      </c>
      <c r="E338" s="5">
        <v>23975</v>
      </c>
      <c r="F338" s="5">
        <v>24025</v>
      </c>
      <c r="G338" s="5">
        <v>0</v>
      </c>
      <c r="H338" s="7">
        <f t="shared" ref="H338:H347" si="295">IF(D338="LONG",(F338-E338)*C338,(E338-F338)*C338)</f>
        <v>2000</v>
      </c>
      <c r="I338" s="8">
        <v>0</v>
      </c>
      <c r="J338" s="7">
        <f t="shared" ref="J338:J347" si="296">(H338+I338)</f>
        <v>2000</v>
      </c>
    </row>
    <row r="339" spans="1:10" ht="18" customHeight="1" x14ac:dyDescent="0.25">
      <c r="A339" s="1">
        <v>42930</v>
      </c>
      <c r="B339" s="2" t="s">
        <v>10</v>
      </c>
      <c r="C339" s="3">
        <v>40</v>
      </c>
      <c r="D339" s="2" t="s">
        <v>13</v>
      </c>
      <c r="E339" s="5">
        <v>23950</v>
      </c>
      <c r="F339" s="5">
        <v>24000</v>
      </c>
      <c r="G339" s="5">
        <v>0</v>
      </c>
      <c r="H339" s="7">
        <f t="shared" si="295"/>
        <v>2000</v>
      </c>
      <c r="I339" s="8">
        <v>0</v>
      </c>
      <c r="J339" s="7">
        <f t="shared" si="296"/>
        <v>2000</v>
      </c>
    </row>
    <row r="340" spans="1:10" ht="18" customHeight="1" x14ac:dyDescent="0.25">
      <c r="A340" s="1">
        <v>42929</v>
      </c>
      <c r="B340" s="2" t="s">
        <v>10</v>
      </c>
      <c r="C340" s="3">
        <v>40</v>
      </c>
      <c r="D340" s="2" t="s">
        <v>13</v>
      </c>
      <c r="E340" s="5">
        <v>23850</v>
      </c>
      <c r="F340" s="5">
        <v>23900</v>
      </c>
      <c r="G340" s="5">
        <v>0</v>
      </c>
      <c r="H340" s="7">
        <f t="shared" si="295"/>
        <v>2000</v>
      </c>
      <c r="I340" s="8">
        <v>0</v>
      </c>
      <c r="J340" s="7">
        <f t="shared" si="296"/>
        <v>2000</v>
      </c>
    </row>
    <row r="341" spans="1:10" ht="18" customHeight="1" x14ac:dyDescent="0.25">
      <c r="A341" s="1">
        <v>42928</v>
      </c>
      <c r="B341" s="2" t="s">
        <v>10</v>
      </c>
      <c r="C341" s="3">
        <v>40</v>
      </c>
      <c r="D341" s="2" t="s">
        <v>13</v>
      </c>
      <c r="E341" s="5">
        <v>23585</v>
      </c>
      <c r="F341" s="5">
        <v>23635</v>
      </c>
      <c r="G341" s="5">
        <v>0</v>
      </c>
      <c r="H341" s="7">
        <f t="shared" si="295"/>
        <v>2000</v>
      </c>
      <c r="I341" s="8">
        <v>0</v>
      </c>
      <c r="J341" s="7">
        <f t="shared" si="296"/>
        <v>2000</v>
      </c>
    </row>
    <row r="342" spans="1:10" ht="18" customHeight="1" x14ac:dyDescent="0.25">
      <c r="A342" s="1">
        <v>42927</v>
      </c>
      <c r="B342" s="2" t="s">
        <v>10</v>
      </c>
      <c r="C342" s="3">
        <v>40</v>
      </c>
      <c r="D342" s="2" t="s">
        <v>13</v>
      </c>
      <c r="E342" s="5">
        <v>23700</v>
      </c>
      <c r="F342" s="5">
        <v>23640</v>
      </c>
      <c r="G342" s="5">
        <v>0</v>
      </c>
      <c r="H342" s="7">
        <f t="shared" si="295"/>
        <v>-2400</v>
      </c>
      <c r="I342" s="8">
        <v>0</v>
      </c>
      <c r="J342" s="7">
        <f t="shared" si="296"/>
        <v>-2400</v>
      </c>
    </row>
    <row r="343" spans="1:10" ht="18" customHeight="1" x14ac:dyDescent="0.25">
      <c r="A343" s="1">
        <v>42923</v>
      </c>
      <c r="B343" s="2" t="s">
        <v>10</v>
      </c>
      <c r="C343" s="3">
        <v>40</v>
      </c>
      <c r="D343" s="2" t="s">
        <v>13</v>
      </c>
      <c r="E343" s="5">
        <v>23460</v>
      </c>
      <c r="F343" s="5">
        <v>23508</v>
      </c>
      <c r="G343" s="5">
        <v>0</v>
      </c>
      <c r="H343" s="7">
        <f t="shared" si="295"/>
        <v>1920</v>
      </c>
      <c r="I343" s="8">
        <v>0</v>
      </c>
      <c r="J343" s="7">
        <f t="shared" si="296"/>
        <v>1920</v>
      </c>
    </row>
    <row r="344" spans="1:10" ht="18" customHeight="1" x14ac:dyDescent="0.25">
      <c r="A344" s="1">
        <v>42922</v>
      </c>
      <c r="B344" s="2" t="s">
        <v>10</v>
      </c>
      <c r="C344" s="3">
        <v>40</v>
      </c>
      <c r="D344" s="2" t="s">
        <v>13</v>
      </c>
      <c r="E344" s="5">
        <v>23525</v>
      </c>
      <c r="F344" s="5">
        <v>23575</v>
      </c>
      <c r="G344" s="5">
        <v>0</v>
      </c>
      <c r="H344" s="7">
        <f t="shared" si="295"/>
        <v>2000</v>
      </c>
      <c r="I344" s="8">
        <v>0</v>
      </c>
      <c r="J344" s="7">
        <f t="shared" si="296"/>
        <v>2000</v>
      </c>
    </row>
    <row r="345" spans="1:10" ht="18" customHeight="1" x14ac:dyDescent="0.25">
      <c r="A345" s="1">
        <v>42921</v>
      </c>
      <c r="B345" s="2" t="s">
        <v>10</v>
      </c>
      <c r="C345" s="3">
        <v>40</v>
      </c>
      <c r="D345" s="2" t="s">
        <v>13</v>
      </c>
      <c r="E345" s="5">
        <v>23360</v>
      </c>
      <c r="F345" s="5">
        <v>23410</v>
      </c>
      <c r="G345" s="5">
        <v>0</v>
      </c>
      <c r="H345" s="7">
        <f t="shared" si="295"/>
        <v>2000</v>
      </c>
      <c r="I345" s="8">
        <v>0</v>
      </c>
      <c r="J345" s="7">
        <f t="shared" si="296"/>
        <v>2000</v>
      </c>
    </row>
    <row r="346" spans="1:10" ht="18" customHeight="1" x14ac:dyDescent="0.25">
      <c r="A346" s="1">
        <v>42920</v>
      </c>
      <c r="B346" s="2" t="s">
        <v>10</v>
      </c>
      <c r="C346" s="3">
        <v>75</v>
      </c>
      <c r="D346" s="2" t="s">
        <v>13</v>
      </c>
      <c r="E346" s="5">
        <v>23260</v>
      </c>
      <c r="F346" s="5">
        <v>23260</v>
      </c>
      <c r="G346" s="5">
        <v>0</v>
      </c>
      <c r="H346" s="7">
        <f t="shared" si="295"/>
        <v>0</v>
      </c>
      <c r="I346" s="8">
        <v>0</v>
      </c>
      <c r="J346" s="7">
        <f t="shared" si="296"/>
        <v>0</v>
      </c>
    </row>
    <row r="347" spans="1:10" ht="18" customHeight="1" x14ac:dyDescent="0.25">
      <c r="A347" s="1">
        <v>42919</v>
      </c>
      <c r="B347" s="2" t="s">
        <v>10</v>
      </c>
      <c r="C347" s="3">
        <v>75</v>
      </c>
      <c r="D347" s="2" t="s">
        <v>13</v>
      </c>
      <c r="E347" s="5">
        <v>23310</v>
      </c>
      <c r="F347" s="5">
        <v>23335</v>
      </c>
      <c r="G347" s="5">
        <v>0</v>
      </c>
      <c r="H347" s="7">
        <f t="shared" si="295"/>
        <v>1875</v>
      </c>
      <c r="I347" s="8">
        <v>0</v>
      </c>
      <c r="J347" s="7">
        <f t="shared" si="296"/>
        <v>1875</v>
      </c>
    </row>
    <row r="348" spans="1:10" x14ac:dyDescent="0.25">
      <c r="A348" s="49"/>
      <c r="B348" s="50"/>
      <c r="C348" s="51"/>
      <c r="D348" s="52"/>
      <c r="E348" s="53"/>
      <c r="F348" s="53"/>
      <c r="G348" s="53"/>
      <c r="H348" s="54"/>
      <c r="I348" s="55"/>
      <c r="J348" s="56"/>
    </row>
    <row r="349" spans="1:10" ht="18" customHeight="1" x14ac:dyDescent="0.25">
      <c r="A349" s="1">
        <v>42916</v>
      </c>
      <c r="B349" s="2" t="s">
        <v>12</v>
      </c>
      <c r="C349" s="3">
        <v>75</v>
      </c>
      <c r="D349" s="2" t="s">
        <v>13</v>
      </c>
      <c r="E349" s="5">
        <v>9585</v>
      </c>
      <c r="F349" s="5">
        <v>9605</v>
      </c>
      <c r="G349" s="5">
        <v>9629</v>
      </c>
      <c r="H349" s="7">
        <f t="shared" ref="H349" si="297">IF(D349="LONG",(F349-E349)*C349,(E349-F349)*C349)</f>
        <v>1500</v>
      </c>
      <c r="I349" s="8">
        <f t="shared" ref="I349" si="298">(G349-F349)*C349</f>
        <v>1800</v>
      </c>
      <c r="J349" s="7">
        <f t="shared" ref="J349" si="299">(H349+I349)</f>
        <v>3300</v>
      </c>
    </row>
    <row r="350" spans="1:10" ht="18" customHeight="1" x14ac:dyDescent="0.25">
      <c r="A350" s="1">
        <v>42915</v>
      </c>
      <c r="B350" s="2" t="s">
        <v>10</v>
      </c>
      <c r="C350" s="3">
        <v>40</v>
      </c>
      <c r="D350" s="4" t="s">
        <v>11</v>
      </c>
      <c r="E350" s="5">
        <v>23265</v>
      </c>
      <c r="F350" s="5">
        <v>23210</v>
      </c>
      <c r="G350" s="6">
        <v>23190</v>
      </c>
      <c r="H350" s="6">
        <f>(E350-F350)*C350</f>
        <v>2200</v>
      </c>
      <c r="I350" s="6">
        <f>(F350-G350)*C350</f>
        <v>800</v>
      </c>
      <c r="J350" s="6">
        <f>+I350+H350</f>
        <v>3000</v>
      </c>
    </row>
    <row r="351" spans="1:10" ht="18" customHeight="1" x14ac:dyDescent="0.25">
      <c r="A351" s="1">
        <v>42914</v>
      </c>
      <c r="B351" s="2" t="s">
        <v>10</v>
      </c>
      <c r="C351" s="3">
        <v>40</v>
      </c>
      <c r="D351" s="2" t="s">
        <v>13</v>
      </c>
      <c r="E351" s="5">
        <v>23225</v>
      </c>
      <c r="F351" s="5">
        <v>23260</v>
      </c>
      <c r="G351" s="5">
        <v>0</v>
      </c>
      <c r="H351" s="7">
        <f t="shared" ref="H351:H365" si="300">IF(D351="LONG",(F351-E351)*C351,(E351-F351)*C351)</f>
        <v>1400</v>
      </c>
      <c r="I351" s="8">
        <v>0</v>
      </c>
      <c r="J351" s="7">
        <f t="shared" ref="J351:J365" si="301">(H351+I351)</f>
        <v>1400</v>
      </c>
    </row>
    <row r="352" spans="1:10" ht="18" customHeight="1" x14ac:dyDescent="0.25">
      <c r="A352" s="1">
        <v>42913</v>
      </c>
      <c r="B352" s="2" t="s">
        <v>10</v>
      </c>
      <c r="C352" s="3">
        <v>40</v>
      </c>
      <c r="D352" s="2" t="s">
        <v>13</v>
      </c>
      <c r="E352" s="5">
        <v>23055</v>
      </c>
      <c r="F352" s="5">
        <v>23100</v>
      </c>
      <c r="G352" s="5">
        <v>0</v>
      </c>
      <c r="H352" s="7">
        <f t="shared" si="300"/>
        <v>1800</v>
      </c>
      <c r="I352" s="8">
        <v>0</v>
      </c>
      <c r="J352" s="7">
        <f t="shared" si="301"/>
        <v>1800</v>
      </c>
    </row>
    <row r="353" spans="1:10" ht="18" customHeight="1" x14ac:dyDescent="0.25">
      <c r="A353" s="1">
        <v>42909</v>
      </c>
      <c r="B353" s="2" t="s">
        <v>10</v>
      </c>
      <c r="C353" s="3">
        <v>40</v>
      </c>
      <c r="D353" s="2" t="s">
        <v>13</v>
      </c>
      <c r="E353" s="5">
        <v>23590</v>
      </c>
      <c r="F353" s="5">
        <v>23530</v>
      </c>
      <c r="G353" s="5">
        <v>0</v>
      </c>
      <c r="H353" s="7">
        <f t="shared" si="300"/>
        <v>-2400</v>
      </c>
      <c r="I353" s="8">
        <v>0</v>
      </c>
      <c r="J353" s="7">
        <f t="shared" si="301"/>
        <v>-2400</v>
      </c>
    </row>
    <row r="354" spans="1:10" ht="18" customHeight="1" x14ac:dyDescent="0.25">
      <c r="A354" s="1">
        <v>42908</v>
      </c>
      <c r="B354" s="2" t="s">
        <v>10</v>
      </c>
      <c r="C354" s="3">
        <v>40</v>
      </c>
      <c r="D354" s="2" t="s">
        <v>13</v>
      </c>
      <c r="E354" s="5">
        <v>23825</v>
      </c>
      <c r="F354" s="5">
        <v>23765</v>
      </c>
      <c r="G354" s="5">
        <v>0</v>
      </c>
      <c r="H354" s="7">
        <f t="shared" si="300"/>
        <v>-2400</v>
      </c>
      <c r="I354" s="8">
        <v>0</v>
      </c>
      <c r="J354" s="7">
        <f t="shared" si="301"/>
        <v>-2400</v>
      </c>
    </row>
    <row r="355" spans="1:10" ht="18" customHeight="1" x14ac:dyDescent="0.25">
      <c r="A355" s="1">
        <v>42907</v>
      </c>
      <c r="B355" s="2" t="s">
        <v>10</v>
      </c>
      <c r="C355" s="3">
        <v>40</v>
      </c>
      <c r="D355" s="2" t="s">
        <v>13</v>
      </c>
      <c r="E355" s="5">
        <v>23660</v>
      </c>
      <c r="F355" s="5">
        <v>23710</v>
      </c>
      <c r="G355" s="5">
        <v>23749</v>
      </c>
      <c r="H355" s="7">
        <f t="shared" si="300"/>
        <v>2000</v>
      </c>
      <c r="I355" s="8">
        <f t="shared" ref="I355" si="302">(G355-F355)*C355</f>
        <v>1560</v>
      </c>
      <c r="J355" s="7">
        <f t="shared" si="301"/>
        <v>3560</v>
      </c>
    </row>
    <row r="356" spans="1:10" ht="18" customHeight="1" x14ac:dyDescent="0.25">
      <c r="A356" s="1">
        <v>42906</v>
      </c>
      <c r="B356" s="2" t="s">
        <v>10</v>
      </c>
      <c r="C356" s="3">
        <v>40</v>
      </c>
      <c r="D356" s="2" t="s">
        <v>13</v>
      </c>
      <c r="E356" s="5">
        <v>23725</v>
      </c>
      <c r="F356" s="5">
        <v>23665</v>
      </c>
      <c r="G356" s="5">
        <v>0</v>
      </c>
      <c r="H356" s="7">
        <f t="shared" si="300"/>
        <v>-2400</v>
      </c>
      <c r="I356" s="8">
        <v>0</v>
      </c>
      <c r="J356" s="7">
        <f t="shared" si="301"/>
        <v>-2400</v>
      </c>
    </row>
    <row r="357" spans="1:10" ht="18" customHeight="1" x14ac:dyDescent="0.25">
      <c r="A357" s="1">
        <v>42905</v>
      </c>
      <c r="B357" s="2" t="s">
        <v>12</v>
      </c>
      <c r="C357" s="3">
        <v>75</v>
      </c>
      <c r="D357" s="2" t="s">
        <v>13</v>
      </c>
      <c r="E357" s="5">
        <v>9648</v>
      </c>
      <c r="F357" s="5">
        <v>9668</v>
      </c>
      <c r="G357" s="5">
        <v>9693</v>
      </c>
      <c r="H357" s="7">
        <f t="shared" si="300"/>
        <v>1500</v>
      </c>
      <c r="I357" s="8">
        <f t="shared" ref="I357" si="303">(G357-F357)*C357</f>
        <v>1875</v>
      </c>
      <c r="J357" s="7">
        <f t="shared" si="301"/>
        <v>3375</v>
      </c>
    </row>
    <row r="358" spans="1:10" ht="18" customHeight="1" x14ac:dyDescent="0.25">
      <c r="A358" s="1">
        <v>42902</v>
      </c>
      <c r="B358" s="2" t="s">
        <v>17</v>
      </c>
      <c r="C358" s="3">
        <v>40</v>
      </c>
      <c r="D358" s="2" t="s">
        <v>13</v>
      </c>
      <c r="E358" s="5">
        <v>23430</v>
      </c>
      <c r="F358" s="5">
        <v>23475</v>
      </c>
      <c r="G358" s="5">
        <v>0</v>
      </c>
      <c r="H358" s="7">
        <f t="shared" si="300"/>
        <v>1800</v>
      </c>
      <c r="I358" s="8">
        <v>0</v>
      </c>
      <c r="J358" s="7">
        <f t="shared" si="301"/>
        <v>1800</v>
      </c>
    </row>
    <row r="359" spans="1:10" ht="18" customHeight="1" x14ac:dyDescent="0.25">
      <c r="A359" s="1">
        <v>42901</v>
      </c>
      <c r="B359" s="2" t="s">
        <v>12</v>
      </c>
      <c r="C359" s="3">
        <v>75</v>
      </c>
      <c r="D359" s="2" t="s">
        <v>13</v>
      </c>
      <c r="E359" s="5">
        <v>9605</v>
      </c>
      <c r="F359" s="5">
        <v>9625</v>
      </c>
      <c r="G359" s="5">
        <v>0</v>
      </c>
      <c r="H359" s="7">
        <f t="shared" si="300"/>
        <v>1500</v>
      </c>
      <c r="I359" s="8">
        <v>0</v>
      </c>
      <c r="J359" s="7">
        <f t="shared" si="301"/>
        <v>1500</v>
      </c>
    </row>
    <row r="360" spans="1:10" ht="18" customHeight="1" x14ac:dyDescent="0.25">
      <c r="A360" s="1">
        <v>42900</v>
      </c>
      <c r="B360" s="2" t="s">
        <v>17</v>
      </c>
      <c r="C360" s="3">
        <v>40</v>
      </c>
      <c r="D360" s="2" t="s">
        <v>13</v>
      </c>
      <c r="E360" s="5">
        <v>23490</v>
      </c>
      <c r="F360" s="5">
        <v>23430</v>
      </c>
      <c r="G360" s="5">
        <v>0</v>
      </c>
      <c r="H360" s="7">
        <f t="shared" si="300"/>
        <v>-2400</v>
      </c>
      <c r="I360" s="8">
        <v>0</v>
      </c>
      <c r="J360" s="7">
        <f t="shared" si="301"/>
        <v>-2400</v>
      </c>
    </row>
    <row r="361" spans="1:10" ht="18" customHeight="1" x14ac:dyDescent="0.25">
      <c r="A361" s="1">
        <v>42899</v>
      </c>
      <c r="B361" s="2" t="s">
        <v>10</v>
      </c>
      <c r="C361" s="3">
        <v>40</v>
      </c>
      <c r="D361" s="2" t="s">
        <v>13</v>
      </c>
      <c r="E361" s="5">
        <v>23545</v>
      </c>
      <c r="F361" s="5">
        <v>23485</v>
      </c>
      <c r="G361" s="5">
        <v>0</v>
      </c>
      <c r="H361" s="7">
        <f t="shared" si="300"/>
        <v>-2400</v>
      </c>
      <c r="I361" s="8">
        <v>0</v>
      </c>
      <c r="J361" s="7">
        <f t="shared" si="301"/>
        <v>-2400</v>
      </c>
    </row>
    <row r="362" spans="1:10" ht="18" customHeight="1" x14ac:dyDescent="0.25">
      <c r="A362" s="1">
        <v>42895</v>
      </c>
      <c r="B362" s="2" t="s">
        <v>12</v>
      </c>
      <c r="C362" s="3">
        <v>75</v>
      </c>
      <c r="D362" s="2" t="s">
        <v>13</v>
      </c>
      <c r="E362" s="5">
        <v>9650</v>
      </c>
      <c r="F362" s="5">
        <v>9670</v>
      </c>
      <c r="G362" s="5">
        <v>9690</v>
      </c>
      <c r="H362" s="7">
        <f t="shared" si="300"/>
        <v>1500</v>
      </c>
      <c r="I362" s="8">
        <f t="shared" ref="I362" si="304">(G362-F362)*C362</f>
        <v>1500</v>
      </c>
      <c r="J362" s="7">
        <f t="shared" si="301"/>
        <v>3000</v>
      </c>
    </row>
    <row r="363" spans="1:10" ht="18" customHeight="1" x14ac:dyDescent="0.25">
      <c r="A363" s="1">
        <v>42894</v>
      </c>
      <c r="B363" s="2" t="s">
        <v>12</v>
      </c>
      <c r="C363" s="3">
        <v>75</v>
      </c>
      <c r="D363" s="2" t="s">
        <v>13</v>
      </c>
      <c r="E363" s="5">
        <v>9674</v>
      </c>
      <c r="F363" s="5">
        <v>9649</v>
      </c>
      <c r="G363" s="5">
        <v>0</v>
      </c>
      <c r="H363" s="7">
        <f t="shared" si="300"/>
        <v>-1875</v>
      </c>
      <c r="I363" s="8">
        <v>0</v>
      </c>
      <c r="J363" s="7">
        <f t="shared" si="301"/>
        <v>-1875</v>
      </c>
    </row>
    <row r="364" spans="1:10" ht="18" customHeight="1" x14ac:dyDescent="0.25">
      <c r="A364" s="1">
        <v>42893</v>
      </c>
      <c r="B364" s="2" t="s">
        <v>17</v>
      </c>
      <c r="C364" s="3">
        <v>40</v>
      </c>
      <c r="D364" s="2" t="s">
        <v>13</v>
      </c>
      <c r="E364" s="5">
        <v>23460</v>
      </c>
      <c r="F364" s="5">
        <v>23510</v>
      </c>
      <c r="G364" s="5">
        <v>23570</v>
      </c>
      <c r="H364" s="7">
        <f t="shared" si="300"/>
        <v>2000</v>
      </c>
      <c r="I364" s="8">
        <f t="shared" ref="I364" si="305">(G364-F364)*C364</f>
        <v>2400</v>
      </c>
      <c r="J364" s="7">
        <f t="shared" si="301"/>
        <v>4400</v>
      </c>
    </row>
    <row r="365" spans="1:10" ht="18" customHeight="1" x14ac:dyDescent="0.25">
      <c r="A365" s="1">
        <v>42892</v>
      </c>
      <c r="B365" s="2" t="s">
        <v>17</v>
      </c>
      <c r="C365" s="3">
        <v>40</v>
      </c>
      <c r="D365" s="2" t="s">
        <v>13</v>
      </c>
      <c r="E365" s="5">
        <v>23410</v>
      </c>
      <c r="F365" s="5">
        <v>23440</v>
      </c>
      <c r="G365" s="5">
        <v>0</v>
      </c>
      <c r="H365" s="7">
        <f t="shared" si="300"/>
        <v>1200</v>
      </c>
      <c r="I365" s="8">
        <v>0</v>
      </c>
      <c r="J365" s="7">
        <f t="shared" si="301"/>
        <v>1200</v>
      </c>
    </row>
    <row r="366" spans="1:10" ht="18" customHeight="1" x14ac:dyDescent="0.25">
      <c r="A366" s="1">
        <v>42891</v>
      </c>
      <c r="B366" s="2" t="s">
        <v>18</v>
      </c>
      <c r="C366" s="3">
        <v>75</v>
      </c>
      <c r="D366" s="4" t="s">
        <v>11</v>
      </c>
      <c r="E366" s="5">
        <v>9685</v>
      </c>
      <c r="F366" s="5">
        <v>9665</v>
      </c>
      <c r="G366" s="6">
        <v>0</v>
      </c>
      <c r="H366" s="6">
        <f>(E366-F366)*C366</f>
        <v>1500</v>
      </c>
      <c r="I366" s="6">
        <v>0</v>
      </c>
      <c r="J366" s="6">
        <f t="shared" ref="J366" si="306">+I366+H366</f>
        <v>1500</v>
      </c>
    </row>
    <row r="367" spans="1:10" ht="18" customHeight="1" x14ac:dyDescent="0.25">
      <c r="A367" s="1">
        <v>42888</v>
      </c>
      <c r="B367" s="2" t="s">
        <v>19</v>
      </c>
      <c r="C367" s="3">
        <v>40</v>
      </c>
      <c r="D367" s="2" t="s">
        <v>13</v>
      </c>
      <c r="E367" s="5">
        <v>23375</v>
      </c>
      <c r="F367" s="5">
        <v>23425</v>
      </c>
      <c r="G367" s="5">
        <v>0</v>
      </c>
      <c r="H367" s="7">
        <f t="shared" ref="H367:H368" si="307">IF(D367="LONG",(F367-E367)*C367,(E367-F367)*C367)</f>
        <v>2000</v>
      </c>
      <c r="I367" s="8">
        <v>0</v>
      </c>
      <c r="J367" s="7">
        <f t="shared" ref="J367:J368" si="308">(H367+I367)</f>
        <v>2000</v>
      </c>
    </row>
    <row r="368" spans="1:10" ht="18" customHeight="1" x14ac:dyDescent="0.25">
      <c r="A368" s="1">
        <v>42887</v>
      </c>
      <c r="B368" s="2" t="s">
        <v>12</v>
      </c>
      <c r="C368" s="3">
        <v>75</v>
      </c>
      <c r="D368" s="2" t="s">
        <v>13</v>
      </c>
      <c r="E368" s="5">
        <v>9611</v>
      </c>
      <c r="F368" s="5">
        <v>9631</v>
      </c>
      <c r="G368" s="5">
        <v>9639</v>
      </c>
      <c r="H368" s="7">
        <f t="shared" si="307"/>
        <v>1500</v>
      </c>
      <c r="I368" s="8">
        <f t="shared" ref="I368" si="309">(G368-F368)*C368</f>
        <v>600</v>
      </c>
      <c r="J368" s="7">
        <f t="shared" si="308"/>
        <v>2100</v>
      </c>
    </row>
    <row r="369" spans="1:10" ht="18" customHeight="1" x14ac:dyDescent="0.25">
      <c r="A369" s="57"/>
      <c r="B369" s="58"/>
      <c r="C369" s="59"/>
      <c r="D369" s="60"/>
      <c r="E369" s="61"/>
      <c r="F369" s="61"/>
      <c r="G369" s="53"/>
      <c r="H369" s="53"/>
      <c r="I369" s="53"/>
      <c r="J369" s="53"/>
    </row>
    <row r="370" spans="1:10" ht="18" customHeight="1" x14ac:dyDescent="0.25">
      <c r="A370" s="1">
        <v>42886</v>
      </c>
      <c r="B370" s="2" t="s">
        <v>10</v>
      </c>
      <c r="C370" s="3">
        <v>40</v>
      </c>
      <c r="D370" s="2" t="s">
        <v>13</v>
      </c>
      <c r="E370" s="5">
        <v>23220</v>
      </c>
      <c r="F370" s="5">
        <v>23270</v>
      </c>
      <c r="G370" s="5">
        <v>23330</v>
      </c>
      <c r="H370" s="7">
        <f t="shared" ref="H370:H374" si="310">IF(D370="LONG",(F370-E370)*C370,(E370-F370)*C370)</f>
        <v>2000</v>
      </c>
      <c r="I370" s="8">
        <f t="shared" ref="I370:I371" si="311">(G370-F370)*C370</f>
        <v>2400</v>
      </c>
      <c r="J370" s="7">
        <f t="shared" ref="J370:J376" si="312">(H370+I370)</f>
        <v>4400</v>
      </c>
    </row>
    <row r="371" spans="1:10" ht="18" customHeight="1" x14ac:dyDescent="0.25">
      <c r="A371" s="1">
        <v>42885</v>
      </c>
      <c r="B371" s="2" t="s">
        <v>10</v>
      </c>
      <c r="C371" s="3">
        <v>40</v>
      </c>
      <c r="D371" s="2" t="s">
        <v>13</v>
      </c>
      <c r="E371" s="5">
        <v>23190</v>
      </c>
      <c r="F371" s="5">
        <v>23240</v>
      </c>
      <c r="G371" s="5">
        <v>23260</v>
      </c>
      <c r="H371" s="7">
        <f t="shared" si="310"/>
        <v>2000</v>
      </c>
      <c r="I371" s="8">
        <f t="shared" si="311"/>
        <v>800</v>
      </c>
      <c r="J371" s="7">
        <f t="shared" si="312"/>
        <v>2800</v>
      </c>
    </row>
    <row r="372" spans="1:10" ht="18" customHeight="1" x14ac:dyDescent="0.25">
      <c r="A372" s="1">
        <v>42884</v>
      </c>
      <c r="B372" s="2" t="s">
        <v>10</v>
      </c>
      <c r="C372" s="3">
        <v>40</v>
      </c>
      <c r="D372" s="2" t="s">
        <v>13</v>
      </c>
      <c r="E372" s="5">
        <v>23200</v>
      </c>
      <c r="F372" s="5">
        <v>23250</v>
      </c>
      <c r="G372" s="5">
        <v>0</v>
      </c>
      <c r="H372" s="7">
        <f t="shared" si="310"/>
        <v>2000</v>
      </c>
      <c r="I372" s="8">
        <v>0</v>
      </c>
      <c r="J372" s="7">
        <f t="shared" si="312"/>
        <v>2000</v>
      </c>
    </row>
    <row r="373" spans="1:10" ht="18" customHeight="1" x14ac:dyDescent="0.25">
      <c r="A373" s="1">
        <v>42881</v>
      </c>
      <c r="B373" s="2" t="s">
        <v>10</v>
      </c>
      <c r="C373" s="3">
        <v>40</v>
      </c>
      <c r="D373" s="2" t="s">
        <v>13</v>
      </c>
      <c r="E373" s="5">
        <v>23145</v>
      </c>
      <c r="F373" s="5">
        <v>23195</v>
      </c>
      <c r="G373" s="5">
        <v>23255</v>
      </c>
      <c r="H373" s="7">
        <f t="shared" si="310"/>
        <v>2000</v>
      </c>
      <c r="I373" s="8">
        <f t="shared" ref="I373" si="313">(G373-F373)*C373</f>
        <v>2400</v>
      </c>
      <c r="J373" s="7">
        <f t="shared" si="312"/>
        <v>4400</v>
      </c>
    </row>
    <row r="374" spans="1:10" ht="18" customHeight="1" x14ac:dyDescent="0.25">
      <c r="A374" s="1">
        <v>42881</v>
      </c>
      <c r="B374" s="2" t="s">
        <v>12</v>
      </c>
      <c r="C374" s="3">
        <v>75</v>
      </c>
      <c r="D374" s="2" t="s">
        <v>13</v>
      </c>
      <c r="E374" s="5">
        <v>9466</v>
      </c>
      <c r="F374" s="5">
        <v>9481</v>
      </c>
      <c r="G374" s="5">
        <v>0</v>
      </c>
      <c r="H374" s="7">
        <f t="shared" si="310"/>
        <v>1125</v>
      </c>
      <c r="I374" s="8">
        <v>0</v>
      </c>
      <c r="J374" s="7">
        <f t="shared" si="312"/>
        <v>1125</v>
      </c>
    </row>
    <row r="375" spans="1:10" ht="18" customHeight="1" x14ac:dyDescent="0.25">
      <c r="A375" s="1">
        <v>42880</v>
      </c>
      <c r="B375" s="2" t="s">
        <v>12</v>
      </c>
      <c r="C375" s="3">
        <v>75</v>
      </c>
      <c r="D375" s="2" t="s">
        <v>13</v>
      </c>
      <c r="E375" s="5">
        <v>9425</v>
      </c>
      <c r="F375" s="5">
        <v>9445</v>
      </c>
      <c r="G375" s="5">
        <v>9475</v>
      </c>
      <c r="H375" s="7">
        <f>IF(D375="LONG",(F375-E375)*C375,(E375-F375)*C375)</f>
        <v>1500</v>
      </c>
      <c r="I375" s="8">
        <f>(G375-F375)*C375</f>
        <v>2250</v>
      </c>
      <c r="J375" s="7">
        <f t="shared" si="312"/>
        <v>3750</v>
      </c>
    </row>
    <row r="376" spans="1:10" ht="18" customHeight="1" x14ac:dyDescent="0.25">
      <c r="A376" s="1">
        <v>42879</v>
      </c>
      <c r="B376" s="2" t="s">
        <v>10</v>
      </c>
      <c r="C376" s="3">
        <v>40</v>
      </c>
      <c r="D376" s="2" t="s">
        <v>13</v>
      </c>
      <c r="E376" s="5">
        <v>22600</v>
      </c>
      <c r="F376" s="5">
        <v>22525</v>
      </c>
      <c r="G376" s="5">
        <v>0</v>
      </c>
      <c r="H376" s="7">
        <f t="shared" ref="H376" si="314">IF(D376="LONG",(F376-E376)*C376,(E376-F376)*C376)</f>
        <v>-3000</v>
      </c>
      <c r="I376" s="8">
        <v>0</v>
      </c>
      <c r="J376" s="7">
        <f t="shared" si="312"/>
        <v>-3000</v>
      </c>
    </row>
    <row r="377" spans="1:10" ht="18" customHeight="1" x14ac:dyDescent="0.25">
      <c r="A377" s="1">
        <v>42878</v>
      </c>
      <c r="B377" s="2" t="s">
        <v>10</v>
      </c>
      <c r="C377" s="3">
        <v>40</v>
      </c>
      <c r="D377" s="4" t="s">
        <v>11</v>
      </c>
      <c r="E377" s="5">
        <v>22570</v>
      </c>
      <c r="F377" s="5">
        <v>22630</v>
      </c>
      <c r="G377" s="6">
        <v>0</v>
      </c>
      <c r="H377" s="6">
        <f>(E377-F377)*C377</f>
        <v>-2400</v>
      </c>
      <c r="I377" s="6">
        <v>0</v>
      </c>
      <c r="J377" s="6">
        <f t="shared" ref="J377" si="315">+I377+H377</f>
        <v>-2400</v>
      </c>
    </row>
    <row r="378" spans="1:10" ht="18" customHeight="1" x14ac:dyDescent="0.25">
      <c r="A378" s="1">
        <v>42878</v>
      </c>
      <c r="B378" s="2" t="s">
        <v>12</v>
      </c>
      <c r="C378" s="3">
        <v>75</v>
      </c>
      <c r="D378" s="2" t="s">
        <v>13</v>
      </c>
      <c r="E378" s="5">
        <v>9437</v>
      </c>
      <c r="F378" s="5">
        <v>9412</v>
      </c>
      <c r="G378" s="5">
        <v>0</v>
      </c>
      <c r="H378" s="7">
        <f t="shared" ref="H378:H383" si="316">IF(D378="LONG",(F378-E378)*C378,(E378-F378)*C378)</f>
        <v>-1875</v>
      </c>
      <c r="I378" s="8">
        <v>0</v>
      </c>
      <c r="J378" s="7">
        <f t="shared" ref="J378:J383" si="317">(H378+I378)</f>
        <v>-1875</v>
      </c>
    </row>
    <row r="379" spans="1:10" ht="18" customHeight="1" x14ac:dyDescent="0.25">
      <c r="A379" s="1">
        <v>42877</v>
      </c>
      <c r="B379" s="2" t="s">
        <v>10</v>
      </c>
      <c r="C379" s="3">
        <v>40</v>
      </c>
      <c r="D379" s="2" t="s">
        <v>13</v>
      </c>
      <c r="E379" s="5">
        <v>22750</v>
      </c>
      <c r="F379" s="5">
        <v>22675</v>
      </c>
      <c r="G379" s="5">
        <v>0</v>
      </c>
      <c r="H379" s="7">
        <f t="shared" si="316"/>
        <v>-3000</v>
      </c>
      <c r="I379" s="8">
        <v>0</v>
      </c>
      <c r="J379" s="7">
        <f t="shared" si="317"/>
        <v>-3000</v>
      </c>
    </row>
    <row r="380" spans="1:10" ht="18" customHeight="1" x14ac:dyDescent="0.25">
      <c r="A380" s="1">
        <v>42873</v>
      </c>
      <c r="B380" s="2" t="s">
        <v>12</v>
      </c>
      <c r="C380" s="3">
        <v>75</v>
      </c>
      <c r="D380" s="2" t="s">
        <v>13</v>
      </c>
      <c r="E380" s="5">
        <v>9485</v>
      </c>
      <c r="F380" s="5">
        <v>9435</v>
      </c>
      <c r="G380" s="5">
        <v>0</v>
      </c>
      <c r="H380" s="7">
        <f t="shared" si="316"/>
        <v>-3750</v>
      </c>
      <c r="I380" s="8">
        <v>0</v>
      </c>
      <c r="J380" s="7">
        <f t="shared" si="317"/>
        <v>-3750</v>
      </c>
    </row>
    <row r="381" spans="1:10" ht="18" customHeight="1" x14ac:dyDescent="0.25">
      <c r="A381" s="1">
        <v>42872</v>
      </c>
      <c r="B381" s="2" t="s">
        <v>10</v>
      </c>
      <c r="C381" s="3">
        <v>40</v>
      </c>
      <c r="D381" s="2" t="s">
        <v>13</v>
      </c>
      <c r="E381" s="5">
        <v>22940</v>
      </c>
      <c r="F381" s="5">
        <v>22940</v>
      </c>
      <c r="G381" s="5">
        <v>0</v>
      </c>
      <c r="H381" s="7">
        <f t="shared" si="316"/>
        <v>0</v>
      </c>
      <c r="I381" s="8">
        <v>0</v>
      </c>
      <c r="J381" s="7">
        <f t="shared" si="317"/>
        <v>0</v>
      </c>
    </row>
    <row r="382" spans="1:10" ht="18" customHeight="1" x14ac:dyDescent="0.25">
      <c r="A382" s="1">
        <v>42871</v>
      </c>
      <c r="B382" s="2" t="s">
        <v>10</v>
      </c>
      <c r="C382" s="3">
        <v>40</v>
      </c>
      <c r="D382" s="2" t="s">
        <v>13</v>
      </c>
      <c r="E382" s="5">
        <v>22930</v>
      </c>
      <c r="F382" s="5">
        <v>22950</v>
      </c>
      <c r="G382" s="5">
        <v>0</v>
      </c>
      <c r="H382" s="7">
        <f t="shared" si="316"/>
        <v>800</v>
      </c>
      <c r="I382" s="8">
        <v>0</v>
      </c>
      <c r="J382" s="7">
        <f t="shared" si="317"/>
        <v>800</v>
      </c>
    </row>
    <row r="383" spans="1:10" ht="18" customHeight="1" x14ac:dyDescent="0.25">
      <c r="A383" s="1">
        <v>42870</v>
      </c>
      <c r="B383" s="2" t="s">
        <v>10</v>
      </c>
      <c r="C383" s="3">
        <v>40</v>
      </c>
      <c r="D383" s="2" t="s">
        <v>13</v>
      </c>
      <c r="E383" s="5">
        <v>22820</v>
      </c>
      <c r="F383" s="5">
        <v>22835</v>
      </c>
      <c r="G383" s="5">
        <v>0</v>
      </c>
      <c r="H383" s="7">
        <f t="shared" si="316"/>
        <v>600</v>
      </c>
      <c r="I383" s="8">
        <v>0</v>
      </c>
      <c r="J383" s="7">
        <f t="shared" si="317"/>
        <v>600</v>
      </c>
    </row>
    <row r="384" spans="1:10" ht="18" customHeight="1" x14ac:dyDescent="0.25">
      <c r="A384" s="1">
        <v>42867</v>
      </c>
      <c r="B384" s="2" t="s">
        <v>14</v>
      </c>
      <c r="C384" s="3">
        <v>75</v>
      </c>
      <c r="D384" s="4" t="s">
        <v>11</v>
      </c>
      <c r="E384" s="5">
        <v>9400</v>
      </c>
      <c r="F384" s="5">
        <v>9390</v>
      </c>
      <c r="G384" s="6">
        <v>0</v>
      </c>
      <c r="H384" s="6">
        <f>(E384-F384)*C384</f>
        <v>750</v>
      </c>
      <c r="I384" s="6">
        <v>0</v>
      </c>
      <c r="J384" s="6">
        <f t="shared" ref="J384" si="318">+I384+H384</f>
        <v>750</v>
      </c>
    </row>
    <row r="385" spans="1:10" ht="18" customHeight="1" x14ac:dyDescent="0.25">
      <c r="A385" s="1">
        <v>42866</v>
      </c>
      <c r="B385" s="2" t="s">
        <v>10</v>
      </c>
      <c r="C385" s="3">
        <v>40</v>
      </c>
      <c r="D385" s="4" t="s">
        <v>11</v>
      </c>
      <c r="E385" s="5">
        <v>22910</v>
      </c>
      <c r="F385" s="5">
        <v>22860</v>
      </c>
      <c r="G385" s="6">
        <v>22805</v>
      </c>
      <c r="H385" s="6">
        <f>(E385-F385)*C385</f>
        <v>2000</v>
      </c>
      <c r="I385" s="6">
        <f>(F385-G385)*C385</f>
        <v>2200</v>
      </c>
      <c r="J385" s="6">
        <f>+I385+H385</f>
        <v>4200</v>
      </c>
    </row>
    <row r="386" spans="1:10" ht="18" customHeight="1" x14ac:dyDescent="0.25">
      <c r="A386" s="1">
        <v>42865</v>
      </c>
      <c r="B386" s="2" t="s">
        <v>10</v>
      </c>
      <c r="C386" s="3">
        <v>40</v>
      </c>
      <c r="D386" s="4" t="s">
        <v>11</v>
      </c>
      <c r="E386" s="5">
        <v>22845</v>
      </c>
      <c r="F386" s="5">
        <v>22825</v>
      </c>
      <c r="G386" s="6">
        <v>0</v>
      </c>
      <c r="H386" s="6">
        <f>(E386-F386)*C386</f>
        <v>800</v>
      </c>
      <c r="I386" s="6">
        <v>0</v>
      </c>
      <c r="J386" s="6">
        <f t="shared" ref="J386" si="319">+I386+H386</f>
        <v>800</v>
      </c>
    </row>
    <row r="387" spans="1:10" ht="18" customHeight="1" x14ac:dyDescent="0.25">
      <c r="A387" s="1">
        <v>42864</v>
      </c>
      <c r="B387" s="2" t="s">
        <v>10</v>
      </c>
      <c r="C387" s="3">
        <v>40</v>
      </c>
      <c r="D387" s="2" t="s">
        <v>13</v>
      </c>
      <c r="E387" s="5">
        <v>22780</v>
      </c>
      <c r="F387" s="5">
        <v>22830</v>
      </c>
      <c r="G387" s="5">
        <v>0</v>
      </c>
      <c r="H387" s="7">
        <f t="shared" ref="H387:H388" si="320">IF(D387="LONG",(F387-E387)*C387,(E387-F387)*C387)</f>
        <v>2000</v>
      </c>
      <c r="I387" s="8">
        <v>0</v>
      </c>
      <c r="J387" s="7">
        <f t="shared" ref="J387:J388" si="321">(H387+I387)</f>
        <v>2000</v>
      </c>
    </row>
    <row r="388" spans="1:10" ht="18" customHeight="1" x14ac:dyDescent="0.25">
      <c r="A388" s="1">
        <v>42863</v>
      </c>
      <c r="B388" s="2" t="s">
        <v>10</v>
      </c>
      <c r="C388" s="3">
        <v>40</v>
      </c>
      <c r="D388" s="2" t="s">
        <v>13</v>
      </c>
      <c r="E388" s="5">
        <v>22780</v>
      </c>
      <c r="F388" s="5">
        <v>22810</v>
      </c>
      <c r="G388" s="5">
        <v>0</v>
      </c>
      <c r="H388" s="7">
        <f t="shared" si="320"/>
        <v>1200</v>
      </c>
      <c r="I388" s="8">
        <v>0</v>
      </c>
      <c r="J388" s="7">
        <f t="shared" si="321"/>
        <v>1200</v>
      </c>
    </row>
    <row r="389" spans="1:10" ht="18" customHeight="1" x14ac:dyDescent="0.25">
      <c r="A389" s="1">
        <v>42860</v>
      </c>
      <c r="B389" s="2" t="s">
        <v>10</v>
      </c>
      <c r="C389" s="3">
        <v>40</v>
      </c>
      <c r="D389" s="4" t="s">
        <v>11</v>
      </c>
      <c r="E389" s="5">
        <v>22690</v>
      </c>
      <c r="F389" s="5">
        <v>22640</v>
      </c>
      <c r="G389" s="6">
        <v>22555</v>
      </c>
      <c r="H389" s="6">
        <f>(E389-F389)*C389</f>
        <v>2000</v>
      </c>
      <c r="I389" s="6">
        <f>(F389-G389)*C389</f>
        <v>3400</v>
      </c>
      <c r="J389" s="6">
        <f t="shared" ref="J389:J390" si="322">+I389+H389</f>
        <v>5400</v>
      </c>
    </row>
    <row r="390" spans="1:10" ht="18" customHeight="1" x14ac:dyDescent="0.25">
      <c r="A390" s="1">
        <v>42859</v>
      </c>
      <c r="B390" s="2" t="s">
        <v>14</v>
      </c>
      <c r="C390" s="3">
        <v>75</v>
      </c>
      <c r="D390" s="4" t="s">
        <v>11</v>
      </c>
      <c r="E390" s="5">
        <v>9375</v>
      </c>
      <c r="F390" s="5">
        <v>9355</v>
      </c>
      <c r="G390" s="6">
        <v>9330</v>
      </c>
      <c r="H390" s="6">
        <f>(E390-F390)*C390</f>
        <v>1500</v>
      </c>
      <c r="I390" s="6">
        <f>(F390-G390)*C390</f>
        <v>1875</v>
      </c>
      <c r="J390" s="6">
        <f t="shared" si="322"/>
        <v>3375</v>
      </c>
    </row>
    <row r="391" spans="1:10" ht="18" customHeight="1" x14ac:dyDescent="0.25">
      <c r="A391" s="1">
        <v>42858</v>
      </c>
      <c r="B391" s="2" t="s">
        <v>14</v>
      </c>
      <c r="C391" s="3">
        <v>75</v>
      </c>
      <c r="D391" s="2" t="s">
        <v>13</v>
      </c>
      <c r="E391" s="5">
        <v>9340</v>
      </c>
      <c r="F391" s="5">
        <v>9347</v>
      </c>
      <c r="G391" s="5">
        <v>0</v>
      </c>
      <c r="H391" s="7">
        <f t="shared" ref="H391" si="323">IF(D391="LONG",(F391-E391)*C391,(E391-F391)*C391)</f>
        <v>525</v>
      </c>
      <c r="I391" s="8">
        <v>0</v>
      </c>
      <c r="J391" s="7">
        <f t="shared" ref="J391" si="324">(H391+I391)</f>
        <v>525</v>
      </c>
    </row>
    <row r="392" spans="1:10" ht="18" customHeight="1" x14ac:dyDescent="0.25">
      <c r="A392" s="1">
        <v>42857</v>
      </c>
      <c r="B392" s="2" t="s">
        <v>14</v>
      </c>
      <c r="C392" s="3">
        <v>75</v>
      </c>
      <c r="D392" s="4" t="s">
        <v>11</v>
      </c>
      <c r="E392" s="5">
        <v>9320</v>
      </c>
      <c r="F392" s="5">
        <v>9300</v>
      </c>
      <c r="G392" s="6">
        <v>0</v>
      </c>
      <c r="H392" s="6">
        <f>(E392-F392)*C392</f>
        <v>1500</v>
      </c>
      <c r="I392" s="6">
        <v>0</v>
      </c>
      <c r="J392" s="6">
        <f t="shared" ref="J392" si="325">+I392+H392</f>
        <v>1500</v>
      </c>
    </row>
    <row r="393" spans="1:10" x14ac:dyDescent="0.25">
      <c r="A393" s="62"/>
      <c r="B393" s="62"/>
      <c r="C393" s="62"/>
      <c r="D393" s="62"/>
      <c r="E393" s="62"/>
      <c r="F393" s="62"/>
      <c r="G393" s="62"/>
      <c r="H393" s="62"/>
      <c r="I393" s="62"/>
      <c r="J393" s="63"/>
    </row>
    <row r="394" spans="1:10" ht="18" customHeight="1" x14ac:dyDescent="0.25">
      <c r="A394" s="1">
        <v>42853</v>
      </c>
      <c r="B394" s="2" t="s">
        <v>10</v>
      </c>
      <c r="C394" s="3">
        <v>40</v>
      </c>
      <c r="D394" s="2" t="s">
        <v>13</v>
      </c>
      <c r="E394" s="5">
        <v>22340</v>
      </c>
      <c r="F394" s="5">
        <v>22380</v>
      </c>
      <c r="G394" s="5">
        <v>0</v>
      </c>
      <c r="H394" s="7">
        <f>IF(D394="LONG",(F394-E394)*C394,(E394-F394)*C394)</f>
        <v>1600</v>
      </c>
      <c r="I394" s="8">
        <v>0</v>
      </c>
      <c r="J394" s="7">
        <f t="shared" ref="J394:J395" si="326">(H394+I394)</f>
        <v>1600</v>
      </c>
    </row>
    <row r="395" spans="1:10" ht="18" customHeight="1" x14ac:dyDescent="0.25">
      <c r="A395" s="1">
        <v>42853</v>
      </c>
      <c r="B395" s="2" t="s">
        <v>14</v>
      </c>
      <c r="C395" s="3">
        <v>75</v>
      </c>
      <c r="D395" s="2" t="s">
        <v>13</v>
      </c>
      <c r="E395" s="5">
        <v>9340</v>
      </c>
      <c r="F395" s="5">
        <v>9346</v>
      </c>
      <c r="G395" s="5">
        <v>0</v>
      </c>
      <c r="H395" s="7">
        <f t="shared" ref="H395" si="327">IF(D395="LONG",(F395-E395)*C395,(E395-F395)*C395)</f>
        <v>450</v>
      </c>
      <c r="I395" s="8">
        <v>0</v>
      </c>
      <c r="J395" s="7">
        <f t="shared" si="326"/>
        <v>450</v>
      </c>
    </row>
    <row r="396" spans="1:10" ht="18" customHeight="1" x14ac:dyDescent="0.25">
      <c r="A396" s="1">
        <v>42852</v>
      </c>
      <c r="B396" s="2" t="s">
        <v>10</v>
      </c>
      <c r="C396" s="3">
        <v>40</v>
      </c>
      <c r="D396" s="4" t="s">
        <v>11</v>
      </c>
      <c r="E396" s="5">
        <v>22180</v>
      </c>
      <c r="F396" s="5">
        <v>22270</v>
      </c>
      <c r="G396" s="6">
        <v>0</v>
      </c>
      <c r="H396" s="6">
        <f>(E396-F396)*C396</f>
        <v>-3600</v>
      </c>
      <c r="I396" s="6">
        <v>0</v>
      </c>
      <c r="J396" s="6">
        <f t="shared" ref="J396:J397" si="328">+I396+H396</f>
        <v>-3600</v>
      </c>
    </row>
    <row r="397" spans="1:10" ht="18" customHeight="1" x14ac:dyDescent="0.25">
      <c r="A397" s="1">
        <v>42851</v>
      </c>
      <c r="B397" s="2" t="s">
        <v>14</v>
      </c>
      <c r="C397" s="3">
        <v>75</v>
      </c>
      <c r="D397" s="4" t="s">
        <v>11</v>
      </c>
      <c r="E397" s="5">
        <v>9339</v>
      </c>
      <c r="F397" s="5">
        <v>9319</v>
      </c>
      <c r="G397" s="6">
        <v>9300</v>
      </c>
      <c r="H397" s="6">
        <f>(E397-F397)*C397</f>
        <v>1500</v>
      </c>
      <c r="I397" s="6">
        <f>(F397-G397)*C397</f>
        <v>1425</v>
      </c>
      <c r="J397" s="6">
        <f t="shared" si="328"/>
        <v>2925</v>
      </c>
    </row>
    <row r="398" spans="1:10" ht="18" customHeight="1" x14ac:dyDescent="0.25">
      <c r="A398" s="1">
        <v>42850</v>
      </c>
      <c r="B398" s="2" t="s">
        <v>10</v>
      </c>
      <c r="C398" s="3">
        <v>40</v>
      </c>
      <c r="D398" s="2" t="s">
        <v>13</v>
      </c>
      <c r="E398" s="5">
        <v>21900</v>
      </c>
      <c r="F398" s="5">
        <v>21950</v>
      </c>
      <c r="G398" s="5">
        <v>22010</v>
      </c>
      <c r="H398" s="7">
        <f>IF(D398="LONG",(F398-E398)*C398,(E398-F398)*C398)</f>
        <v>2000</v>
      </c>
      <c r="I398" s="8">
        <f>(G398-F398)*C398</f>
        <v>2400</v>
      </c>
      <c r="J398" s="7">
        <f t="shared" ref="J398" si="329">(H398+I398)</f>
        <v>4400</v>
      </c>
    </row>
    <row r="399" spans="1:10" ht="18" customHeight="1" x14ac:dyDescent="0.25">
      <c r="A399" s="1">
        <v>42849</v>
      </c>
      <c r="B399" s="2" t="s">
        <v>10</v>
      </c>
      <c r="C399" s="3">
        <v>40</v>
      </c>
      <c r="D399" s="4" t="s">
        <v>11</v>
      </c>
      <c r="E399" s="5">
        <v>21818</v>
      </c>
      <c r="F399" s="5">
        <v>21768</v>
      </c>
      <c r="G399" s="6">
        <v>0</v>
      </c>
      <c r="H399" s="6">
        <f>(E399-F399)*C399</f>
        <v>2000</v>
      </c>
      <c r="I399" s="6">
        <v>0</v>
      </c>
      <c r="J399" s="6">
        <f t="shared" ref="J399" si="330">+I399+H399</f>
        <v>2000</v>
      </c>
    </row>
    <row r="400" spans="1:10" ht="18" customHeight="1" x14ac:dyDescent="0.25">
      <c r="A400" s="1">
        <v>42846</v>
      </c>
      <c r="B400" s="2" t="s">
        <v>14</v>
      </c>
      <c r="C400" s="3">
        <v>75</v>
      </c>
      <c r="D400" s="4" t="s">
        <v>11</v>
      </c>
      <c r="E400" s="5">
        <v>9120</v>
      </c>
      <c r="F400" s="5">
        <v>9100</v>
      </c>
      <c r="G400" s="6">
        <v>0</v>
      </c>
      <c r="H400" s="6">
        <f>(E400-F400)*C400</f>
        <v>1500</v>
      </c>
      <c r="I400" s="6">
        <v>0</v>
      </c>
      <c r="J400" s="6">
        <f>+I400+H400</f>
        <v>1500</v>
      </c>
    </row>
    <row r="401" spans="1:10" ht="18" customHeight="1" x14ac:dyDescent="0.25">
      <c r="A401" s="1">
        <v>42845</v>
      </c>
      <c r="B401" s="2" t="s">
        <v>10</v>
      </c>
      <c r="C401" s="3">
        <v>40</v>
      </c>
      <c r="D401" s="2" t="s">
        <v>13</v>
      </c>
      <c r="E401" s="5">
        <v>21551</v>
      </c>
      <c r="F401" s="5">
        <v>21570</v>
      </c>
      <c r="G401" s="5">
        <v>0</v>
      </c>
      <c r="H401" s="7">
        <f t="shared" ref="H401:H404" si="331">IF(D401="LONG",(F401-E401)*C401,(E401-F401)*C401)</f>
        <v>760</v>
      </c>
      <c r="I401" s="8">
        <v>0</v>
      </c>
      <c r="J401" s="7">
        <f t="shared" ref="J401:J406" si="332">(H401+I401)</f>
        <v>760</v>
      </c>
    </row>
    <row r="402" spans="1:10" ht="18" customHeight="1" x14ac:dyDescent="0.25">
      <c r="A402" s="1">
        <v>42844</v>
      </c>
      <c r="B402" s="2" t="s">
        <v>14</v>
      </c>
      <c r="C402" s="3">
        <v>75</v>
      </c>
      <c r="D402" s="2" t="s">
        <v>13</v>
      </c>
      <c r="E402" s="5">
        <v>9121</v>
      </c>
      <c r="F402" s="5">
        <v>9141</v>
      </c>
      <c r="G402" s="5">
        <v>0</v>
      </c>
      <c r="H402" s="7">
        <f t="shared" si="331"/>
        <v>1500</v>
      </c>
      <c r="I402" s="8">
        <v>0</v>
      </c>
      <c r="J402" s="7">
        <f t="shared" si="332"/>
        <v>1500</v>
      </c>
    </row>
    <row r="403" spans="1:10" ht="18" customHeight="1" x14ac:dyDescent="0.25">
      <c r="A403" s="1">
        <v>42843</v>
      </c>
      <c r="B403" s="2" t="s">
        <v>10</v>
      </c>
      <c r="C403" s="3">
        <v>40</v>
      </c>
      <c r="D403" s="2" t="s">
        <v>13</v>
      </c>
      <c r="E403" s="5">
        <v>21850</v>
      </c>
      <c r="F403" s="5">
        <v>21790</v>
      </c>
      <c r="G403" s="5">
        <v>0</v>
      </c>
      <c r="H403" s="7">
        <f t="shared" si="331"/>
        <v>-2400</v>
      </c>
      <c r="I403" s="8">
        <v>0</v>
      </c>
      <c r="J403" s="7">
        <f t="shared" si="332"/>
        <v>-2400</v>
      </c>
    </row>
    <row r="404" spans="1:10" ht="18" customHeight="1" x14ac:dyDescent="0.25">
      <c r="A404" s="1">
        <v>42842</v>
      </c>
      <c r="B404" s="2" t="s">
        <v>10</v>
      </c>
      <c r="C404" s="3">
        <v>40</v>
      </c>
      <c r="D404" s="2" t="s">
        <v>13</v>
      </c>
      <c r="E404" s="5">
        <v>21690</v>
      </c>
      <c r="F404" s="5">
        <v>21710</v>
      </c>
      <c r="G404" s="5">
        <v>0</v>
      </c>
      <c r="H404" s="7">
        <f t="shared" si="331"/>
        <v>800</v>
      </c>
      <c r="I404" s="8">
        <v>0</v>
      </c>
      <c r="J404" s="7">
        <f t="shared" si="332"/>
        <v>800</v>
      </c>
    </row>
    <row r="405" spans="1:10" ht="18" customHeight="1" x14ac:dyDescent="0.25">
      <c r="A405" s="1">
        <v>42838</v>
      </c>
      <c r="B405" s="2" t="s">
        <v>10</v>
      </c>
      <c r="C405" s="3">
        <v>40</v>
      </c>
      <c r="D405" s="2" t="s">
        <v>13</v>
      </c>
      <c r="E405" s="5">
        <v>21750</v>
      </c>
      <c r="F405" s="5">
        <v>21690</v>
      </c>
      <c r="G405" s="5">
        <v>0</v>
      </c>
      <c r="H405" s="7">
        <f>IF(D405="LONG",(F405-E405)*C405,(E405-F405)*C405)</f>
        <v>-2400</v>
      </c>
      <c r="I405" s="8">
        <v>0</v>
      </c>
      <c r="J405" s="7">
        <f t="shared" si="332"/>
        <v>-2400</v>
      </c>
    </row>
    <row r="406" spans="1:10" ht="18" customHeight="1" x14ac:dyDescent="0.25">
      <c r="A406" s="1">
        <v>42838</v>
      </c>
      <c r="B406" s="2" t="s">
        <v>14</v>
      </c>
      <c r="C406" s="3">
        <v>75</v>
      </c>
      <c r="D406" s="2" t="s">
        <v>13</v>
      </c>
      <c r="E406" s="5">
        <v>9220</v>
      </c>
      <c r="F406" s="5">
        <v>9180</v>
      </c>
      <c r="G406" s="5">
        <v>0</v>
      </c>
      <c r="H406" s="7">
        <f t="shared" ref="H406" si="333">IF(D406="LONG",(F406-E406)*C406,(E406-F406)*C406)</f>
        <v>-3000</v>
      </c>
      <c r="I406" s="8">
        <v>0</v>
      </c>
      <c r="J406" s="7">
        <f t="shared" si="332"/>
        <v>-3000</v>
      </c>
    </row>
    <row r="407" spans="1:10" ht="18" customHeight="1" x14ac:dyDescent="0.25">
      <c r="A407" s="1">
        <v>42837</v>
      </c>
      <c r="B407" s="2" t="s">
        <v>14</v>
      </c>
      <c r="C407" s="3">
        <v>75</v>
      </c>
      <c r="D407" s="4" t="s">
        <v>11</v>
      </c>
      <c r="E407" s="5">
        <v>9200</v>
      </c>
      <c r="F407" s="5">
        <v>9225</v>
      </c>
      <c r="G407" s="6">
        <v>0</v>
      </c>
      <c r="H407" s="6">
        <f>(E407-F407)*C407</f>
        <v>-1875</v>
      </c>
      <c r="I407" s="6">
        <v>0</v>
      </c>
      <c r="J407" s="6">
        <f>+I407+H407</f>
        <v>-1875</v>
      </c>
    </row>
    <row r="408" spans="1:10" ht="18" customHeight="1" x14ac:dyDescent="0.25">
      <c r="A408" s="1">
        <v>42836</v>
      </c>
      <c r="B408" s="2" t="s">
        <v>10</v>
      </c>
      <c r="C408" s="3">
        <v>40</v>
      </c>
      <c r="D408" s="4" t="s">
        <v>11</v>
      </c>
      <c r="E408" s="5">
        <v>21745</v>
      </c>
      <c r="F408" s="5">
        <v>21690</v>
      </c>
      <c r="G408" s="6">
        <v>21630</v>
      </c>
      <c r="H408" s="6">
        <f>(E408-F408)*C408</f>
        <v>2200</v>
      </c>
      <c r="I408" s="6">
        <f>(F408-G408)*C408</f>
        <v>2400</v>
      </c>
      <c r="J408" s="6">
        <f t="shared" ref="J408" si="334">+I408+H408</f>
        <v>4600</v>
      </c>
    </row>
    <row r="409" spans="1:10" ht="18" customHeight="1" x14ac:dyDescent="0.25">
      <c r="A409" s="1">
        <v>42835</v>
      </c>
      <c r="B409" s="2" t="s">
        <v>10</v>
      </c>
      <c r="C409" s="3">
        <v>40</v>
      </c>
      <c r="D409" s="2" t="s">
        <v>13</v>
      </c>
      <c r="E409" s="5">
        <v>21500</v>
      </c>
      <c r="F409" s="5">
        <v>21550</v>
      </c>
      <c r="G409" s="5">
        <v>21585</v>
      </c>
      <c r="H409" s="7">
        <f t="shared" ref="H409" si="335">IF(D409="LONG",(F409-E409)*C409,(E409-F409)*C409)</f>
        <v>2000</v>
      </c>
      <c r="I409" s="8">
        <f>(G409-F409)*C409</f>
        <v>1400</v>
      </c>
      <c r="J409" s="7">
        <f t="shared" ref="J409" si="336">(H409+I409)</f>
        <v>3400</v>
      </c>
    </row>
    <row r="410" spans="1:10" ht="18" customHeight="1" x14ac:dyDescent="0.25">
      <c r="A410" s="1">
        <v>42832</v>
      </c>
      <c r="B410" s="2" t="s">
        <v>10</v>
      </c>
      <c r="C410" s="3">
        <v>40</v>
      </c>
      <c r="D410" s="4" t="s">
        <v>11</v>
      </c>
      <c r="E410" s="5">
        <v>21575</v>
      </c>
      <c r="F410" s="5">
        <v>21525</v>
      </c>
      <c r="G410" s="6">
        <v>21465</v>
      </c>
      <c r="H410" s="6">
        <f>(E410-F410)*C410</f>
        <v>2000</v>
      </c>
      <c r="I410" s="6">
        <f>(F410-G410)*C410</f>
        <v>2400</v>
      </c>
      <c r="J410" s="6">
        <f>+I410+H410</f>
        <v>4400</v>
      </c>
    </row>
    <row r="411" spans="1:10" ht="18" customHeight="1" x14ac:dyDescent="0.25">
      <c r="A411" s="1">
        <v>42831</v>
      </c>
      <c r="B411" s="2" t="s">
        <v>14</v>
      </c>
      <c r="C411" s="3">
        <v>75</v>
      </c>
      <c r="D411" s="2" t="s">
        <v>13</v>
      </c>
      <c r="E411" s="5">
        <v>9250</v>
      </c>
      <c r="F411" s="5">
        <v>9270</v>
      </c>
      <c r="G411" s="5">
        <v>9283</v>
      </c>
      <c r="H411" s="7">
        <f t="shared" ref="H411" si="337">IF(D411="LONG",(F411-E411)*C411,(E411-F411)*C411)</f>
        <v>1500</v>
      </c>
      <c r="I411" s="8">
        <f>(G411-F411)*C411</f>
        <v>975</v>
      </c>
      <c r="J411" s="7">
        <f t="shared" ref="J411" si="338">(H411+I411)</f>
        <v>2475</v>
      </c>
    </row>
    <row r="412" spans="1:10" ht="18" customHeight="1" x14ac:dyDescent="0.25">
      <c r="A412" s="1">
        <v>42830</v>
      </c>
      <c r="B412" s="2" t="s">
        <v>10</v>
      </c>
      <c r="C412" s="3">
        <v>40</v>
      </c>
      <c r="D412" s="4" t="s">
        <v>11</v>
      </c>
      <c r="E412" s="5">
        <v>21690</v>
      </c>
      <c r="F412" s="5">
        <v>21660</v>
      </c>
      <c r="G412" s="6">
        <v>0</v>
      </c>
      <c r="H412" s="6">
        <f>(E412-F412)*C412</f>
        <v>1200</v>
      </c>
      <c r="I412" s="6">
        <v>0</v>
      </c>
      <c r="J412" s="6">
        <f t="shared" ref="J412" si="339">+I412+H412</f>
        <v>1200</v>
      </c>
    </row>
    <row r="413" spans="1:10" ht="18" customHeight="1" x14ac:dyDescent="0.25">
      <c r="A413" s="1">
        <v>42828</v>
      </c>
      <c r="B413" s="2" t="s">
        <v>10</v>
      </c>
      <c r="C413" s="3">
        <v>40</v>
      </c>
      <c r="D413" s="2" t="s">
        <v>13</v>
      </c>
      <c r="E413" s="5">
        <v>21482</v>
      </c>
      <c r="F413" s="5">
        <v>21532</v>
      </c>
      <c r="G413" s="5">
        <v>21585</v>
      </c>
      <c r="H413" s="7">
        <f t="shared" ref="H413" si="340">IF(D413="LONG",(F413-E413)*C413,(E413-F413)*C413)</f>
        <v>2000</v>
      </c>
      <c r="I413" s="8">
        <f>(G413-F413)*C413</f>
        <v>2120</v>
      </c>
      <c r="J413" s="7">
        <f t="shared" ref="J413" si="341">(H413+I413)</f>
        <v>4120</v>
      </c>
    </row>
    <row r="414" spans="1:10" x14ac:dyDescent="0.25">
      <c r="A414" s="57"/>
      <c r="B414" s="58"/>
      <c r="C414" s="59"/>
      <c r="D414" s="58"/>
      <c r="E414" s="61"/>
      <c r="F414" s="61"/>
      <c r="G414" s="61"/>
      <c r="H414" s="53"/>
      <c r="I414" s="64"/>
      <c r="J414" s="64"/>
    </row>
    <row r="415" spans="1:10" ht="18" customHeight="1" x14ac:dyDescent="0.25">
      <c r="A415" s="1">
        <v>42825</v>
      </c>
      <c r="B415" s="2" t="s">
        <v>10</v>
      </c>
      <c r="C415" s="3">
        <v>40</v>
      </c>
      <c r="D415" s="4" t="s">
        <v>11</v>
      </c>
      <c r="E415" s="5">
        <v>21535</v>
      </c>
      <c r="F415" s="5">
        <v>21490</v>
      </c>
      <c r="G415" s="6">
        <v>21465</v>
      </c>
      <c r="H415" s="6">
        <f>(E415-F415)*C415</f>
        <v>1800</v>
      </c>
      <c r="I415" s="6">
        <f>(F415-G415)*C415</f>
        <v>1000</v>
      </c>
      <c r="J415" s="6">
        <f t="shared" ref="J415" si="342">+I415+H415</f>
        <v>2800</v>
      </c>
    </row>
    <row r="416" spans="1:10" ht="18" customHeight="1" x14ac:dyDescent="0.25">
      <c r="A416" s="1">
        <v>42824</v>
      </c>
      <c r="B416" s="2" t="s">
        <v>14</v>
      </c>
      <c r="C416" s="3">
        <v>75</v>
      </c>
      <c r="D416" s="2" t="s">
        <v>13</v>
      </c>
      <c r="E416" s="5">
        <v>9160</v>
      </c>
      <c r="F416" s="5">
        <v>9176</v>
      </c>
      <c r="G416" s="5">
        <v>0</v>
      </c>
      <c r="H416" s="7">
        <f t="shared" ref="H416" si="343">IF(D416="LONG",(F416-E416)*C416,(E416-F416)*C416)</f>
        <v>1200</v>
      </c>
      <c r="I416" s="8">
        <v>0</v>
      </c>
      <c r="J416" s="7">
        <f t="shared" ref="J416" si="344">(H416+I416)</f>
        <v>1200</v>
      </c>
    </row>
    <row r="417" spans="1:10" ht="18" customHeight="1" x14ac:dyDescent="0.25">
      <c r="A417" s="1">
        <v>42823</v>
      </c>
      <c r="B417" s="2" t="s">
        <v>10</v>
      </c>
      <c r="C417" s="3">
        <v>40</v>
      </c>
      <c r="D417" s="4" t="s">
        <v>11</v>
      </c>
      <c r="E417" s="5">
        <v>21385</v>
      </c>
      <c r="F417" s="5">
        <v>21400</v>
      </c>
      <c r="G417" s="6">
        <v>0</v>
      </c>
      <c r="H417" s="6">
        <f>(E417-F417)*C417</f>
        <v>-600</v>
      </c>
      <c r="I417" s="6">
        <v>0</v>
      </c>
      <c r="J417" s="6">
        <f>+I417+H417</f>
        <v>-600</v>
      </c>
    </row>
    <row r="418" spans="1:10" ht="18" customHeight="1" x14ac:dyDescent="0.25">
      <c r="A418" s="1">
        <v>42822</v>
      </c>
      <c r="B418" s="2" t="s">
        <v>15</v>
      </c>
      <c r="C418" s="3">
        <v>40</v>
      </c>
      <c r="D418" s="2" t="s">
        <v>13</v>
      </c>
      <c r="E418" s="5">
        <v>21230</v>
      </c>
      <c r="F418" s="5">
        <v>21250</v>
      </c>
      <c r="G418" s="5">
        <v>0</v>
      </c>
      <c r="H418" s="7">
        <f t="shared" ref="H418" si="345">IF(D418="LONG",(F418-E418)*C418,(E418-F418)*C418)</f>
        <v>800</v>
      </c>
      <c r="I418" s="8">
        <v>0</v>
      </c>
      <c r="J418" s="7">
        <f t="shared" ref="J418" si="346">(H418+I418)</f>
        <v>800</v>
      </c>
    </row>
    <row r="419" spans="1:10" ht="18" customHeight="1" x14ac:dyDescent="0.25">
      <c r="A419" s="1">
        <v>42821</v>
      </c>
      <c r="B419" s="2" t="s">
        <v>10</v>
      </c>
      <c r="C419" s="3">
        <v>40</v>
      </c>
      <c r="D419" s="4" t="s">
        <v>11</v>
      </c>
      <c r="E419" s="5">
        <v>21035</v>
      </c>
      <c r="F419" s="5">
        <v>21095</v>
      </c>
      <c r="G419" s="6">
        <v>0</v>
      </c>
      <c r="H419" s="6">
        <f>(E419-F419)*C419</f>
        <v>-2400</v>
      </c>
      <c r="I419" s="6">
        <v>0</v>
      </c>
      <c r="J419" s="6">
        <f t="shared" ref="J419" si="347">+I419+H419</f>
        <v>-2400</v>
      </c>
    </row>
    <row r="420" spans="1:10" ht="18" customHeight="1" x14ac:dyDescent="0.25">
      <c r="A420" s="1">
        <v>42818</v>
      </c>
      <c r="B420" s="2" t="s">
        <v>15</v>
      </c>
      <c r="C420" s="3">
        <v>40</v>
      </c>
      <c r="D420" s="2" t="s">
        <v>13</v>
      </c>
      <c r="E420" s="5">
        <v>21170</v>
      </c>
      <c r="F420" s="5">
        <v>21205</v>
      </c>
      <c r="G420" s="5">
        <v>0</v>
      </c>
      <c r="H420" s="7">
        <f t="shared" ref="H420:H432" si="348">IF(D420="LONG",(F420-E420)*C420,(E420-F420)*C420)</f>
        <v>1400</v>
      </c>
      <c r="I420" s="8">
        <v>0</v>
      </c>
      <c r="J420" s="7">
        <f t="shared" ref="J420:J432" si="349">(H420+I420)</f>
        <v>1400</v>
      </c>
    </row>
    <row r="421" spans="1:10" ht="18" customHeight="1" x14ac:dyDescent="0.25">
      <c r="A421" s="1">
        <v>42817</v>
      </c>
      <c r="B421" s="2" t="s">
        <v>14</v>
      </c>
      <c r="C421" s="3">
        <v>75</v>
      </c>
      <c r="D421" s="2" t="s">
        <v>13</v>
      </c>
      <c r="E421" s="5">
        <v>9080</v>
      </c>
      <c r="F421" s="5">
        <v>9100</v>
      </c>
      <c r="G421" s="5">
        <v>9130</v>
      </c>
      <c r="H421" s="7">
        <f t="shared" si="348"/>
        <v>1500</v>
      </c>
      <c r="I421" s="8">
        <f>(G421-F421)*C421</f>
        <v>2250</v>
      </c>
      <c r="J421" s="7">
        <f t="shared" si="349"/>
        <v>3750</v>
      </c>
    </row>
    <row r="422" spans="1:10" ht="18" customHeight="1" x14ac:dyDescent="0.25">
      <c r="A422" s="1">
        <v>42816</v>
      </c>
      <c r="B422" s="2" t="s">
        <v>14</v>
      </c>
      <c r="C422" s="3">
        <v>75</v>
      </c>
      <c r="D422" s="2" t="s">
        <v>13</v>
      </c>
      <c r="E422" s="5">
        <v>9080</v>
      </c>
      <c r="F422" s="5">
        <v>9050</v>
      </c>
      <c r="G422" s="5">
        <v>0</v>
      </c>
      <c r="H422" s="7">
        <f t="shared" si="348"/>
        <v>-2250</v>
      </c>
      <c r="I422" s="8">
        <v>0</v>
      </c>
      <c r="J422" s="7">
        <f t="shared" si="349"/>
        <v>-2250</v>
      </c>
    </row>
    <row r="423" spans="1:10" ht="18" customHeight="1" x14ac:dyDescent="0.25">
      <c r="A423" s="1">
        <v>42815</v>
      </c>
      <c r="B423" s="2" t="s">
        <v>15</v>
      </c>
      <c r="C423" s="3">
        <v>40</v>
      </c>
      <c r="D423" s="2" t="s">
        <v>13</v>
      </c>
      <c r="E423" s="5">
        <v>21070</v>
      </c>
      <c r="F423" s="5">
        <v>21120</v>
      </c>
      <c r="G423" s="5">
        <v>0</v>
      </c>
      <c r="H423" s="7">
        <f t="shared" si="348"/>
        <v>2000</v>
      </c>
      <c r="I423" s="8">
        <v>0</v>
      </c>
      <c r="J423" s="7">
        <f t="shared" si="349"/>
        <v>2000</v>
      </c>
    </row>
    <row r="424" spans="1:10" ht="18" customHeight="1" x14ac:dyDescent="0.25">
      <c r="A424" s="1">
        <v>42814</v>
      </c>
      <c r="B424" s="2" t="s">
        <v>10</v>
      </c>
      <c r="C424" s="3">
        <v>40</v>
      </c>
      <c r="D424" s="2" t="s">
        <v>13</v>
      </c>
      <c r="E424" s="5">
        <v>21190</v>
      </c>
      <c r="F424" s="5">
        <v>21130</v>
      </c>
      <c r="G424" s="5">
        <v>0</v>
      </c>
      <c r="H424" s="7">
        <f t="shared" si="348"/>
        <v>-2400</v>
      </c>
      <c r="I424" s="8">
        <v>0</v>
      </c>
      <c r="J424" s="7">
        <f t="shared" si="349"/>
        <v>-2400</v>
      </c>
    </row>
    <row r="425" spans="1:10" ht="18" customHeight="1" x14ac:dyDescent="0.25">
      <c r="A425" s="1">
        <v>42811</v>
      </c>
      <c r="B425" s="2" t="s">
        <v>15</v>
      </c>
      <c r="C425" s="3">
        <v>40</v>
      </c>
      <c r="D425" s="2" t="s">
        <v>13</v>
      </c>
      <c r="E425" s="5">
        <v>21230</v>
      </c>
      <c r="F425" s="5">
        <v>21260</v>
      </c>
      <c r="G425" s="5">
        <v>0</v>
      </c>
      <c r="H425" s="7">
        <f t="shared" si="348"/>
        <v>1200</v>
      </c>
      <c r="I425" s="8">
        <v>0</v>
      </c>
      <c r="J425" s="7">
        <f t="shared" si="349"/>
        <v>1200</v>
      </c>
    </row>
    <row r="426" spans="1:10" ht="18" customHeight="1" x14ac:dyDescent="0.25">
      <c r="A426" s="1">
        <v>42810</v>
      </c>
      <c r="B426" s="2" t="s">
        <v>14</v>
      </c>
      <c r="C426" s="3">
        <v>75</v>
      </c>
      <c r="D426" s="2" t="s">
        <v>13</v>
      </c>
      <c r="E426" s="5">
        <v>9165</v>
      </c>
      <c r="F426" s="5">
        <v>9180</v>
      </c>
      <c r="G426" s="5">
        <v>0</v>
      </c>
      <c r="H426" s="7">
        <f t="shared" si="348"/>
        <v>1125</v>
      </c>
      <c r="I426" s="8">
        <v>0</v>
      </c>
      <c r="J426" s="7">
        <f t="shared" si="349"/>
        <v>1125</v>
      </c>
    </row>
    <row r="427" spans="1:10" ht="18" customHeight="1" x14ac:dyDescent="0.25">
      <c r="A427" s="1">
        <v>42809</v>
      </c>
      <c r="B427" s="2" t="s">
        <v>10</v>
      </c>
      <c r="C427" s="3">
        <v>40</v>
      </c>
      <c r="D427" s="2" t="s">
        <v>13</v>
      </c>
      <c r="E427" s="5">
        <v>21250</v>
      </c>
      <c r="F427" s="5">
        <v>21280</v>
      </c>
      <c r="G427" s="5">
        <v>0</v>
      </c>
      <c r="H427" s="7">
        <f t="shared" si="348"/>
        <v>1200</v>
      </c>
      <c r="I427" s="8">
        <v>0</v>
      </c>
      <c r="J427" s="7">
        <f t="shared" si="349"/>
        <v>1200</v>
      </c>
    </row>
    <row r="428" spans="1:10" ht="18" customHeight="1" x14ac:dyDescent="0.25">
      <c r="A428" s="1">
        <v>42808</v>
      </c>
      <c r="B428" s="2" t="s">
        <v>14</v>
      </c>
      <c r="C428" s="3">
        <v>75</v>
      </c>
      <c r="D428" s="2" t="s">
        <v>13</v>
      </c>
      <c r="E428" s="5">
        <v>9110</v>
      </c>
      <c r="F428" s="5">
        <v>9130</v>
      </c>
      <c r="G428" s="5">
        <v>0</v>
      </c>
      <c r="H428" s="7">
        <f t="shared" si="348"/>
        <v>1500</v>
      </c>
      <c r="I428" s="8">
        <v>0</v>
      </c>
      <c r="J428" s="7">
        <f t="shared" si="349"/>
        <v>1500</v>
      </c>
    </row>
    <row r="429" spans="1:10" ht="18" customHeight="1" x14ac:dyDescent="0.25">
      <c r="A429" s="1">
        <v>42804</v>
      </c>
      <c r="B429" s="2" t="s">
        <v>10</v>
      </c>
      <c r="C429" s="3">
        <v>40</v>
      </c>
      <c r="D429" s="2" t="s">
        <v>13</v>
      </c>
      <c r="E429" s="5">
        <v>20790</v>
      </c>
      <c r="F429" s="5">
        <v>20820</v>
      </c>
      <c r="G429" s="5">
        <v>0</v>
      </c>
      <c r="H429" s="7">
        <f t="shared" si="348"/>
        <v>1200</v>
      </c>
      <c r="I429" s="8">
        <v>0</v>
      </c>
      <c r="J429" s="7">
        <f t="shared" si="349"/>
        <v>1200</v>
      </c>
    </row>
    <row r="430" spans="1:10" ht="18" customHeight="1" x14ac:dyDescent="0.25">
      <c r="A430" s="1">
        <v>42803</v>
      </c>
      <c r="B430" s="2" t="s">
        <v>10</v>
      </c>
      <c r="C430" s="3">
        <v>40</v>
      </c>
      <c r="D430" s="2" t="s">
        <v>11</v>
      </c>
      <c r="E430" s="5">
        <v>20760</v>
      </c>
      <c r="F430" s="5">
        <v>20710</v>
      </c>
      <c r="G430" s="5">
        <v>0</v>
      </c>
      <c r="H430" s="7">
        <f t="shared" si="348"/>
        <v>2000</v>
      </c>
      <c r="I430" s="8">
        <v>0</v>
      </c>
      <c r="J430" s="7">
        <f t="shared" si="349"/>
        <v>2000</v>
      </c>
    </row>
    <row r="431" spans="1:10" x14ac:dyDescent="0.25">
      <c r="A431" s="1">
        <v>42802</v>
      </c>
      <c r="B431" s="2" t="s">
        <v>14</v>
      </c>
      <c r="C431" s="3">
        <v>75</v>
      </c>
      <c r="D431" s="2" t="s">
        <v>13</v>
      </c>
      <c r="E431" s="5">
        <v>8915</v>
      </c>
      <c r="F431" s="5">
        <v>8935</v>
      </c>
      <c r="G431" s="5">
        <v>8959</v>
      </c>
      <c r="H431" s="7">
        <f t="shared" si="348"/>
        <v>1500</v>
      </c>
      <c r="I431" s="8">
        <f>(G431-F431)*C431</f>
        <v>1800</v>
      </c>
      <c r="J431" s="7">
        <f t="shared" si="349"/>
        <v>3300</v>
      </c>
    </row>
    <row r="432" spans="1:10" x14ac:dyDescent="0.25">
      <c r="A432" s="1">
        <v>42801</v>
      </c>
      <c r="B432" s="2" t="s">
        <v>14</v>
      </c>
      <c r="C432" s="3">
        <v>75</v>
      </c>
      <c r="D432" s="2" t="s">
        <v>13</v>
      </c>
      <c r="E432" s="5">
        <v>8970</v>
      </c>
      <c r="F432" s="5">
        <v>8980</v>
      </c>
      <c r="G432" s="5">
        <v>0</v>
      </c>
      <c r="H432" s="7">
        <f t="shared" si="348"/>
        <v>750</v>
      </c>
      <c r="I432" s="8">
        <v>0</v>
      </c>
      <c r="J432" s="7">
        <f t="shared" si="349"/>
        <v>750</v>
      </c>
    </row>
    <row r="433" spans="1:10" x14ac:dyDescent="0.25">
      <c r="A433" s="62"/>
      <c r="B433" s="62"/>
      <c r="C433" s="62"/>
      <c r="D433" s="62"/>
      <c r="E433" s="62"/>
      <c r="F433" s="62"/>
      <c r="G433" s="62"/>
      <c r="H433" s="62"/>
      <c r="I433" s="62"/>
      <c r="J433" s="62"/>
    </row>
    <row r="434" spans="1:10" x14ac:dyDescent="0.25">
      <c r="A434" s="1">
        <v>42726</v>
      </c>
      <c r="B434" s="2" t="s">
        <v>12</v>
      </c>
      <c r="C434" s="3">
        <v>75</v>
      </c>
      <c r="D434" s="2" t="s">
        <v>13</v>
      </c>
      <c r="E434" s="5">
        <v>8000</v>
      </c>
      <c r="F434" s="5">
        <v>8020</v>
      </c>
      <c r="G434" s="5">
        <v>0</v>
      </c>
      <c r="H434" s="7">
        <f t="shared" ref="H434:H444" si="350">IF(D434="LONG",(F434-E434)*C434,(E434-F434)*C434)</f>
        <v>1500</v>
      </c>
      <c r="I434" s="8">
        <v>0</v>
      </c>
      <c r="J434" s="7">
        <f t="shared" ref="J434:J444" si="351">(H434+I434)</f>
        <v>1500</v>
      </c>
    </row>
    <row r="435" spans="1:10" x14ac:dyDescent="0.25">
      <c r="A435" s="1">
        <v>42726</v>
      </c>
      <c r="B435" s="2" t="s">
        <v>10</v>
      </c>
      <c r="C435" s="3">
        <v>40</v>
      </c>
      <c r="D435" s="2" t="s">
        <v>13</v>
      </c>
      <c r="E435" s="5">
        <v>17930</v>
      </c>
      <c r="F435" s="5">
        <v>17980</v>
      </c>
      <c r="G435" s="5">
        <v>0</v>
      </c>
      <c r="H435" s="7">
        <f t="shared" si="350"/>
        <v>2000</v>
      </c>
      <c r="I435" s="8">
        <v>0</v>
      </c>
      <c r="J435" s="7">
        <f t="shared" si="351"/>
        <v>2000</v>
      </c>
    </row>
    <row r="436" spans="1:10" x14ac:dyDescent="0.25">
      <c r="A436" s="1">
        <v>42725</v>
      </c>
      <c r="B436" s="2" t="s">
        <v>10</v>
      </c>
      <c r="C436" s="3">
        <v>40</v>
      </c>
      <c r="D436" s="2" t="s">
        <v>13</v>
      </c>
      <c r="E436" s="5">
        <v>18150</v>
      </c>
      <c r="F436" s="5">
        <v>18090</v>
      </c>
      <c r="G436" s="5">
        <v>0</v>
      </c>
      <c r="H436" s="7">
        <f t="shared" si="350"/>
        <v>-2400</v>
      </c>
      <c r="I436" s="8">
        <v>0</v>
      </c>
      <c r="J436" s="7">
        <f t="shared" si="351"/>
        <v>-2400</v>
      </c>
    </row>
    <row r="437" spans="1:10" x14ac:dyDescent="0.25">
      <c r="A437" s="1">
        <v>42724</v>
      </c>
      <c r="B437" s="2" t="s">
        <v>10</v>
      </c>
      <c r="C437" s="3">
        <v>40</v>
      </c>
      <c r="D437" s="2" t="s">
        <v>13</v>
      </c>
      <c r="E437" s="5">
        <v>18100</v>
      </c>
      <c r="F437" s="5">
        <v>18150</v>
      </c>
      <c r="G437" s="5">
        <v>0</v>
      </c>
      <c r="H437" s="7">
        <f t="shared" si="350"/>
        <v>2000</v>
      </c>
      <c r="I437" s="8">
        <v>0</v>
      </c>
      <c r="J437" s="7">
        <f t="shared" si="351"/>
        <v>2000</v>
      </c>
    </row>
    <row r="438" spans="1:10" x14ac:dyDescent="0.25">
      <c r="A438" s="1">
        <v>42724</v>
      </c>
      <c r="B438" s="2" t="s">
        <v>12</v>
      </c>
      <c r="C438" s="3">
        <v>75</v>
      </c>
      <c r="D438" s="2" t="s">
        <v>13</v>
      </c>
      <c r="E438" s="5">
        <v>8090</v>
      </c>
      <c r="F438" s="5">
        <v>8105</v>
      </c>
      <c r="G438" s="5">
        <v>0</v>
      </c>
      <c r="H438" s="7">
        <f t="shared" si="350"/>
        <v>1125</v>
      </c>
      <c r="I438" s="8">
        <v>0</v>
      </c>
      <c r="J438" s="7">
        <f t="shared" si="351"/>
        <v>1125</v>
      </c>
    </row>
    <row r="439" spans="1:10" x14ac:dyDescent="0.25">
      <c r="A439" s="1">
        <v>42723</v>
      </c>
      <c r="B439" s="2" t="s">
        <v>14</v>
      </c>
      <c r="C439" s="3">
        <v>75</v>
      </c>
      <c r="D439" s="2" t="s">
        <v>13</v>
      </c>
      <c r="E439" s="5">
        <v>8140</v>
      </c>
      <c r="F439" s="5">
        <v>8115</v>
      </c>
      <c r="G439" s="5">
        <v>0</v>
      </c>
      <c r="H439" s="7">
        <f t="shared" si="350"/>
        <v>-1875</v>
      </c>
      <c r="I439" s="8">
        <v>0</v>
      </c>
      <c r="J439" s="7">
        <f t="shared" si="351"/>
        <v>-1875</v>
      </c>
    </row>
    <row r="440" spans="1:10" x14ac:dyDescent="0.25">
      <c r="A440" s="1">
        <v>42720</v>
      </c>
      <c r="B440" s="2" t="s">
        <v>12</v>
      </c>
      <c r="C440" s="3">
        <v>75</v>
      </c>
      <c r="D440" s="2" t="s">
        <v>13</v>
      </c>
      <c r="E440" s="5">
        <v>8150</v>
      </c>
      <c r="F440" s="5">
        <v>8155</v>
      </c>
      <c r="G440" s="5">
        <v>0</v>
      </c>
      <c r="H440" s="7">
        <f t="shared" si="350"/>
        <v>375</v>
      </c>
      <c r="I440" s="8">
        <v>0</v>
      </c>
      <c r="J440" s="7">
        <f t="shared" si="351"/>
        <v>375</v>
      </c>
    </row>
    <row r="441" spans="1:10" x14ac:dyDescent="0.25">
      <c r="A441" s="1">
        <v>42719</v>
      </c>
      <c r="B441" s="2" t="s">
        <v>10</v>
      </c>
      <c r="C441" s="3">
        <v>40</v>
      </c>
      <c r="D441" s="2" t="s">
        <v>13</v>
      </c>
      <c r="E441" s="5">
        <v>18345</v>
      </c>
      <c r="F441" s="5">
        <v>18400</v>
      </c>
      <c r="G441" s="5">
        <v>0</v>
      </c>
      <c r="H441" s="7">
        <f t="shared" si="350"/>
        <v>2200</v>
      </c>
      <c r="I441" s="8">
        <v>0</v>
      </c>
      <c r="J441" s="7">
        <f t="shared" si="351"/>
        <v>2200</v>
      </c>
    </row>
    <row r="442" spans="1:10" x14ac:dyDescent="0.25">
      <c r="A442" s="1">
        <v>42718</v>
      </c>
      <c r="B442" s="2" t="s">
        <v>10</v>
      </c>
      <c r="C442" s="3">
        <v>40</v>
      </c>
      <c r="D442" s="2" t="s">
        <v>13</v>
      </c>
      <c r="E442" s="5">
        <v>18435</v>
      </c>
      <c r="F442" s="5">
        <v>18375</v>
      </c>
      <c r="G442" s="5">
        <v>0</v>
      </c>
      <c r="H442" s="7">
        <f t="shared" si="350"/>
        <v>-2400</v>
      </c>
      <c r="I442" s="8">
        <v>0</v>
      </c>
      <c r="J442" s="7">
        <f t="shared" si="351"/>
        <v>-2400</v>
      </c>
    </row>
    <row r="443" spans="1:10" x14ac:dyDescent="0.25">
      <c r="A443" s="1">
        <v>42717</v>
      </c>
      <c r="B443" s="2" t="s">
        <v>12</v>
      </c>
      <c r="C443" s="3">
        <v>75</v>
      </c>
      <c r="D443" s="2" t="s">
        <v>13</v>
      </c>
      <c r="E443" s="5">
        <v>8185</v>
      </c>
      <c r="F443" s="5">
        <v>8205</v>
      </c>
      <c r="G443" s="5">
        <v>8230</v>
      </c>
      <c r="H443" s="7">
        <f t="shared" si="350"/>
        <v>1500</v>
      </c>
      <c r="I443" s="8">
        <f t="shared" ref="I443:I444" si="352">(G443-F443)*C443</f>
        <v>1875</v>
      </c>
      <c r="J443" s="7">
        <f t="shared" si="351"/>
        <v>3375</v>
      </c>
    </row>
    <row r="444" spans="1:10" x14ac:dyDescent="0.25">
      <c r="A444" s="1">
        <v>42717</v>
      </c>
      <c r="B444" s="2" t="s">
        <v>10</v>
      </c>
      <c r="C444" s="3">
        <v>40</v>
      </c>
      <c r="D444" s="2" t="s">
        <v>13</v>
      </c>
      <c r="E444" s="5">
        <v>18375</v>
      </c>
      <c r="F444" s="5">
        <v>18425</v>
      </c>
      <c r="G444" s="5">
        <v>18485</v>
      </c>
      <c r="H444" s="7">
        <f t="shared" si="350"/>
        <v>2000</v>
      </c>
      <c r="I444" s="8">
        <f t="shared" si="352"/>
        <v>2400</v>
      </c>
      <c r="J444" s="7">
        <f t="shared" si="351"/>
        <v>4400</v>
      </c>
    </row>
    <row r="445" spans="1:10" x14ac:dyDescent="0.25">
      <c r="A445" s="1">
        <v>42713</v>
      </c>
      <c r="B445" s="2" t="s">
        <v>10</v>
      </c>
      <c r="C445" s="3">
        <v>40</v>
      </c>
      <c r="D445" s="4" t="s">
        <v>11</v>
      </c>
      <c r="E445" s="5">
        <v>18690</v>
      </c>
      <c r="F445" s="5">
        <v>18750</v>
      </c>
      <c r="G445" s="29">
        <v>0</v>
      </c>
      <c r="H445" s="6">
        <f t="shared" ref="H445:H447" si="353">(E445-F445)*C445</f>
        <v>-2400</v>
      </c>
      <c r="I445" s="8">
        <v>0</v>
      </c>
      <c r="J445" s="6">
        <f t="shared" ref="J445:J447" si="354">+I445+H445</f>
        <v>-2400</v>
      </c>
    </row>
    <row r="446" spans="1:10" x14ac:dyDescent="0.25">
      <c r="A446" s="1">
        <v>42712</v>
      </c>
      <c r="B446" s="2" t="s">
        <v>12</v>
      </c>
      <c r="C446" s="3">
        <v>75</v>
      </c>
      <c r="D446" s="4" t="s">
        <v>11</v>
      </c>
      <c r="E446" s="5">
        <v>8260</v>
      </c>
      <c r="F446" s="5">
        <v>8235</v>
      </c>
      <c r="G446" s="29">
        <v>0</v>
      </c>
      <c r="H446" s="6">
        <f t="shared" si="353"/>
        <v>1875</v>
      </c>
      <c r="I446" s="8">
        <v>0</v>
      </c>
      <c r="J446" s="6">
        <f t="shared" si="354"/>
        <v>1875</v>
      </c>
    </row>
    <row r="447" spans="1:10" x14ac:dyDescent="0.25">
      <c r="A447" s="1">
        <v>42712</v>
      </c>
      <c r="B447" s="2" t="s">
        <v>10</v>
      </c>
      <c r="C447" s="3">
        <v>40</v>
      </c>
      <c r="D447" s="4" t="s">
        <v>11</v>
      </c>
      <c r="E447" s="5">
        <v>18525</v>
      </c>
      <c r="F447" s="5">
        <v>18585</v>
      </c>
      <c r="G447" s="29">
        <v>0</v>
      </c>
      <c r="H447" s="6">
        <f t="shared" si="353"/>
        <v>-2400</v>
      </c>
      <c r="I447" s="8">
        <v>0</v>
      </c>
      <c r="J447" s="6">
        <f t="shared" si="354"/>
        <v>-2400</v>
      </c>
    </row>
    <row r="448" spans="1:10" x14ac:dyDescent="0.25">
      <c r="A448" s="1">
        <v>42711</v>
      </c>
      <c r="B448" s="2" t="s">
        <v>10</v>
      </c>
      <c r="C448" s="3">
        <v>40</v>
      </c>
      <c r="D448" s="2" t="s">
        <v>13</v>
      </c>
      <c r="E448" s="5">
        <v>18570</v>
      </c>
      <c r="F448" s="5">
        <v>18620</v>
      </c>
      <c r="G448" s="5">
        <v>0</v>
      </c>
      <c r="H448" s="7">
        <f t="shared" ref="H448:H452" si="355">IF(D448="LONG",(F448-E448)*C448,(E448-F448)*C448)</f>
        <v>2000</v>
      </c>
      <c r="I448" s="8">
        <v>0</v>
      </c>
      <c r="J448" s="7">
        <f t="shared" ref="J448:J452" si="356">(H448+I448)</f>
        <v>2000</v>
      </c>
    </row>
    <row r="449" spans="1:10" x14ac:dyDescent="0.25">
      <c r="A449" s="1">
        <v>42710</v>
      </c>
      <c r="B449" s="2" t="s">
        <v>12</v>
      </c>
      <c r="C449" s="3">
        <v>75</v>
      </c>
      <c r="D449" s="2" t="s">
        <v>13</v>
      </c>
      <c r="E449" s="5">
        <v>8185</v>
      </c>
      <c r="F449" s="5">
        <v>8205</v>
      </c>
      <c r="G449" s="5">
        <v>0</v>
      </c>
      <c r="H449" s="7">
        <f t="shared" si="355"/>
        <v>1500</v>
      </c>
      <c r="I449" s="8">
        <v>0</v>
      </c>
      <c r="J449" s="7">
        <f t="shared" si="356"/>
        <v>1500</v>
      </c>
    </row>
    <row r="450" spans="1:10" x14ac:dyDescent="0.25">
      <c r="A450" s="1">
        <v>42709</v>
      </c>
      <c r="B450" s="2" t="s">
        <v>12</v>
      </c>
      <c r="C450" s="3">
        <v>75</v>
      </c>
      <c r="D450" s="2" t="s">
        <v>13</v>
      </c>
      <c r="E450" s="5">
        <v>8105</v>
      </c>
      <c r="F450" s="5">
        <v>8125</v>
      </c>
      <c r="G450" s="5">
        <v>8150</v>
      </c>
      <c r="H450" s="7">
        <f t="shared" si="355"/>
        <v>1500</v>
      </c>
      <c r="I450" s="8">
        <f t="shared" ref="I450:I452" si="357">(G450-F450)*C450</f>
        <v>1875</v>
      </c>
      <c r="J450" s="7">
        <f t="shared" si="356"/>
        <v>3375</v>
      </c>
    </row>
    <row r="451" spans="1:10" x14ac:dyDescent="0.25">
      <c r="A451" s="1">
        <v>42706</v>
      </c>
      <c r="B451" s="2" t="s">
        <v>10</v>
      </c>
      <c r="C451" s="3">
        <v>40</v>
      </c>
      <c r="D451" s="2" t="s">
        <v>13</v>
      </c>
      <c r="E451" s="5">
        <v>18250</v>
      </c>
      <c r="F451" s="5">
        <v>18300</v>
      </c>
      <c r="G451" s="5">
        <v>18360</v>
      </c>
      <c r="H451" s="7">
        <f t="shared" si="355"/>
        <v>2000</v>
      </c>
      <c r="I451" s="8">
        <f t="shared" si="357"/>
        <v>2400</v>
      </c>
      <c r="J451" s="7">
        <f t="shared" si="356"/>
        <v>4400</v>
      </c>
    </row>
    <row r="452" spans="1:10" x14ac:dyDescent="0.25">
      <c r="A452" s="1">
        <v>42706</v>
      </c>
      <c r="B452" s="2" t="s">
        <v>12</v>
      </c>
      <c r="C452" s="3">
        <v>75</v>
      </c>
      <c r="D452" s="2" t="s">
        <v>13</v>
      </c>
      <c r="E452" s="5">
        <v>8140</v>
      </c>
      <c r="F452" s="5">
        <v>8160</v>
      </c>
      <c r="G452" s="5">
        <v>8190</v>
      </c>
      <c r="H452" s="7">
        <f t="shared" si="355"/>
        <v>1500</v>
      </c>
      <c r="I452" s="8">
        <f t="shared" si="357"/>
        <v>2250</v>
      </c>
      <c r="J452" s="7">
        <f t="shared" si="356"/>
        <v>3750</v>
      </c>
    </row>
    <row r="453" spans="1:10" x14ac:dyDescent="0.25">
      <c r="A453" s="1">
        <v>42705</v>
      </c>
      <c r="B453" s="2" t="s">
        <v>14</v>
      </c>
      <c r="C453" s="3">
        <v>75</v>
      </c>
      <c r="D453" s="4" t="s">
        <v>11</v>
      </c>
      <c r="E453" s="5">
        <v>18630</v>
      </c>
      <c r="F453" s="5">
        <v>18580</v>
      </c>
      <c r="G453" s="29">
        <v>18520</v>
      </c>
      <c r="H453" s="6">
        <f>(E453-F453)*C453</f>
        <v>3750</v>
      </c>
      <c r="I453" s="6">
        <f>(F453-G453)*C453</f>
        <v>4500</v>
      </c>
      <c r="J453" s="6">
        <f>+I453+H453</f>
        <v>8250</v>
      </c>
    </row>
    <row r="454" spans="1:10" x14ac:dyDescent="0.25">
      <c r="A454" s="65"/>
      <c r="B454" s="66"/>
      <c r="C454" s="59"/>
      <c r="D454" s="66"/>
      <c r="E454" s="61"/>
      <c r="F454" s="61"/>
      <c r="G454" s="61"/>
      <c r="H454" s="62"/>
      <c r="I454" s="62"/>
      <c r="J454" s="63"/>
    </row>
    <row r="455" spans="1:10" x14ac:dyDescent="0.25">
      <c r="A455" s="1">
        <v>42704</v>
      </c>
      <c r="B455" s="2" t="s">
        <v>14</v>
      </c>
      <c r="C455" s="3">
        <v>75</v>
      </c>
      <c r="D455" s="4" t="s">
        <v>11</v>
      </c>
      <c r="E455" s="5">
        <v>8205</v>
      </c>
      <c r="F455" s="5">
        <v>8185</v>
      </c>
      <c r="G455" s="29">
        <v>0</v>
      </c>
      <c r="H455" s="6">
        <f t="shared" ref="H455:H456" si="358">(E455-F455)*C455</f>
        <v>1500</v>
      </c>
      <c r="I455" s="8">
        <v>0</v>
      </c>
      <c r="J455" s="6">
        <f t="shared" ref="J455:J456" si="359">+I455+H455</f>
        <v>1500</v>
      </c>
    </row>
    <row r="456" spans="1:10" x14ac:dyDescent="0.25">
      <c r="A456" s="1">
        <v>42703</v>
      </c>
      <c r="B456" s="2" t="s">
        <v>14</v>
      </c>
      <c r="C456" s="3">
        <v>75</v>
      </c>
      <c r="D456" s="4" t="s">
        <v>11</v>
      </c>
      <c r="E456" s="5">
        <v>8212</v>
      </c>
      <c r="F456" s="5">
        <v>8192</v>
      </c>
      <c r="G456" s="29">
        <v>8167</v>
      </c>
      <c r="H456" s="6">
        <f t="shared" si="358"/>
        <v>1500</v>
      </c>
      <c r="I456" s="6">
        <f t="shared" ref="I456" si="360">(F456-G456)*C456</f>
        <v>1875</v>
      </c>
      <c r="J456" s="6">
        <f t="shared" si="359"/>
        <v>3375</v>
      </c>
    </row>
    <row r="457" spans="1:10" x14ac:dyDescent="0.25">
      <c r="A457" s="1">
        <v>42702</v>
      </c>
      <c r="B457" s="2" t="s">
        <v>12</v>
      </c>
      <c r="C457" s="3">
        <v>75</v>
      </c>
      <c r="D457" s="2" t="s">
        <v>13</v>
      </c>
      <c r="E457" s="5">
        <v>8140</v>
      </c>
      <c r="F457" s="5">
        <v>8160</v>
      </c>
      <c r="G457" s="5">
        <v>0</v>
      </c>
      <c r="H457" s="7">
        <f t="shared" ref="H457:H458" si="361">IF(D457="LONG",(F457-E457)*C457,(E457-F457)*C457)</f>
        <v>1500</v>
      </c>
      <c r="I457" s="8">
        <v>0</v>
      </c>
      <c r="J457" s="7">
        <f t="shared" ref="J457:J458" si="362">(H457+I457)</f>
        <v>1500</v>
      </c>
    </row>
    <row r="458" spans="1:10" x14ac:dyDescent="0.25">
      <c r="A458" s="1">
        <v>42699</v>
      </c>
      <c r="B458" s="2" t="s">
        <v>12</v>
      </c>
      <c r="C458" s="3">
        <v>75</v>
      </c>
      <c r="D458" s="2" t="s">
        <v>13</v>
      </c>
      <c r="E458" s="5">
        <v>8040</v>
      </c>
      <c r="F458" s="5">
        <v>8060</v>
      </c>
      <c r="G458" s="5">
        <v>8090</v>
      </c>
      <c r="H458" s="7">
        <f t="shared" si="361"/>
        <v>1500</v>
      </c>
      <c r="I458" s="8">
        <f t="shared" ref="I458" si="363">(G458-F458)*C458</f>
        <v>2250</v>
      </c>
      <c r="J458" s="7">
        <f t="shared" si="362"/>
        <v>3750</v>
      </c>
    </row>
    <row r="459" spans="1:10" x14ac:dyDescent="0.25">
      <c r="A459" s="1">
        <v>42698</v>
      </c>
      <c r="B459" s="2" t="s">
        <v>10</v>
      </c>
      <c r="C459" s="3">
        <v>80</v>
      </c>
      <c r="D459" s="4" t="s">
        <v>11</v>
      </c>
      <c r="E459" s="5">
        <v>18350</v>
      </c>
      <c r="F459" s="5">
        <v>18300</v>
      </c>
      <c r="G459" s="29">
        <v>0</v>
      </c>
      <c r="H459" s="6">
        <f t="shared" ref="H459:H460" si="364">(E459-F459)*C459</f>
        <v>4000</v>
      </c>
      <c r="I459" s="8">
        <v>0</v>
      </c>
      <c r="J459" s="6">
        <f t="shared" ref="J459:J460" si="365">+I459+H459</f>
        <v>4000</v>
      </c>
    </row>
    <row r="460" spans="1:10" x14ac:dyDescent="0.25">
      <c r="A460" s="1">
        <v>42698</v>
      </c>
      <c r="B460" s="2" t="s">
        <v>12</v>
      </c>
      <c r="C460" s="3">
        <v>75</v>
      </c>
      <c r="D460" s="4" t="s">
        <v>11</v>
      </c>
      <c r="E460" s="5">
        <v>7960</v>
      </c>
      <c r="F460" s="5">
        <v>7955</v>
      </c>
      <c r="G460" s="29">
        <v>0</v>
      </c>
      <c r="H460" s="6">
        <f t="shared" si="364"/>
        <v>375</v>
      </c>
      <c r="I460" s="8">
        <v>0</v>
      </c>
      <c r="J460" s="6">
        <f t="shared" si="365"/>
        <v>375</v>
      </c>
    </row>
    <row r="461" spans="1:10" x14ac:dyDescent="0.25">
      <c r="A461" s="1">
        <v>42697</v>
      </c>
      <c r="B461" s="2" t="s">
        <v>10</v>
      </c>
      <c r="C461" s="3">
        <v>80</v>
      </c>
      <c r="D461" s="2" t="s">
        <v>13</v>
      </c>
      <c r="E461" s="5">
        <v>18535</v>
      </c>
      <c r="F461" s="5">
        <v>18585</v>
      </c>
      <c r="G461" s="5">
        <v>18645</v>
      </c>
      <c r="H461" s="7">
        <f t="shared" ref="H461:H478" si="366">IF(D461="LONG",(F461-E461)*C461,(E461-F461)*C461)</f>
        <v>4000</v>
      </c>
      <c r="I461" s="8">
        <f t="shared" ref="I461:I473" si="367">(G461-F461)*C461</f>
        <v>4800</v>
      </c>
      <c r="J461" s="7">
        <f t="shared" ref="J461:J478" si="368">(H461+I461)</f>
        <v>8800</v>
      </c>
    </row>
    <row r="462" spans="1:10" x14ac:dyDescent="0.25">
      <c r="A462" s="1">
        <v>42696</v>
      </c>
      <c r="B462" s="2" t="s">
        <v>10</v>
      </c>
      <c r="C462" s="3">
        <v>80</v>
      </c>
      <c r="D462" s="2" t="s">
        <v>13</v>
      </c>
      <c r="E462" s="5">
        <v>18390</v>
      </c>
      <c r="F462" s="5">
        <v>18440</v>
      </c>
      <c r="G462" s="5">
        <v>18500</v>
      </c>
      <c r="H462" s="7">
        <f t="shared" si="366"/>
        <v>4000</v>
      </c>
      <c r="I462" s="8">
        <f t="shared" si="367"/>
        <v>4800</v>
      </c>
      <c r="J462" s="7">
        <f t="shared" si="368"/>
        <v>8800</v>
      </c>
    </row>
    <row r="463" spans="1:10" x14ac:dyDescent="0.25">
      <c r="A463" s="1">
        <v>42696</v>
      </c>
      <c r="B463" s="2" t="s">
        <v>12</v>
      </c>
      <c r="C463" s="3">
        <v>75</v>
      </c>
      <c r="D463" s="2" t="s">
        <v>13</v>
      </c>
      <c r="E463" s="5">
        <v>7975</v>
      </c>
      <c r="F463" s="5">
        <v>7950</v>
      </c>
      <c r="G463" s="5">
        <v>0</v>
      </c>
      <c r="H463" s="7">
        <f t="shared" si="366"/>
        <v>-1875</v>
      </c>
      <c r="I463" s="8">
        <v>0</v>
      </c>
      <c r="J463" s="7">
        <f t="shared" si="368"/>
        <v>-1875</v>
      </c>
    </row>
    <row r="464" spans="1:10" x14ac:dyDescent="0.25">
      <c r="A464" s="1">
        <v>42695</v>
      </c>
      <c r="B464" s="2" t="s">
        <v>12</v>
      </c>
      <c r="C464" s="3">
        <v>75</v>
      </c>
      <c r="D464" s="2" t="s">
        <v>13</v>
      </c>
      <c r="E464" s="5">
        <v>7965</v>
      </c>
      <c r="F464" s="5">
        <v>7985</v>
      </c>
      <c r="G464" s="5">
        <v>0</v>
      </c>
      <c r="H464" s="7">
        <f t="shared" si="366"/>
        <v>1500</v>
      </c>
      <c r="I464" s="8">
        <v>0</v>
      </c>
      <c r="J464" s="7">
        <f t="shared" si="368"/>
        <v>1500</v>
      </c>
    </row>
    <row r="465" spans="1:10" x14ac:dyDescent="0.25">
      <c r="A465" s="1">
        <v>42692</v>
      </c>
      <c r="B465" s="2" t="s">
        <v>12</v>
      </c>
      <c r="C465" s="3">
        <v>75</v>
      </c>
      <c r="D465" s="2" t="s">
        <v>13</v>
      </c>
      <c r="E465" s="5">
        <v>8080</v>
      </c>
      <c r="F465" s="5">
        <v>8100</v>
      </c>
      <c r="G465" s="5">
        <v>8127</v>
      </c>
      <c r="H465" s="7">
        <f t="shared" si="366"/>
        <v>1500</v>
      </c>
      <c r="I465" s="8">
        <f t="shared" si="367"/>
        <v>2025</v>
      </c>
      <c r="J465" s="7">
        <f t="shared" si="368"/>
        <v>3525</v>
      </c>
    </row>
    <row r="466" spans="1:10" x14ac:dyDescent="0.25">
      <c r="A466" s="1">
        <v>42691</v>
      </c>
      <c r="B466" s="2" t="s">
        <v>10</v>
      </c>
      <c r="C466" s="3">
        <v>75</v>
      </c>
      <c r="D466" s="2" t="s">
        <v>13</v>
      </c>
      <c r="E466" s="5">
        <v>8130</v>
      </c>
      <c r="F466" s="5">
        <v>8150</v>
      </c>
      <c r="G466" s="5">
        <v>0</v>
      </c>
      <c r="H466" s="7">
        <f t="shared" si="366"/>
        <v>1500</v>
      </c>
      <c r="I466" s="8">
        <v>0</v>
      </c>
      <c r="J466" s="7">
        <f t="shared" si="368"/>
        <v>1500</v>
      </c>
    </row>
    <row r="467" spans="1:10" x14ac:dyDescent="0.25">
      <c r="A467" s="1">
        <v>42690</v>
      </c>
      <c r="B467" s="2" t="s">
        <v>10</v>
      </c>
      <c r="C467" s="3">
        <v>80</v>
      </c>
      <c r="D467" s="4" t="s">
        <v>13</v>
      </c>
      <c r="E467" s="5">
        <v>19315</v>
      </c>
      <c r="F467" s="5">
        <v>19365</v>
      </c>
      <c r="G467" s="5">
        <v>0</v>
      </c>
      <c r="H467" s="7">
        <f t="shared" si="366"/>
        <v>4000</v>
      </c>
      <c r="I467" s="8">
        <v>0</v>
      </c>
      <c r="J467" s="7">
        <f t="shared" si="368"/>
        <v>4000</v>
      </c>
    </row>
    <row r="468" spans="1:10" x14ac:dyDescent="0.25">
      <c r="A468" s="1">
        <v>42689</v>
      </c>
      <c r="B468" s="2" t="s">
        <v>14</v>
      </c>
      <c r="C468" s="3">
        <v>75</v>
      </c>
      <c r="D468" s="4" t="s">
        <v>13</v>
      </c>
      <c r="E468" s="5">
        <v>8186</v>
      </c>
      <c r="F468" s="5">
        <v>8206</v>
      </c>
      <c r="G468" s="5">
        <v>0</v>
      </c>
      <c r="H468" s="7">
        <f t="shared" si="366"/>
        <v>1500</v>
      </c>
      <c r="I468" s="8">
        <v>0</v>
      </c>
      <c r="J468" s="7">
        <f t="shared" si="368"/>
        <v>1500</v>
      </c>
    </row>
    <row r="469" spans="1:10" x14ac:dyDescent="0.25">
      <c r="A469" s="1">
        <v>42689</v>
      </c>
      <c r="B469" s="2" t="s">
        <v>14</v>
      </c>
      <c r="C469" s="3">
        <v>75</v>
      </c>
      <c r="D469" s="4" t="s">
        <v>13</v>
      </c>
      <c r="E469" s="5">
        <v>8190</v>
      </c>
      <c r="F469" s="5">
        <v>8200</v>
      </c>
      <c r="G469" s="5">
        <v>0</v>
      </c>
      <c r="H469" s="7">
        <f t="shared" si="366"/>
        <v>750</v>
      </c>
      <c r="I469" s="8">
        <v>0</v>
      </c>
      <c r="J469" s="7">
        <f t="shared" si="368"/>
        <v>750</v>
      </c>
    </row>
    <row r="470" spans="1:10" x14ac:dyDescent="0.25">
      <c r="A470" s="1">
        <v>42689</v>
      </c>
      <c r="B470" s="2" t="s">
        <v>10</v>
      </c>
      <c r="C470" s="3">
        <v>80</v>
      </c>
      <c r="D470" s="4" t="s">
        <v>13</v>
      </c>
      <c r="E470" s="5">
        <v>19805</v>
      </c>
      <c r="F470" s="5">
        <v>19745</v>
      </c>
      <c r="G470" s="5">
        <v>0</v>
      </c>
      <c r="H470" s="7">
        <f t="shared" si="366"/>
        <v>-4800</v>
      </c>
      <c r="I470" s="8">
        <v>0</v>
      </c>
      <c r="J470" s="7">
        <f t="shared" si="368"/>
        <v>-4800</v>
      </c>
    </row>
    <row r="471" spans="1:10" x14ac:dyDescent="0.25">
      <c r="A471" s="1">
        <v>42685</v>
      </c>
      <c r="B471" s="2" t="s">
        <v>10</v>
      </c>
      <c r="C471" s="3">
        <v>80</v>
      </c>
      <c r="D471" s="4" t="s">
        <v>13</v>
      </c>
      <c r="E471" s="5">
        <v>20040</v>
      </c>
      <c r="F471" s="5">
        <v>19980</v>
      </c>
      <c r="G471" s="5">
        <v>0</v>
      </c>
      <c r="H471" s="7">
        <f t="shared" si="366"/>
        <v>-4800</v>
      </c>
      <c r="I471" s="8">
        <v>0</v>
      </c>
      <c r="J471" s="7">
        <f t="shared" si="368"/>
        <v>-4800</v>
      </c>
    </row>
    <row r="472" spans="1:10" x14ac:dyDescent="0.25">
      <c r="A472" s="1">
        <v>42684</v>
      </c>
      <c r="B472" s="2" t="s">
        <v>10</v>
      </c>
      <c r="C472" s="3">
        <v>80</v>
      </c>
      <c r="D472" s="4" t="s">
        <v>13</v>
      </c>
      <c r="E472" s="5">
        <v>20250</v>
      </c>
      <c r="F472" s="5">
        <v>20300</v>
      </c>
      <c r="G472" s="5">
        <v>0</v>
      </c>
      <c r="H472" s="7">
        <f t="shared" si="366"/>
        <v>4000</v>
      </c>
      <c r="I472" s="8">
        <v>0</v>
      </c>
      <c r="J472" s="7">
        <f t="shared" si="368"/>
        <v>4000</v>
      </c>
    </row>
    <row r="473" spans="1:10" x14ac:dyDescent="0.25">
      <c r="A473" s="1">
        <v>42683</v>
      </c>
      <c r="B473" s="2" t="s">
        <v>10</v>
      </c>
      <c r="C473" s="3">
        <v>80</v>
      </c>
      <c r="D473" s="4" t="s">
        <v>13</v>
      </c>
      <c r="E473" s="5">
        <v>18795</v>
      </c>
      <c r="F473" s="5">
        <v>18845</v>
      </c>
      <c r="G473" s="5">
        <v>18905</v>
      </c>
      <c r="H473" s="7">
        <f t="shared" si="366"/>
        <v>4000</v>
      </c>
      <c r="I473" s="8">
        <f t="shared" si="367"/>
        <v>4800</v>
      </c>
      <c r="J473" s="7">
        <f t="shared" si="368"/>
        <v>8800</v>
      </c>
    </row>
    <row r="474" spans="1:10" x14ac:dyDescent="0.25">
      <c r="A474" s="1">
        <v>42682</v>
      </c>
      <c r="B474" s="2" t="s">
        <v>10</v>
      </c>
      <c r="C474" s="3">
        <v>80</v>
      </c>
      <c r="D474" s="4" t="s">
        <v>13</v>
      </c>
      <c r="E474" s="5">
        <v>19400</v>
      </c>
      <c r="F474" s="5">
        <v>19450</v>
      </c>
      <c r="G474" s="5">
        <v>0</v>
      </c>
      <c r="H474" s="7">
        <f t="shared" si="366"/>
        <v>4000</v>
      </c>
      <c r="I474" s="8">
        <v>0</v>
      </c>
      <c r="J474" s="7">
        <f t="shared" si="368"/>
        <v>4000</v>
      </c>
    </row>
    <row r="475" spans="1:10" x14ac:dyDescent="0.25">
      <c r="A475" s="1">
        <v>42681</v>
      </c>
      <c r="B475" s="2" t="s">
        <v>14</v>
      </c>
      <c r="C475" s="3">
        <v>75</v>
      </c>
      <c r="D475" s="4" t="s">
        <v>13</v>
      </c>
      <c r="E475" s="5">
        <v>8540</v>
      </c>
      <c r="F475" s="5">
        <v>8555</v>
      </c>
      <c r="G475" s="5">
        <v>0</v>
      </c>
      <c r="H475" s="7">
        <f t="shared" si="366"/>
        <v>1125</v>
      </c>
      <c r="I475" s="8">
        <v>0</v>
      </c>
      <c r="J475" s="7">
        <f t="shared" si="368"/>
        <v>1125</v>
      </c>
    </row>
    <row r="476" spans="1:10" x14ac:dyDescent="0.25">
      <c r="A476" s="1">
        <v>42677</v>
      </c>
      <c r="B476" s="2" t="s">
        <v>14</v>
      </c>
      <c r="C476" s="3">
        <v>75</v>
      </c>
      <c r="D476" s="4" t="s">
        <v>13</v>
      </c>
      <c r="E476" s="5">
        <v>8530</v>
      </c>
      <c r="F476" s="5">
        <v>8505</v>
      </c>
      <c r="G476" s="5">
        <v>0</v>
      </c>
      <c r="H476" s="7">
        <f t="shared" si="366"/>
        <v>-1875</v>
      </c>
      <c r="I476" s="8">
        <v>0</v>
      </c>
      <c r="J476" s="7">
        <f t="shared" si="368"/>
        <v>-1875</v>
      </c>
    </row>
    <row r="477" spans="1:10" x14ac:dyDescent="0.25">
      <c r="A477" s="1">
        <v>42676</v>
      </c>
      <c r="B477" s="2" t="s">
        <v>10</v>
      </c>
      <c r="C477" s="3">
        <v>80</v>
      </c>
      <c r="D477" s="4" t="s">
        <v>13</v>
      </c>
      <c r="E477" s="5">
        <v>19275</v>
      </c>
      <c r="F477" s="5">
        <v>19325</v>
      </c>
      <c r="G477" s="5">
        <v>0</v>
      </c>
      <c r="H477" s="7">
        <f t="shared" si="366"/>
        <v>4000</v>
      </c>
      <c r="I477" s="8">
        <v>0</v>
      </c>
      <c r="J477" s="7">
        <f t="shared" si="368"/>
        <v>4000</v>
      </c>
    </row>
    <row r="478" spans="1:10" x14ac:dyDescent="0.25">
      <c r="A478" s="1">
        <v>42675</v>
      </c>
      <c r="B478" s="2" t="s">
        <v>10</v>
      </c>
      <c r="C478" s="3">
        <v>80</v>
      </c>
      <c r="D478" s="4" t="s">
        <v>13</v>
      </c>
      <c r="E478" s="5">
        <v>19600</v>
      </c>
      <c r="F478" s="5">
        <v>19640</v>
      </c>
      <c r="G478" s="5">
        <v>0</v>
      </c>
      <c r="H478" s="7">
        <f t="shared" si="366"/>
        <v>3200</v>
      </c>
      <c r="I478" s="8">
        <v>0</v>
      </c>
      <c r="J478" s="7">
        <f t="shared" si="368"/>
        <v>3200</v>
      </c>
    </row>
    <row r="479" spans="1:10" x14ac:dyDescent="0.25">
      <c r="A479" s="65"/>
      <c r="B479" s="66"/>
      <c r="C479" s="59"/>
      <c r="D479" s="66"/>
      <c r="E479" s="61"/>
      <c r="F479" s="61"/>
      <c r="G479" s="61"/>
      <c r="H479" s="62"/>
      <c r="I479" s="62"/>
      <c r="J479" s="63"/>
    </row>
    <row r="480" spans="1:10" x14ac:dyDescent="0.25">
      <c r="A480" s="1">
        <v>42671</v>
      </c>
      <c r="B480" s="2" t="s">
        <v>10</v>
      </c>
      <c r="C480" s="3">
        <v>80</v>
      </c>
      <c r="D480" s="4" t="s">
        <v>13</v>
      </c>
      <c r="E480" s="5">
        <v>19575</v>
      </c>
      <c r="F480" s="5">
        <v>19625</v>
      </c>
      <c r="G480" s="5">
        <v>0</v>
      </c>
      <c r="H480" s="7">
        <f t="shared" ref="H480:H493" si="369">IF(D480="LONG",(F480-E480)*C480,(E480-F480)*C480)</f>
        <v>4000</v>
      </c>
      <c r="I480" s="8">
        <v>0</v>
      </c>
      <c r="J480" s="7">
        <f t="shared" ref="J480:J493" si="370">(H480+I480)</f>
        <v>4000</v>
      </c>
    </row>
    <row r="481" spans="1:10" x14ac:dyDescent="0.25">
      <c r="A481" s="1">
        <v>42670</v>
      </c>
      <c r="B481" s="2" t="s">
        <v>10</v>
      </c>
      <c r="C481" s="3">
        <v>80</v>
      </c>
      <c r="D481" s="4" t="s">
        <v>13</v>
      </c>
      <c r="E481" s="5">
        <v>19390</v>
      </c>
      <c r="F481" s="5">
        <v>19440</v>
      </c>
      <c r="G481" s="5">
        <v>19500</v>
      </c>
      <c r="H481" s="7">
        <f t="shared" si="369"/>
        <v>4000</v>
      </c>
      <c r="I481" s="8">
        <f t="shared" ref="I481:I482" si="371">(G481-F481)*C481</f>
        <v>4800</v>
      </c>
      <c r="J481" s="7">
        <f t="shared" si="370"/>
        <v>8800</v>
      </c>
    </row>
    <row r="482" spans="1:10" x14ac:dyDescent="0.25">
      <c r="A482" s="1">
        <v>42670</v>
      </c>
      <c r="B482" s="2" t="s">
        <v>10</v>
      </c>
      <c r="C482" s="3">
        <v>80</v>
      </c>
      <c r="D482" s="4" t="s">
        <v>13</v>
      </c>
      <c r="E482" s="5">
        <v>19275</v>
      </c>
      <c r="F482" s="5">
        <v>19325</v>
      </c>
      <c r="G482" s="5">
        <v>19385</v>
      </c>
      <c r="H482" s="7">
        <f t="shared" si="369"/>
        <v>4000</v>
      </c>
      <c r="I482" s="8">
        <f t="shared" si="371"/>
        <v>4800</v>
      </c>
      <c r="J482" s="7">
        <f t="shared" si="370"/>
        <v>8800</v>
      </c>
    </row>
    <row r="483" spans="1:10" x14ac:dyDescent="0.25">
      <c r="A483" s="1">
        <v>42669</v>
      </c>
      <c r="B483" s="2" t="s">
        <v>10</v>
      </c>
      <c r="C483" s="3">
        <v>80</v>
      </c>
      <c r="D483" s="4" t="s">
        <v>13</v>
      </c>
      <c r="E483" s="5">
        <v>19615</v>
      </c>
      <c r="F483" s="5">
        <v>19555</v>
      </c>
      <c r="G483" s="5">
        <v>0</v>
      </c>
      <c r="H483" s="7">
        <f t="shared" si="369"/>
        <v>-4800</v>
      </c>
      <c r="I483" s="8">
        <v>0</v>
      </c>
      <c r="J483" s="7">
        <f t="shared" si="370"/>
        <v>-4800</v>
      </c>
    </row>
    <row r="484" spans="1:10" x14ac:dyDescent="0.25">
      <c r="A484" s="1">
        <v>42668</v>
      </c>
      <c r="B484" s="2" t="s">
        <v>10</v>
      </c>
      <c r="C484" s="3">
        <v>80</v>
      </c>
      <c r="D484" s="4" t="s">
        <v>13</v>
      </c>
      <c r="E484" s="5">
        <v>19800</v>
      </c>
      <c r="F484" s="5">
        <v>19850</v>
      </c>
      <c r="G484" s="5">
        <v>0</v>
      </c>
      <c r="H484" s="7">
        <f t="shared" si="369"/>
        <v>4000</v>
      </c>
      <c r="I484" s="8">
        <v>0</v>
      </c>
      <c r="J484" s="7">
        <f t="shared" si="370"/>
        <v>4000</v>
      </c>
    </row>
    <row r="485" spans="1:10" x14ac:dyDescent="0.25">
      <c r="A485" s="1">
        <v>42667</v>
      </c>
      <c r="B485" s="2" t="s">
        <v>10</v>
      </c>
      <c r="C485" s="3">
        <v>80</v>
      </c>
      <c r="D485" s="4" t="s">
        <v>13</v>
      </c>
      <c r="E485" s="5">
        <v>19875</v>
      </c>
      <c r="F485" s="5">
        <v>19815</v>
      </c>
      <c r="G485" s="5">
        <v>0</v>
      </c>
      <c r="H485" s="7">
        <f t="shared" si="369"/>
        <v>-4800</v>
      </c>
      <c r="I485" s="8">
        <v>0</v>
      </c>
      <c r="J485" s="7">
        <f t="shared" si="370"/>
        <v>-4800</v>
      </c>
    </row>
    <row r="486" spans="1:10" x14ac:dyDescent="0.25">
      <c r="A486" s="1">
        <v>42664</v>
      </c>
      <c r="B486" s="2" t="s">
        <v>10</v>
      </c>
      <c r="C486" s="3">
        <v>80</v>
      </c>
      <c r="D486" s="4" t="s">
        <v>13</v>
      </c>
      <c r="E486" s="5">
        <v>19575</v>
      </c>
      <c r="F486" s="5">
        <v>19625</v>
      </c>
      <c r="G486" s="5">
        <v>0</v>
      </c>
      <c r="H486" s="7">
        <f t="shared" si="369"/>
        <v>4000</v>
      </c>
      <c r="I486" s="8">
        <v>0</v>
      </c>
      <c r="J486" s="7">
        <f t="shared" si="370"/>
        <v>4000</v>
      </c>
    </row>
    <row r="487" spans="1:10" x14ac:dyDescent="0.25">
      <c r="A487" s="1">
        <v>42663</v>
      </c>
      <c r="B487" s="2" t="s">
        <v>10</v>
      </c>
      <c r="C487" s="3">
        <v>80</v>
      </c>
      <c r="D487" s="4" t="s">
        <v>13</v>
      </c>
      <c r="E487" s="5">
        <v>19645</v>
      </c>
      <c r="F487" s="5">
        <v>19695</v>
      </c>
      <c r="G487" s="5">
        <v>0</v>
      </c>
      <c r="H487" s="7">
        <f t="shared" si="369"/>
        <v>4000</v>
      </c>
      <c r="I487" s="8">
        <v>0</v>
      </c>
      <c r="J487" s="7">
        <f t="shared" si="370"/>
        <v>4000</v>
      </c>
    </row>
    <row r="488" spans="1:10" x14ac:dyDescent="0.25">
      <c r="A488" s="1">
        <v>42661</v>
      </c>
      <c r="B488" s="2" t="s">
        <v>10</v>
      </c>
      <c r="C488" s="3">
        <v>80</v>
      </c>
      <c r="D488" s="4" t="s">
        <v>13</v>
      </c>
      <c r="E488" s="5">
        <v>19455</v>
      </c>
      <c r="F488" s="5">
        <v>19505</v>
      </c>
      <c r="G488" s="5">
        <v>0</v>
      </c>
      <c r="H488" s="7">
        <f t="shared" si="369"/>
        <v>4000</v>
      </c>
      <c r="I488" s="8">
        <v>0</v>
      </c>
      <c r="J488" s="7">
        <f t="shared" si="370"/>
        <v>4000</v>
      </c>
    </row>
    <row r="489" spans="1:10" x14ac:dyDescent="0.25">
      <c r="A489" s="1">
        <v>42660</v>
      </c>
      <c r="B489" s="2" t="s">
        <v>12</v>
      </c>
      <c r="C489" s="3">
        <v>75</v>
      </c>
      <c r="D489" s="4" t="s">
        <v>13</v>
      </c>
      <c r="E489" s="5">
        <v>8525</v>
      </c>
      <c r="F489" s="5">
        <v>8545</v>
      </c>
      <c r="G489" s="5">
        <v>0</v>
      </c>
      <c r="H489" s="7">
        <f t="shared" si="369"/>
        <v>1500</v>
      </c>
      <c r="I489" s="8">
        <v>0</v>
      </c>
      <c r="J489" s="7">
        <f t="shared" si="370"/>
        <v>1500</v>
      </c>
    </row>
    <row r="490" spans="1:10" x14ac:dyDescent="0.25">
      <c r="A490" s="1">
        <v>42657</v>
      </c>
      <c r="B490" s="2" t="s">
        <v>12</v>
      </c>
      <c r="C490" s="3">
        <v>75</v>
      </c>
      <c r="D490" s="4" t="s">
        <v>13</v>
      </c>
      <c r="E490" s="5">
        <v>8595</v>
      </c>
      <c r="F490" s="5">
        <v>8610</v>
      </c>
      <c r="G490" s="5">
        <v>0</v>
      </c>
      <c r="H490" s="7">
        <f t="shared" si="369"/>
        <v>1125</v>
      </c>
      <c r="I490" s="8">
        <v>0</v>
      </c>
      <c r="J490" s="7">
        <f t="shared" si="370"/>
        <v>1125</v>
      </c>
    </row>
    <row r="491" spans="1:10" x14ac:dyDescent="0.25">
      <c r="A491" s="1">
        <v>42656</v>
      </c>
      <c r="B491" s="2" t="s">
        <v>10</v>
      </c>
      <c r="C491" s="3">
        <v>80</v>
      </c>
      <c r="D491" s="4" t="s">
        <v>13</v>
      </c>
      <c r="E491" s="5">
        <v>19165</v>
      </c>
      <c r="F491" s="5">
        <v>19100</v>
      </c>
      <c r="G491" s="5">
        <v>0</v>
      </c>
      <c r="H491" s="7">
        <f t="shared" si="369"/>
        <v>-5200</v>
      </c>
      <c r="I491" s="8">
        <v>0</v>
      </c>
      <c r="J491" s="7">
        <f t="shared" si="370"/>
        <v>-5200</v>
      </c>
    </row>
    <row r="492" spans="1:10" x14ac:dyDescent="0.25">
      <c r="A492" s="1">
        <v>42656</v>
      </c>
      <c r="B492" s="2" t="s">
        <v>12</v>
      </c>
      <c r="C492" s="3">
        <v>75</v>
      </c>
      <c r="D492" s="4" t="s">
        <v>13</v>
      </c>
      <c r="E492" s="5">
        <v>8586</v>
      </c>
      <c r="F492" s="5">
        <v>8560</v>
      </c>
      <c r="G492" s="5">
        <v>0</v>
      </c>
      <c r="H492" s="7">
        <f t="shared" si="369"/>
        <v>-1950</v>
      </c>
      <c r="I492" s="8">
        <v>0</v>
      </c>
      <c r="J492" s="7">
        <f t="shared" si="370"/>
        <v>-1950</v>
      </c>
    </row>
    <row r="493" spans="1:10" x14ac:dyDescent="0.25">
      <c r="A493" s="1">
        <v>42653</v>
      </c>
      <c r="B493" s="2" t="s">
        <v>10</v>
      </c>
      <c r="C493" s="3">
        <v>80</v>
      </c>
      <c r="D493" s="4" t="s">
        <v>13</v>
      </c>
      <c r="E493" s="5">
        <v>19520</v>
      </c>
      <c r="F493" s="5">
        <v>19460</v>
      </c>
      <c r="G493" s="5">
        <v>0</v>
      </c>
      <c r="H493" s="7">
        <f t="shared" si="369"/>
        <v>-4800</v>
      </c>
      <c r="I493" s="8">
        <v>0</v>
      </c>
      <c r="J493" s="7">
        <f t="shared" si="370"/>
        <v>-4800</v>
      </c>
    </row>
    <row r="494" spans="1:10" x14ac:dyDescent="0.25">
      <c r="A494" s="1">
        <v>42651</v>
      </c>
      <c r="B494" s="2" t="s">
        <v>10</v>
      </c>
      <c r="C494" s="3">
        <v>80</v>
      </c>
      <c r="D494" s="4" t="s">
        <v>11</v>
      </c>
      <c r="E494" s="5">
        <v>19500</v>
      </c>
      <c r="F494" s="5">
        <v>19450</v>
      </c>
      <c r="G494" s="29">
        <v>0</v>
      </c>
      <c r="H494" s="6">
        <f>(E494-F494)*C494</f>
        <v>4000</v>
      </c>
      <c r="I494" s="8">
        <v>0</v>
      </c>
      <c r="J494" s="6">
        <f>+I494+H494</f>
        <v>4000</v>
      </c>
    </row>
    <row r="495" spans="1:10" x14ac:dyDescent="0.25">
      <c r="A495" s="1">
        <v>42650</v>
      </c>
      <c r="B495" s="2" t="s">
        <v>10</v>
      </c>
      <c r="C495" s="3">
        <v>80</v>
      </c>
      <c r="D495" s="4" t="s">
        <v>13</v>
      </c>
      <c r="E495" s="5">
        <v>19500</v>
      </c>
      <c r="F495" s="5">
        <v>19550</v>
      </c>
      <c r="G495" s="5">
        <v>0</v>
      </c>
      <c r="H495" s="7">
        <f t="shared" ref="H495" si="372">IF(D495="LONG",(F495-E495)*C495,(E495-F495)*C495)</f>
        <v>4000</v>
      </c>
      <c r="I495" s="8">
        <v>0</v>
      </c>
      <c r="J495" s="7">
        <f t="shared" ref="J495" si="373">(H495+I495)</f>
        <v>4000</v>
      </c>
    </row>
    <row r="496" spans="1:10" x14ac:dyDescent="0.25">
      <c r="A496" s="1">
        <v>42650</v>
      </c>
      <c r="B496" s="2" t="s">
        <v>10</v>
      </c>
      <c r="C496" s="3">
        <v>80</v>
      </c>
      <c r="D496" s="4" t="s">
        <v>11</v>
      </c>
      <c r="E496" s="5">
        <v>19500</v>
      </c>
      <c r="F496" s="5">
        <v>19450</v>
      </c>
      <c r="G496" s="29">
        <v>0</v>
      </c>
      <c r="H496" s="6">
        <f>(E496-F496)*C496</f>
        <v>4000</v>
      </c>
      <c r="I496" s="8">
        <v>0</v>
      </c>
      <c r="J496" s="6">
        <f>+I496+H496</f>
        <v>4000</v>
      </c>
    </row>
    <row r="497" spans="1:10" x14ac:dyDescent="0.25">
      <c r="A497" s="1">
        <v>42649</v>
      </c>
      <c r="B497" s="2" t="s">
        <v>10</v>
      </c>
      <c r="C497" s="3">
        <v>80</v>
      </c>
      <c r="D497" s="4" t="s">
        <v>13</v>
      </c>
      <c r="E497" s="5">
        <v>19600</v>
      </c>
      <c r="F497" s="5">
        <v>19540</v>
      </c>
      <c r="G497" s="5">
        <v>0</v>
      </c>
      <c r="H497" s="7">
        <f t="shared" ref="H497:H502" si="374">IF(D497="LONG",(F497-E497)*C497,(E497-F497)*C497)</f>
        <v>-4800</v>
      </c>
      <c r="I497" s="8">
        <v>0</v>
      </c>
      <c r="J497" s="7">
        <f t="shared" ref="J497:J502" si="375">(H497+I497)</f>
        <v>-4800</v>
      </c>
    </row>
    <row r="498" spans="1:10" x14ac:dyDescent="0.25">
      <c r="A498" s="1">
        <v>42648</v>
      </c>
      <c r="B498" s="2" t="s">
        <v>12</v>
      </c>
      <c r="C498" s="3">
        <v>75</v>
      </c>
      <c r="D498" s="4" t="s">
        <v>13</v>
      </c>
      <c r="E498" s="5">
        <v>8790</v>
      </c>
      <c r="F498" s="5">
        <v>8810</v>
      </c>
      <c r="G498" s="5">
        <v>0</v>
      </c>
      <c r="H498" s="7">
        <f t="shared" si="374"/>
        <v>1500</v>
      </c>
      <c r="I498" s="8">
        <v>0</v>
      </c>
      <c r="J498" s="7">
        <f t="shared" si="375"/>
        <v>1500</v>
      </c>
    </row>
    <row r="499" spans="1:10" x14ac:dyDescent="0.25">
      <c r="A499" s="1">
        <v>42648</v>
      </c>
      <c r="B499" s="2" t="s">
        <v>10</v>
      </c>
      <c r="C499" s="3">
        <v>80</v>
      </c>
      <c r="D499" s="4" t="s">
        <v>13</v>
      </c>
      <c r="E499" s="5">
        <v>19675</v>
      </c>
      <c r="F499" s="5">
        <v>19615</v>
      </c>
      <c r="G499" s="5">
        <v>0</v>
      </c>
      <c r="H499" s="7">
        <f t="shared" si="374"/>
        <v>-4800</v>
      </c>
      <c r="I499" s="8">
        <v>0</v>
      </c>
      <c r="J499" s="7">
        <f t="shared" si="375"/>
        <v>-4800</v>
      </c>
    </row>
    <row r="500" spans="1:10" x14ac:dyDescent="0.25">
      <c r="A500" s="1">
        <v>42647</v>
      </c>
      <c r="B500" s="2" t="s">
        <v>10</v>
      </c>
      <c r="C500" s="3">
        <v>80</v>
      </c>
      <c r="D500" s="4" t="s">
        <v>13</v>
      </c>
      <c r="E500" s="5">
        <v>19650</v>
      </c>
      <c r="F500" s="5">
        <v>19700</v>
      </c>
      <c r="G500" s="5">
        <v>19760</v>
      </c>
      <c r="H500" s="7">
        <f t="shared" si="374"/>
        <v>4000</v>
      </c>
      <c r="I500" s="8">
        <f t="shared" ref="I500:I502" si="376">(G500-F500)*C500</f>
        <v>4800</v>
      </c>
      <c r="J500" s="7">
        <f t="shared" si="375"/>
        <v>8800</v>
      </c>
    </row>
    <row r="501" spans="1:10" x14ac:dyDescent="0.25">
      <c r="A501" s="1">
        <v>42647</v>
      </c>
      <c r="B501" s="2" t="s">
        <v>12</v>
      </c>
      <c r="C501" s="3">
        <v>75</v>
      </c>
      <c r="D501" s="4" t="s">
        <v>13</v>
      </c>
      <c r="E501" s="5">
        <v>8790</v>
      </c>
      <c r="F501" s="5">
        <v>8810</v>
      </c>
      <c r="G501" s="5">
        <v>8820</v>
      </c>
      <c r="H501" s="7">
        <f t="shared" si="374"/>
        <v>1500</v>
      </c>
      <c r="I501" s="8">
        <f t="shared" si="376"/>
        <v>750</v>
      </c>
      <c r="J501" s="7">
        <f t="shared" si="375"/>
        <v>2250</v>
      </c>
    </row>
    <row r="502" spans="1:10" x14ac:dyDescent="0.25">
      <c r="A502" s="1">
        <v>42646</v>
      </c>
      <c r="B502" s="2" t="s">
        <v>10</v>
      </c>
      <c r="C502" s="3">
        <v>80</v>
      </c>
      <c r="D502" s="4" t="s">
        <v>13</v>
      </c>
      <c r="E502" s="5">
        <v>19590</v>
      </c>
      <c r="F502" s="5">
        <v>19640</v>
      </c>
      <c r="G502" s="5">
        <v>19700</v>
      </c>
      <c r="H502" s="7">
        <f t="shared" si="374"/>
        <v>4000</v>
      </c>
      <c r="I502" s="8">
        <f t="shared" si="376"/>
        <v>4800</v>
      </c>
      <c r="J502" s="7">
        <f t="shared" si="375"/>
        <v>8800</v>
      </c>
    </row>
    <row r="503" spans="1:10" x14ac:dyDescent="0.25">
      <c r="A503" s="65"/>
      <c r="B503" s="66"/>
      <c r="C503" s="59"/>
      <c r="D503" s="66"/>
      <c r="E503" s="61"/>
      <c r="F503" s="61"/>
      <c r="G503" s="61"/>
      <c r="H503" s="62"/>
      <c r="I503" s="62"/>
      <c r="J503" s="63"/>
    </row>
    <row r="504" spans="1:10" x14ac:dyDescent="0.25">
      <c r="A504" s="1">
        <v>42643</v>
      </c>
      <c r="B504" s="2" t="s">
        <v>10</v>
      </c>
      <c r="C504" s="3">
        <v>80</v>
      </c>
      <c r="D504" s="4" t="s">
        <v>13</v>
      </c>
      <c r="E504" s="5">
        <v>19335</v>
      </c>
      <c r="F504" s="5">
        <v>19385</v>
      </c>
      <c r="G504" s="5">
        <v>19445</v>
      </c>
      <c r="H504" s="7">
        <f t="shared" ref="H504:H505" si="377">IF(D504="LONG",(F504-E504)*C504,(E504-F504)*C504)</f>
        <v>4000</v>
      </c>
      <c r="I504" s="8">
        <f t="shared" ref="I504:I505" si="378">(G504-F504)*C504</f>
        <v>4800</v>
      </c>
      <c r="J504" s="7">
        <f t="shared" ref="J504:J505" si="379">(H504+I504)</f>
        <v>8800</v>
      </c>
    </row>
    <row r="505" spans="1:10" x14ac:dyDescent="0.25">
      <c r="A505" s="1">
        <v>42643</v>
      </c>
      <c r="B505" s="2" t="s">
        <v>12</v>
      </c>
      <c r="C505" s="3">
        <v>75</v>
      </c>
      <c r="D505" s="4" t="s">
        <v>13</v>
      </c>
      <c r="E505" s="5">
        <v>8620</v>
      </c>
      <c r="F505" s="5">
        <v>8640</v>
      </c>
      <c r="G505" s="5">
        <v>8669</v>
      </c>
      <c r="H505" s="7">
        <f t="shared" si="377"/>
        <v>1500</v>
      </c>
      <c r="I505" s="8">
        <f t="shared" si="378"/>
        <v>2175</v>
      </c>
      <c r="J505" s="7">
        <f t="shared" si="379"/>
        <v>3675</v>
      </c>
    </row>
    <row r="506" spans="1:10" x14ac:dyDescent="0.25">
      <c r="A506" s="1">
        <v>42642</v>
      </c>
      <c r="B506" s="2" t="s">
        <v>10</v>
      </c>
      <c r="C506" s="3">
        <v>80</v>
      </c>
      <c r="D506" s="4" t="s">
        <v>11</v>
      </c>
      <c r="E506" s="5">
        <v>19375</v>
      </c>
      <c r="F506" s="5">
        <v>19280</v>
      </c>
      <c r="G506" s="29">
        <v>19180</v>
      </c>
      <c r="H506" s="6">
        <f>(E506-F506)*C506</f>
        <v>7600</v>
      </c>
      <c r="I506" s="6">
        <f>(F506-G506)*C506</f>
        <v>8000</v>
      </c>
      <c r="J506" s="6">
        <f>+I506+H506</f>
        <v>15600</v>
      </c>
    </row>
    <row r="507" spans="1:10" x14ac:dyDescent="0.25">
      <c r="A507" s="1">
        <v>42642</v>
      </c>
      <c r="B507" s="2" t="s">
        <v>10</v>
      </c>
      <c r="C507" s="3">
        <v>80</v>
      </c>
      <c r="D507" s="4" t="s">
        <v>13</v>
      </c>
      <c r="E507" s="5">
        <v>19725</v>
      </c>
      <c r="F507" s="5">
        <v>19665</v>
      </c>
      <c r="G507" s="5">
        <v>0</v>
      </c>
      <c r="H507" s="7">
        <f t="shared" ref="H507:H527" si="380">IF(D507="LONG",(F507-E507)*C507,(E507-F507)*C507)</f>
        <v>-4800</v>
      </c>
      <c r="I507" s="8">
        <v>0</v>
      </c>
      <c r="J507" s="7">
        <f t="shared" ref="J507:J527" si="381">(H507+I507)</f>
        <v>-4800</v>
      </c>
    </row>
    <row r="508" spans="1:10" x14ac:dyDescent="0.25">
      <c r="A508" s="1">
        <v>42641</v>
      </c>
      <c r="B508" s="2" t="s">
        <v>12</v>
      </c>
      <c r="C508" s="3">
        <v>75</v>
      </c>
      <c r="D508" s="4" t="s">
        <v>13</v>
      </c>
      <c r="E508" s="5">
        <v>8750</v>
      </c>
      <c r="F508" s="5">
        <v>8770</v>
      </c>
      <c r="G508" s="5">
        <v>0</v>
      </c>
      <c r="H508" s="7">
        <f t="shared" si="380"/>
        <v>1500</v>
      </c>
      <c r="I508" s="8">
        <v>0</v>
      </c>
      <c r="J508" s="7">
        <f t="shared" si="381"/>
        <v>1500</v>
      </c>
    </row>
    <row r="509" spans="1:10" x14ac:dyDescent="0.25">
      <c r="A509" s="1">
        <v>42640</v>
      </c>
      <c r="B509" s="2" t="s">
        <v>10</v>
      </c>
      <c r="C509" s="3">
        <v>80</v>
      </c>
      <c r="D509" s="4" t="s">
        <v>13</v>
      </c>
      <c r="E509" s="5">
        <v>19615</v>
      </c>
      <c r="F509" s="5">
        <v>19555</v>
      </c>
      <c r="G509" s="5">
        <v>0</v>
      </c>
      <c r="H509" s="7">
        <f t="shared" si="380"/>
        <v>-4800</v>
      </c>
      <c r="I509" s="8">
        <v>0</v>
      </c>
      <c r="J509" s="7">
        <f t="shared" si="381"/>
        <v>-4800</v>
      </c>
    </row>
    <row r="510" spans="1:10" x14ac:dyDescent="0.25">
      <c r="A510" s="1">
        <v>42639</v>
      </c>
      <c r="B510" s="2" t="s">
        <v>10</v>
      </c>
      <c r="C510" s="3">
        <v>80</v>
      </c>
      <c r="D510" s="4" t="s">
        <v>13</v>
      </c>
      <c r="E510" s="5">
        <v>19675</v>
      </c>
      <c r="F510" s="5">
        <v>19725</v>
      </c>
      <c r="G510" s="5">
        <v>0</v>
      </c>
      <c r="H510" s="7">
        <f t="shared" si="380"/>
        <v>4000</v>
      </c>
      <c r="I510" s="8">
        <v>0</v>
      </c>
      <c r="J510" s="7">
        <f t="shared" si="381"/>
        <v>4000</v>
      </c>
    </row>
    <row r="511" spans="1:10" x14ac:dyDescent="0.25">
      <c r="A511" s="1">
        <v>42636</v>
      </c>
      <c r="B511" s="2" t="s">
        <v>12</v>
      </c>
      <c r="C511" s="3">
        <v>75</v>
      </c>
      <c r="D511" s="4" t="s">
        <v>13</v>
      </c>
      <c r="E511" s="5">
        <v>8880</v>
      </c>
      <c r="F511" s="5">
        <v>8855</v>
      </c>
      <c r="G511" s="5">
        <v>0</v>
      </c>
      <c r="H511" s="7">
        <f t="shared" si="380"/>
        <v>-1875</v>
      </c>
      <c r="I511" s="8">
        <v>0</v>
      </c>
      <c r="J511" s="7">
        <f t="shared" si="381"/>
        <v>-1875</v>
      </c>
    </row>
    <row r="512" spans="1:10" x14ac:dyDescent="0.25">
      <c r="A512" s="1">
        <v>42635</v>
      </c>
      <c r="B512" s="2" t="s">
        <v>12</v>
      </c>
      <c r="C512" s="3">
        <v>75</v>
      </c>
      <c r="D512" s="4" t="s">
        <v>13</v>
      </c>
      <c r="E512" s="5">
        <v>8870</v>
      </c>
      <c r="F512" s="5">
        <v>8890</v>
      </c>
      <c r="G512" s="5">
        <v>0</v>
      </c>
      <c r="H512" s="7">
        <f t="shared" si="380"/>
        <v>1500</v>
      </c>
      <c r="I512" s="8">
        <v>0</v>
      </c>
      <c r="J512" s="7">
        <f t="shared" si="381"/>
        <v>1500</v>
      </c>
    </row>
    <row r="513" spans="1:10" x14ac:dyDescent="0.25">
      <c r="A513" s="1">
        <v>42634</v>
      </c>
      <c r="B513" s="2" t="s">
        <v>12</v>
      </c>
      <c r="C513" s="3">
        <v>75</v>
      </c>
      <c r="D513" s="4" t="s">
        <v>13</v>
      </c>
      <c r="E513" s="5">
        <v>8840</v>
      </c>
      <c r="F513" s="5">
        <v>8860</v>
      </c>
      <c r="G513" s="5">
        <v>0</v>
      </c>
      <c r="H513" s="7">
        <f t="shared" si="380"/>
        <v>1500</v>
      </c>
      <c r="I513" s="8">
        <v>0</v>
      </c>
      <c r="J513" s="7">
        <f t="shared" si="381"/>
        <v>1500</v>
      </c>
    </row>
    <row r="514" spans="1:10" x14ac:dyDescent="0.25">
      <c r="A514" s="1">
        <v>42633</v>
      </c>
      <c r="B514" s="2" t="s">
        <v>12</v>
      </c>
      <c r="C514" s="3">
        <v>75</v>
      </c>
      <c r="D514" s="4" t="s">
        <v>13</v>
      </c>
      <c r="E514" s="5">
        <v>8800</v>
      </c>
      <c r="F514" s="5">
        <v>8810</v>
      </c>
      <c r="G514" s="5">
        <v>0</v>
      </c>
      <c r="H514" s="7">
        <f t="shared" si="380"/>
        <v>750</v>
      </c>
      <c r="I514" s="8">
        <v>0</v>
      </c>
      <c r="J514" s="7">
        <f t="shared" si="381"/>
        <v>750</v>
      </c>
    </row>
    <row r="515" spans="1:10" x14ac:dyDescent="0.25">
      <c r="A515" s="1">
        <v>42632</v>
      </c>
      <c r="B515" s="2" t="s">
        <v>10</v>
      </c>
      <c r="C515" s="3">
        <v>80</v>
      </c>
      <c r="D515" s="4" t="s">
        <v>13</v>
      </c>
      <c r="E515" s="5">
        <v>20000</v>
      </c>
      <c r="F515" s="5">
        <v>20050</v>
      </c>
      <c r="G515" s="5">
        <v>0</v>
      </c>
      <c r="H515" s="7">
        <f t="shared" si="380"/>
        <v>4000</v>
      </c>
      <c r="I515" s="8">
        <v>0</v>
      </c>
      <c r="J515" s="7">
        <f t="shared" si="381"/>
        <v>4000</v>
      </c>
    </row>
    <row r="516" spans="1:10" x14ac:dyDescent="0.25">
      <c r="A516" s="1">
        <v>42632</v>
      </c>
      <c r="B516" s="2" t="s">
        <v>12</v>
      </c>
      <c r="C516" s="3">
        <v>75</v>
      </c>
      <c r="D516" s="4" t="s">
        <v>13</v>
      </c>
      <c r="E516" s="5">
        <v>8830</v>
      </c>
      <c r="F516" s="5">
        <v>8805</v>
      </c>
      <c r="G516" s="5">
        <v>0</v>
      </c>
      <c r="H516" s="7">
        <f t="shared" si="380"/>
        <v>-1875</v>
      </c>
      <c r="I516" s="8">
        <v>0</v>
      </c>
      <c r="J516" s="7">
        <f t="shared" si="381"/>
        <v>-1875</v>
      </c>
    </row>
    <row r="517" spans="1:10" x14ac:dyDescent="0.25">
      <c r="A517" s="1">
        <v>42629</v>
      </c>
      <c r="B517" s="2" t="s">
        <v>10</v>
      </c>
      <c r="C517" s="3">
        <v>80</v>
      </c>
      <c r="D517" s="4" t="s">
        <v>13</v>
      </c>
      <c r="E517" s="5">
        <v>18895</v>
      </c>
      <c r="F517" s="5">
        <v>18950</v>
      </c>
      <c r="G517" s="5">
        <v>0</v>
      </c>
      <c r="H517" s="7">
        <f t="shared" si="380"/>
        <v>4400</v>
      </c>
      <c r="I517" s="8">
        <v>0</v>
      </c>
      <c r="J517" s="7">
        <f t="shared" si="381"/>
        <v>4400</v>
      </c>
    </row>
    <row r="518" spans="1:10" x14ac:dyDescent="0.25">
      <c r="A518" s="1">
        <v>42629</v>
      </c>
      <c r="B518" s="2" t="s">
        <v>12</v>
      </c>
      <c r="C518" s="3">
        <v>75</v>
      </c>
      <c r="D518" s="4" t="s">
        <v>13</v>
      </c>
      <c r="E518" s="5">
        <v>8795</v>
      </c>
      <c r="F518" s="5">
        <v>8815</v>
      </c>
      <c r="G518" s="5">
        <v>0</v>
      </c>
      <c r="H518" s="7">
        <f t="shared" si="380"/>
        <v>1500</v>
      </c>
      <c r="I518" s="8">
        <v>0</v>
      </c>
      <c r="J518" s="7">
        <f t="shared" si="381"/>
        <v>1500</v>
      </c>
    </row>
    <row r="519" spans="1:10" x14ac:dyDescent="0.25">
      <c r="A519" s="1">
        <v>42628</v>
      </c>
      <c r="B519" s="2" t="s">
        <v>12</v>
      </c>
      <c r="C519" s="3">
        <v>75</v>
      </c>
      <c r="D519" s="4" t="s">
        <v>13</v>
      </c>
      <c r="E519" s="5">
        <v>8755</v>
      </c>
      <c r="F519" s="5">
        <v>8775</v>
      </c>
      <c r="G519" s="5">
        <v>0</v>
      </c>
      <c r="H519" s="7">
        <f t="shared" si="380"/>
        <v>1500</v>
      </c>
      <c r="I519" s="8">
        <v>0</v>
      </c>
      <c r="J519" s="7">
        <f t="shared" si="381"/>
        <v>1500</v>
      </c>
    </row>
    <row r="520" spans="1:10" x14ac:dyDescent="0.25">
      <c r="A520" s="1">
        <v>42627</v>
      </c>
      <c r="B520" s="2" t="s">
        <v>12</v>
      </c>
      <c r="C520" s="3">
        <v>75</v>
      </c>
      <c r="D520" s="4" t="s">
        <v>13</v>
      </c>
      <c r="E520" s="5">
        <v>8752</v>
      </c>
      <c r="F520" s="5">
        <v>8772</v>
      </c>
      <c r="G520" s="5">
        <v>0</v>
      </c>
      <c r="H520" s="7">
        <f t="shared" si="380"/>
        <v>1500</v>
      </c>
      <c r="I520" s="8">
        <v>0</v>
      </c>
      <c r="J520" s="7">
        <f t="shared" si="381"/>
        <v>1500</v>
      </c>
    </row>
    <row r="521" spans="1:10" x14ac:dyDescent="0.25">
      <c r="A521" s="1">
        <v>42625</v>
      </c>
      <c r="B521" s="2" t="s">
        <v>12</v>
      </c>
      <c r="C521" s="3">
        <v>75</v>
      </c>
      <c r="D521" s="4" t="s">
        <v>13</v>
      </c>
      <c r="E521" s="5">
        <v>8740</v>
      </c>
      <c r="F521" s="5">
        <v>8760</v>
      </c>
      <c r="G521" s="5">
        <v>0</v>
      </c>
      <c r="H521" s="7">
        <f t="shared" si="380"/>
        <v>1500</v>
      </c>
      <c r="I521" s="8">
        <v>0</v>
      </c>
      <c r="J521" s="7">
        <f t="shared" si="381"/>
        <v>1500</v>
      </c>
    </row>
    <row r="522" spans="1:10" x14ac:dyDescent="0.25">
      <c r="A522" s="1">
        <v>42625</v>
      </c>
      <c r="B522" s="2" t="s">
        <v>10</v>
      </c>
      <c r="C522" s="3">
        <v>80</v>
      </c>
      <c r="D522" s="4" t="s">
        <v>13</v>
      </c>
      <c r="E522" s="5">
        <v>18900</v>
      </c>
      <c r="F522" s="5">
        <v>18840</v>
      </c>
      <c r="G522" s="5">
        <v>0</v>
      </c>
      <c r="H522" s="7">
        <f t="shared" si="380"/>
        <v>-4800</v>
      </c>
      <c r="I522" s="8">
        <v>0</v>
      </c>
      <c r="J522" s="7">
        <f t="shared" si="381"/>
        <v>-4800</v>
      </c>
    </row>
    <row r="523" spans="1:10" x14ac:dyDescent="0.25">
      <c r="A523" s="1">
        <v>42622</v>
      </c>
      <c r="B523" s="2" t="s">
        <v>10</v>
      </c>
      <c r="C523" s="3">
        <v>80</v>
      </c>
      <c r="D523" s="4" t="s">
        <v>13</v>
      </c>
      <c r="E523" s="5">
        <v>20270</v>
      </c>
      <c r="F523" s="5">
        <v>20320</v>
      </c>
      <c r="G523" s="5">
        <v>0</v>
      </c>
      <c r="H523" s="7">
        <f t="shared" si="380"/>
        <v>4000</v>
      </c>
      <c r="I523" s="8">
        <v>0</v>
      </c>
      <c r="J523" s="7">
        <f t="shared" si="381"/>
        <v>4000</v>
      </c>
    </row>
    <row r="524" spans="1:10" x14ac:dyDescent="0.25">
      <c r="A524" s="1">
        <v>42621</v>
      </c>
      <c r="B524" s="2" t="s">
        <v>12</v>
      </c>
      <c r="C524" s="3">
        <v>75</v>
      </c>
      <c r="D524" s="4" t="s">
        <v>13</v>
      </c>
      <c r="E524" s="5">
        <v>8962</v>
      </c>
      <c r="F524" s="5">
        <v>8985</v>
      </c>
      <c r="G524" s="5">
        <v>0</v>
      </c>
      <c r="H524" s="7">
        <f t="shared" si="380"/>
        <v>1725</v>
      </c>
      <c r="I524" s="8">
        <v>0</v>
      </c>
      <c r="J524" s="7">
        <f t="shared" si="381"/>
        <v>1725</v>
      </c>
    </row>
    <row r="525" spans="1:10" x14ac:dyDescent="0.25">
      <c r="A525" s="1">
        <v>42620</v>
      </c>
      <c r="B525" s="2" t="s">
        <v>10</v>
      </c>
      <c r="C525" s="3">
        <v>80</v>
      </c>
      <c r="D525" s="4" t="s">
        <v>13</v>
      </c>
      <c r="E525" s="5">
        <v>20570</v>
      </c>
      <c r="F525" s="5">
        <v>20620</v>
      </c>
      <c r="G525" s="5">
        <v>0</v>
      </c>
      <c r="H525" s="7">
        <f t="shared" si="380"/>
        <v>4000</v>
      </c>
      <c r="I525" s="8">
        <v>0</v>
      </c>
      <c r="J525" s="7">
        <f t="shared" si="381"/>
        <v>4000</v>
      </c>
    </row>
    <row r="526" spans="1:10" x14ac:dyDescent="0.25">
      <c r="A526" s="1">
        <v>42619</v>
      </c>
      <c r="B526" s="2" t="s">
        <v>10</v>
      </c>
      <c r="C526" s="3">
        <v>80</v>
      </c>
      <c r="D526" s="4" t="s">
        <v>13</v>
      </c>
      <c r="E526" s="5">
        <v>20320</v>
      </c>
      <c r="F526" s="5">
        <v>20370</v>
      </c>
      <c r="G526" s="5">
        <v>20430</v>
      </c>
      <c r="H526" s="7">
        <f t="shared" si="380"/>
        <v>4000</v>
      </c>
      <c r="I526" s="8">
        <f t="shared" ref="I526" si="382">(G526-F526)*C526</f>
        <v>4800</v>
      </c>
      <c r="J526" s="7">
        <f t="shared" si="381"/>
        <v>8800</v>
      </c>
    </row>
    <row r="527" spans="1:10" x14ac:dyDescent="0.25">
      <c r="A527" s="1">
        <v>42615</v>
      </c>
      <c r="B527" s="2" t="s">
        <v>10</v>
      </c>
      <c r="C527" s="3">
        <v>80</v>
      </c>
      <c r="D527" s="4" t="s">
        <v>13</v>
      </c>
      <c r="E527" s="5">
        <v>18900</v>
      </c>
      <c r="F527" s="5">
        <v>18950</v>
      </c>
      <c r="G527" s="5">
        <v>0</v>
      </c>
      <c r="H527" s="7">
        <f t="shared" si="380"/>
        <v>4000</v>
      </c>
      <c r="I527" s="8">
        <v>0</v>
      </c>
      <c r="J527" s="7">
        <f t="shared" si="381"/>
        <v>4000</v>
      </c>
    </row>
    <row r="528" spans="1:10" x14ac:dyDescent="0.25">
      <c r="A528" s="1">
        <v>42614</v>
      </c>
      <c r="B528" s="2" t="s">
        <v>10</v>
      </c>
      <c r="C528" s="3">
        <v>80</v>
      </c>
      <c r="D528" s="4" t="s">
        <v>11</v>
      </c>
      <c r="E528" s="5">
        <v>19900</v>
      </c>
      <c r="F528" s="5">
        <v>19960</v>
      </c>
      <c r="G528" s="5">
        <v>0</v>
      </c>
      <c r="H528" s="6">
        <f t="shared" ref="H528:H529" si="383">(E528-F528)*C528</f>
        <v>-4800</v>
      </c>
      <c r="I528" s="8">
        <v>0</v>
      </c>
      <c r="J528" s="6">
        <f t="shared" ref="J528:J529" si="384">+I528+H528</f>
        <v>-4800</v>
      </c>
    </row>
    <row r="529" spans="1:10" x14ac:dyDescent="0.25">
      <c r="A529" s="1">
        <v>42614</v>
      </c>
      <c r="B529" s="2" t="s">
        <v>12</v>
      </c>
      <c r="C529" s="3">
        <v>75</v>
      </c>
      <c r="D529" s="4" t="s">
        <v>11</v>
      </c>
      <c r="E529" s="5">
        <v>8840</v>
      </c>
      <c r="F529" s="5">
        <v>8820</v>
      </c>
      <c r="G529" s="29">
        <v>8800</v>
      </c>
      <c r="H529" s="6">
        <f t="shared" si="383"/>
        <v>1500</v>
      </c>
      <c r="I529" s="6">
        <f t="shared" ref="I529" si="385">(F529-G529)*C529</f>
        <v>1500</v>
      </c>
      <c r="J529" s="6">
        <f t="shared" si="384"/>
        <v>3000</v>
      </c>
    </row>
    <row r="530" spans="1:10" x14ac:dyDescent="0.25">
      <c r="A530" s="65"/>
      <c r="B530" s="66"/>
      <c r="C530" s="59"/>
      <c r="D530" s="66"/>
      <c r="E530" s="61"/>
      <c r="F530" s="61"/>
      <c r="G530" s="61"/>
      <c r="H530" s="62"/>
      <c r="I530" s="62"/>
      <c r="J530" s="63"/>
    </row>
    <row r="531" spans="1:10" x14ac:dyDescent="0.25">
      <c r="A531" s="1">
        <v>42613</v>
      </c>
      <c r="B531" s="2" t="s">
        <v>12</v>
      </c>
      <c r="C531" s="3">
        <v>75</v>
      </c>
      <c r="D531" s="4" t="s">
        <v>13</v>
      </c>
      <c r="E531" s="5">
        <v>8828</v>
      </c>
      <c r="F531" s="5">
        <v>8843</v>
      </c>
      <c r="G531" s="5">
        <v>8863</v>
      </c>
      <c r="H531" s="7">
        <f t="shared" ref="H531:H535" si="386">IF(D531="LONG",(F531-E531)*C531,(E531-F531)*C531)</f>
        <v>1125</v>
      </c>
      <c r="I531" s="8">
        <f t="shared" ref="I531:I532" si="387">(G531-F531)*C531</f>
        <v>1500</v>
      </c>
      <c r="J531" s="7">
        <f t="shared" ref="J531:J535" si="388">(H531+I531)</f>
        <v>2625</v>
      </c>
    </row>
    <row r="532" spans="1:10" x14ac:dyDescent="0.25">
      <c r="A532" s="1">
        <v>42612</v>
      </c>
      <c r="B532" s="2" t="s">
        <v>10</v>
      </c>
      <c r="C532" s="3">
        <v>80</v>
      </c>
      <c r="D532" s="4" t="s">
        <v>13</v>
      </c>
      <c r="E532" s="5">
        <v>19530</v>
      </c>
      <c r="F532" s="5">
        <v>19580</v>
      </c>
      <c r="G532" s="5">
        <v>19640</v>
      </c>
      <c r="H532" s="7">
        <f t="shared" si="386"/>
        <v>4000</v>
      </c>
      <c r="I532" s="8">
        <f t="shared" si="387"/>
        <v>4800</v>
      </c>
      <c r="J532" s="7">
        <f t="shared" si="388"/>
        <v>8800</v>
      </c>
    </row>
    <row r="533" spans="1:10" x14ac:dyDescent="0.25">
      <c r="A533" s="1">
        <v>42611</v>
      </c>
      <c r="B533" s="2" t="s">
        <v>10</v>
      </c>
      <c r="C533" s="3">
        <v>80</v>
      </c>
      <c r="D533" s="4" t="s">
        <v>13</v>
      </c>
      <c r="E533" s="5">
        <v>19275</v>
      </c>
      <c r="F533" s="5">
        <v>19325</v>
      </c>
      <c r="G533" s="5">
        <v>0</v>
      </c>
      <c r="H533" s="7">
        <f t="shared" si="386"/>
        <v>4000</v>
      </c>
      <c r="I533" s="8">
        <v>0</v>
      </c>
      <c r="J533" s="7">
        <f t="shared" si="388"/>
        <v>4000</v>
      </c>
    </row>
    <row r="534" spans="1:10" x14ac:dyDescent="0.25">
      <c r="A534" s="1">
        <v>42608</v>
      </c>
      <c r="B534" s="2" t="s">
        <v>10</v>
      </c>
      <c r="C534" s="3">
        <v>80</v>
      </c>
      <c r="D534" s="4" t="s">
        <v>13</v>
      </c>
      <c r="E534" s="5">
        <v>19270</v>
      </c>
      <c r="F534" s="5">
        <v>19320</v>
      </c>
      <c r="G534" s="5">
        <v>0</v>
      </c>
      <c r="H534" s="7">
        <f t="shared" si="386"/>
        <v>4000</v>
      </c>
      <c r="I534" s="8">
        <v>0</v>
      </c>
      <c r="J534" s="7">
        <f t="shared" si="388"/>
        <v>4000</v>
      </c>
    </row>
    <row r="535" spans="1:10" x14ac:dyDescent="0.25">
      <c r="A535" s="1">
        <v>42607</v>
      </c>
      <c r="B535" s="2" t="s">
        <v>10</v>
      </c>
      <c r="C535" s="3">
        <v>80</v>
      </c>
      <c r="D535" s="4" t="s">
        <v>13</v>
      </c>
      <c r="E535" s="5">
        <v>19411</v>
      </c>
      <c r="F535" s="5">
        <v>19351</v>
      </c>
      <c r="G535" s="5">
        <v>0</v>
      </c>
      <c r="H535" s="7">
        <f t="shared" si="386"/>
        <v>-4800</v>
      </c>
      <c r="I535" s="8">
        <v>0</v>
      </c>
      <c r="J535" s="7">
        <f t="shared" si="388"/>
        <v>-4800</v>
      </c>
    </row>
    <row r="536" spans="1:10" x14ac:dyDescent="0.25">
      <c r="A536" s="1">
        <v>42606</v>
      </c>
      <c r="B536" s="2" t="s">
        <v>10</v>
      </c>
      <c r="C536" s="3">
        <v>80</v>
      </c>
      <c r="D536" s="4" t="s">
        <v>11</v>
      </c>
      <c r="E536" s="5">
        <v>19385</v>
      </c>
      <c r="F536" s="5">
        <v>19360</v>
      </c>
      <c r="G536" s="5">
        <v>0</v>
      </c>
      <c r="H536" s="6">
        <f t="shared" ref="H536:H537" si="389">(E536-F536)*C536</f>
        <v>2000</v>
      </c>
      <c r="I536" s="8">
        <v>0</v>
      </c>
      <c r="J536" s="6">
        <f t="shared" ref="J536:J537" si="390">+I536+H536</f>
        <v>2000</v>
      </c>
    </row>
    <row r="537" spans="1:10" x14ac:dyDescent="0.25">
      <c r="A537" s="1">
        <v>42606</v>
      </c>
      <c r="B537" s="2" t="s">
        <v>10</v>
      </c>
      <c r="C537" s="3">
        <v>80</v>
      </c>
      <c r="D537" s="4" t="s">
        <v>11</v>
      </c>
      <c r="E537" s="5">
        <v>19300</v>
      </c>
      <c r="F537" s="5">
        <v>19360</v>
      </c>
      <c r="G537" s="5">
        <v>0</v>
      </c>
      <c r="H537" s="6">
        <f t="shared" si="389"/>
        <v>-4800</v>
      </c>
      <c r="I537" s="8">
        <v>0</v>
      </c>
      <c r="J537" s="6">
        <f t="shared" si="390"/>
        <v>-4800</v>
      </c>
    </row>
    <row r="538" spans="1:10" x14ac:dyDescent="0.25">
      <c r="A538" s="1">
        <v>42605</v>
      </c>
      <c r="B538" s="2" t="s">
        <v>10</v>
      </c>
      <c r="C538" s="3">
        <v>80</v>
      </c>
      <c r="D538" s="4" t="s">
        <v>13</v>
      </c>
      <c r="E538" s="5">
        <v>19310</v>
      </c>
      <c r="F538" s="5">
        <v>19360</v>
      </c>
      <c r="G538" s="5">
        <v>0</v>
      </c>
      <c r="H538" s="7">
        <f t="shared" ref="H538:H541" si="391">IF(D538="LONG",(F538-E538)*C538,(E538-F538)*C538)</f>
        <v>4000</v>
      </c>
      <c r="I538" s="8">
        <v>0</v>
      </c>
      <c r="J538" s="7">
        <f t="shared" ref="J538:J541" si="392">(H538+I538)</f>
        <v>4000</v>
      </c>
    </row>
    <row r="539" spans="1:10" x14ac:dyDescent="0.25">
      <c r="A539" s="1">
        <v>42599</v>
      </c>
      <c r="B539" s="2" t="s">
        <v>10</v>
      </c>
      <c r="C539" s="3">
        <v>80</v>
      </c>
      <c r="D539" s="4" t="s">
        <v>13</v>
      </c>
      <c r="E539" s="5">
        <v>19025</v>
      </c>
      <c r="F539" s="5">
        <v>19075</v>
      </c>
      <c r="G539" s="5">
        <v>0</v>
      </c>
      <c r="H539" s="7">
        <f t="shared" si="391"/>
        <v>4000</v>
      </c>
      <c r="I539" s="8">
        <v>0</v>
      </c>
      <c r="J539" s="7">
        <f t="shared" si="392"/>
        <v>4000</v>
      </c>
    </row>
    <row r="540" spans="1:10" x14ac:dyDescent="0.25">
      <c r="A540" s="1">
        <v>42598</v>
      </c>
      <c r="B540" s="2" t="s">
        <v>10</v>
      </c>
      <c r="C540" s="3">
        <v>80</v>
      </c>
      <c r="D540" s="4" t="s">
        <v>13</v>
      </c>
      <c r="E540" s="5">
        <v>18990</v>
      </c>
      <c r="F540" s="5">
        <v>19040</v>
      </c>
      <c r="G540" s="5">
        <v>0</v>
      </c>
      <c r="H540" s="7">
        <f t="shared" si="391"/>
        <v>4000</v>
      </c>
      <c r="I540" s="8">
        <v>0</v>
      </c>
      <c r="J540" s="7">
        <f t="shared" si="392"/>
        <v>4000</v>
      </c>
    </row>
    <row r="541" spans="1:10" x14ac:dyDescent="0.25">
      <c r="A541" s="1">
        <v>42594</v>
      </c>
      <c r="B541" s="2" t="s">
        <v>10</v>
      </c>
      <c r="C541" s="3">
        <v>80</v>
      </c>
      <c r="D541" s="4" t="s">
        <v>13</v>
      </c>
      <c r="E541" s="5">
        <v>18850</v>
      </c>
      <c r="F541" s="5">
        <v>18790</v>
      </c>
      <c r="G541" s="5">
        <v>0</v>
      </c>
      <c r="H541" s="7">
        <f t="shared" si="391"/>
        <v>-4800</v>
      </c>
      <c r="I541" s="8">
        <v>0</v>
      </c>
      <c r="J541" s="7">
        <f t="shared" si="392"/>
        <v>-4800</v>
      </c>
    </row>
    <row r="542" spans="1:10" x14ac:dyDescent="0.25">
      <c r="A542" s="1">
        <v>42593</v>
      </c>
      <c r="B542" s="2" t="s">
        <v>10</v>
      </c>
      <c r="C542" s="3">
        <v>80</v>
      </c>
      <c r="D542" s="4" t="s">
        <v>11</v>
      </c>
      <c r="E542" s="5">
        <v>18690</v>
      </c>
      <c r="F542" s="5">
        <v>18640</v>
      </c>
      <c r="G542" s="5">
        <v>0</v>
      </c>
      <c r="H542" s="6">
        <f>(E542-F542)*C542</f>
        <v>4000</v>
      </c>
      <c r="I542" s="8">
        <v>0</v>
      </c>
      <c r="J542" s="6">
        <f>+I542+H542</f>
        <v>4000</v>
      </c>
    </row>
    <row r="543" spans="1:10" x14ac:dyDescent="0.25">
      <c r="A543" s="1">
        <v>42592</v>
      </c>
      <c r="B543" s="2" t="s">
        <v>10</v>
      </c>
      <c r="C543" s="3">
        <v>80</v>
      </c>
      <c r="D543" s="4" t="s">
        <v>13</v>
      </c>
      <c r="E543" s="5">
        <v>18775</v>
      </c>
      <c r="F543" s="5">
        <v>18715</v>
      </c>
      <c r="G543" s="5">
        <v>0</v>
      </c>
      <c r="H543" s="7">
        <f t="shared" ref="H543:H552" si="393">IF(D543="LONG",(F543-E543)*C543,(E543-F543)*C543)</f>
        <v>-4800</v>
      </c>
      <c r="I543" s="8">
        <v>0</v>
      </c>
      <c r="J543" s="7">
        <f t="shared" ref="J543:J552" si="394">(H543+I543)</f>
        <v>-4800</v>
      </c>
    </row>
    <row r="544" spans="1:10" x14ac:dyDescent="0.25">
      <c r="A544" s="1">
        <v>42592</v>
      </c>
      <c r="B544" s="2" t="s">
        <v>12</v>
      </c>
      <c r="C544" s="3">
        <v>75</v>
      </c>
      <c r="D544" s="4" t="s">
        <v>13</v>
      </c>
      <c r="E544" s="5">
        <v>8630</v>
      </c>
      <c r="F544" s="5">
        <v>8605</v>
      </c>
      <c r="G544" s="5">
        <v>0</v>
      </c>
      <c r="H544" s="7">
        <f t="shared" si="393"/>
        <v>-1875</v>
      </c>
      <c r="I544" s="8">
        <v>0</v>
      </c>
      <c r="J544" s="7">
        <f t="shared" si="394"/>
        <v>-1875</v>
      </c>
    </row>
    <row r="545" spans="1:10" x14ac:dyDescent="0.25">
      <c r="A545" s="1">
        <v>42591</v>
      </c>
      <c r="B545" s="2" t="s">
        <v>10</v>
      </c>
      <c r="C545" s="3">
        <v>80</v>
      </c>
      <c r="D545" s="4" t="s">
        <v>13</v>
      </c>
      <c r="E545" s="5">
        <v>18990</v>
      </c>
      <c r="F545" s="5">
        <v>19040</v>
      </c>
      <c r="G545" s="5">
        <v>0</v>
      </c>
      <c r="H545" s="7">
        <f t="shared" si="393"/>
        <v>4000</v>
      </c>
      <c r="I545" s="8">
        <v>0</v>
      </c>
      <c r="J545" s="7">
        <f t="shared" si="394"/>
        <v>4000</v>
      </c>
    </row>
    <row r="546" spans="1:10" x14ac:dyDescent="0.25">
      <c r="A546" s="1">
        <v>42590</v>
      </c>
      <c r="B546" s="2" t="s">
        <v>10</v>
      </c>
      <c r="C546" s="3">
        <v>80</v>
      </c>
      <c r="D546" s="4" t="s">
        <v>13</v>
      </c>
      <c r="E546" s="5">
        <v>19050</v>
      </c>
      <c r="F546" s="5">
        <v>19060</v>
      </c>
      <c r="G546" s="5">
        <v>0</v>
      </c>
      <c r="H546" s="7">
        <f t="shared" si="393"/>
        <v>800</v>
      </c>
      <c r="I546" s="8">
        <v>0</v>
      </c>
      <c r="J546" s="7">
        <f t="shared" si="394"/>
        <v>800</v>
      </c>
    </row>
    <row r="547" spans="1:10" x14ac:dyDescent="0.25">
      <c r="A547" s="1">
        <v>42590</v>
      </c>
      <c r="B547" s="2" t="s">
        <v>14</v>
      </c>
      <c r="C547" s="3">
        <v>75</v>
      </c>
      <c r="D547" s="4" t="s">
        <v>13</v>
      </c>
      <c r="E547" s="5">
        <v>8740</v>
      </c>
      <c r="F547" s="5">
        <v>8750</v>
      </c>
      <c r="G547" s="5">
        <v>0</v>
      </c>
      <c r="H547" s="7">
        <f t="shared" si="393"/>
        <v>750</v>
      </c>
      <c r="I547" s="8">
        <v>0</v>
      </c>
      <c r="J547" s="7">
        <f t="shared" si="394"/>
        <v>750</v>
      </c>
    </row>
    <row r="548" spans="1:10" x14ac:dyDescent="0.25">
      <c r="A548" s="1">
        <v>42587</v>
      </c>
      <c r="B548" s="2" t="s">
        <v>10</v>
      </c>
      <c r="C548" s="3">
        <v>80</v>
      </c>
      <c r="D548" s="4" t="s">
        <v>13</v>
      </c>
      <c r="E548" s="5">
        <v>18925</v>
      </c>
      <c r="F548" s="5">
        <v>18975</v>
      </c>
      <c r="G548" s="5">
        <v>0</v>
      </c>
      <c r="H548" s="7">
        <f t="shared" si="393"/>
        <v>4000</v>
      </c>
      <c r="I548" s="8">
        <v>0</v>
      </c>
      <c r="J548" s="7">
        <f t="shared" si="394"/>
        <v>4000</v>
      </c>
    </row>
    <row r="549" spans="1:10" x14ac:dyDescent="0.25">
      <c r="A549" s="1">
        <v>42586</v>
      </c>
      <c r="B549" s="2" t="s">
        <v>10</v>
      </c>
      <c r="C549" s="3">
        <v>80</v>
      </c>
      <c r="D549" s="4" t="s">
        <v>13</v>
      </c>
      <c r="E549" s="5">
        <v>18600</v>
      </c>
      <c r="F549" s="5">
        <v>18650</v>
      </c>
      <c r="G549" s="5">
        <v>0</v>
      </c>
      <c r="H549" s="7">
        <f t="shared" si="393"/>
        <v>4000</v>
      </c>
      <c r="I549" s="8">
        <v>0</v>
      </c>
      <c r="J549" s="7">
        <f t="shared" si="394"/>
        <v>4000</v>
      </c>
    </row>
    <row r="550" spans="1:10" x14ac:dyDescent="0.25">
      <c r="A550" s="1">
        <v>42586</v>
      </c>
      <c r="B550" s="2" t="s">
        <v>10</v>
      </c>
      <c r="C550" s="3">
        <v>80</v>
      </c>
      <c r="D550" s="4" t="s">
        <v>13</v>
      </c>
      <c r="E550" s="5">
        <v>18660</v>
      </c>
      <c r="F550" s="5">
        <v>18700</v>
      </c>
      <c r="G550" s="5">
        <v>0</v>
      </c>
      <c r="H550" s="7">
        <f t="shared" si="393"/>
        <v>3200</v>
      </c>
      <c r="I550" s="8">
        <v>0</v>
      </c>
      <c r="J550" s="7">
        <f t="shared" si="394"/>
        <v>3200</v>
      </c>
    </row>
    <row r="551" spans="1:10" x14ac:dyDescent="0.25">
      <c r="A551" s="1">
        <v>42586</v>
      </c>
      <c r="B551" s="2" t="s">
        <v>12</v>
      </c>
      <c r="C551" s="3">
        <v>75</v>
      </c>
      <c r="D551" s="4" t="s">
        <v>13</v>
      </c>
      <c r="E551" s="5">
        <v>8567</v>
      </c>
      <c r="F551" s="5">
        <v>8587</v>
      </c>
      <c r="G551" s="5">
        <v>0</v>
      </c>
      <c r="H551" s="7">
        <f t="shared" si="393"/>
        <v>1500</v>
      </c>
      <c r="I551" s="8">
        <v>0</v>
      </c>
      <c r="J551" s="7">
        <f t="shared" si="394"/>
        <v>1500</v>
      </c>
    </row>
    <row r="552" spans="1:10" x14ac:dyDescent="0.25">
      <c r="A552" s="1">
        <v>42585</v>
      </c>
      <c r="B552" s="2" t="s">
        <v>10</v>
      </c>
      <c r="C552" s="3">
        <v>80</v>
      </c>
      <c r="D552" s="4" t="s">
        <v>13</v>
      </c>
      <c r="E552" s="5">
        <v>18770</v>
      </c>
      <c r="F552" s="5">
        <v>18820</v>
      </c>
      <c r="G552" s="5">
        <v>0</v>
      </c>
      <c r="H552" s="7">
        <f t="shared" si="393"/>
        <v>4000</v>
      </c>
      <c r="I552" s="8">
        <v>0</v>
      </c>
      <c r="J552" s="7">
        <f t="shared" si="394"/>
        <v>4000</v>
      </c>
    </row>
    <row r="553" spans="1:10" x14ac:dyDescent="0.25">
      <c r="A553" s="1">
        <v>42584</v>
      </c>
      <c r="B553" s="2" t="s">
        <v>10</v>
      </c>
      <c r="C553" s="3">
        <v>80</v>
      </c>
      <c r="D553" s="4" t="s">
        <v>11</v>
      </c>
      <c r="E553" s="5">
        <v>18870</v>
      </c>
      <c r="F553" s="5">
        <v>18820</v>
      </c>
      <c r="G553" s="5">
        <v>0</v>
      </c>
      <c r="H553" s="6">
        <f>(E553-F553)*C553</f>
        <v>4000</v>
      </c>
      <c r="I553" s="8">
        <v>0</v>
      </c>
      <c r="J553" s="6">
        <f>+I553+H553</f>
        <v>4000</v>
      </c>
    </row>
    <row r="554" spans="1:10" x14ac:dyDescent="0.25">
      <c r="A554" s="1">
        <v>42583</v>
      </c>
      <c r="B554" s="2" t="s">
        <v>10</v>
      </c>
      <c r="C554" s="3">
        <v>80</v>
      </c>
      <c r="D554" s="4" t="s">
        <v>13</v>
      </c>
      <c r="E554" s="5">
        <v>19110</v>
      </c>
      <c r="F554" s="5">
        <v>19050</v>
      </c>
      <c r="G554" s="5">
        <v>0</v>
      </c>
      <c r="H554" s="7">
        <f t="shared" ref="H554" si="395">IF(D554="LONG",(F554-E554)*C554,(E554-F554)*C554)</f>
        <v>-4800</v>
      </c>
      <c r="I554" s="8">
        <v>0</v>
      </c>
      <c r="J554" s="7">
        <f t="shared" ref="J554" si="396">(H554+I554)</f>
        <v>-4800</v>
      </c>
    </row>
    <row r="555" spans="1:10" x14ac:dyDescent="0.25">
      <c r="A555" s="65"/>
      <c r="B555" s="66"/>
      <c r="C555" s="59"/>
      <c r="D555" s="66"/>
      <c r="E555" s="61"/>
      <c r="F555" s="61"/>
      <c r="G555" s="61"/>
      <c r="H555" s="62"/>
      <c r="I555" s="62"/>
      <c r="J555" s="63"/>
    </row>
    <row r="556" spans="1:10" x14ac:dyDescent="0.25">
      <c r="A556" s="1">
        <v>42580</v>
      </c>
      <c r="B556" s="2" t="s">
        <v>10</v>
      </c>
      <c r="C556" s="3">
        <v>80</v>
      </c>
      <c r="D556" s="4" t="s">
        <v>13</v>
      </c>
      <c r="E556" s="5">
        <v>19050</v>
      </c>
      <c r="F556" s="5">
        <v>19060</v>
      </c>
      <c r="G556" s="5">
        <v>0</v>
      </c>
      <c r="H556" s="7">
        <f t="shared" ref="H556:H563" si="397">IF(D556="LONG",(F556-E556)*C556,(E556-F556)*C556)</f>
        <v>800</v>
      </c>
      <c r="I556" s="8">
        <v>0</v>
      </c>
      <c r="J556" s="7">
        <f t="shared" ref="J556:J563" si="398">(H556+I556)</f>
        <v>800</v>
      </c>
    </row>
    <row r="557" spans="1:10" x14ac:dyDescent="0.25">
      <c r="A557" s="1">
        <v>42579</v>
      </c>
      <c r="B557" s="2" t="s">
        <v>10</v>
      </c>
      <c r="C557" s="3">
        <v>80</v>
      </c>
      <c r="D557" s="4" t="s">
        <v>13</v>
      </c>
      <c r="E557" s="5">
        <v>19075</v>
      </c>
      <c r="F557" s="5">
        <v>19090</v>
      </c>
      <c r="G557" s="5">
        <v>0</v>
      </c>
      <c r="H557" s="7">
        <f t="shared" si="397"/>
        <v>1200</v>
      </c>
      <c r="I557" s="8">
        <v>0</v>
      </c>
      <c r="J557" s="7">
        <f t="shared" si="398"/>
        <v>1200</v>
      </c>
    </row>
    <row r="558" spans="1:10" x14ac:dyDescent="0.25">
      <c r="A558" s="1">
        <v>42578</v>
      </c>
      <c r="B558" s="2" t="s">
        <v>10</v>
      </c>
      <c r="C558" s="3">
        <v>80</v>
      </c>
      <c r="D558" s="4" t="s">
        <v>13</v>
      </c>
      <c r="E558" s="5">
        <v>18935</v>
      </c>
      <c r="F558" s="5">
        <v>18985</v>
      </c>
      <c r="G558" s="5">
        <v>0</v>
      </c>
      <c r="H558" s="7">
        <f t="shared" si="397"/>
        <v>4000</v>
      </c>
      <c r="I558" s="8">
        <v>0</v>
      </c>
      <c r="J558" s="7">
        <f t="shared" si="398"/>
        <v>4000</v>
      </c>
    </row>
    <row r="559" spans="1:10" x14ac:dyDescent="0.25">
      <c r="A559" s="1">
        <v>42578</v>
      </c>
      <c r="B559" s="2" t="s">
        <v>10</v>
      </c>
      <c r="C559" s="3">
        <v>80</v>
      </c>
      <c r="D559" s="4" t="s">
        <v>13</v>
      </c>
      <c r="E559" s="5">
        <v>19000</v>
      </c>
      <c r="F559" s="5">
        <v>19050</v>
      </c>
      <c r="G559" s="5">
        <v>0</v>
      </c>
      <c r="H559" s="7">
        <f t="shared" si="397"/>
        <v>4000</v>
      </c>
      <c r="I559" s="8">
        <v>0</v>
      </c>
      <c r="J559" s="7">
        <f t="shared" si="398"/>
        <v>4000</v>
      </c>
    </row>
    <row r="560" spans="1:10" x14ac:dyDescent="0.25">
      <c r="A560" s="1">
        <v>42577</v>
      </c>
      <c r="B560" s="2" t="s">
        <v>10</v>
      </c>
      <c r="C560" s="3">
        <v>80</v>
      </c>
      <c r="D560" s="4" t="s">
        <v>13</v>
      </c>
      <c r="E560" s="5">
        <v>19010</v>
      </c>
      <c r="F560" s="5">
        <v>18950</v>
      </c>
      <c r="G560" s="5">
        <v>0</v>
      </c>
      <c r="H560" s="7">
        <f t="shared" si="397"/>
        <v>-4800</v>
      </c>
      <c r="I560" s="8">
        <v>0</v>
      </c>
      <c r="J560" s="7">
        <f t="shared" si="398"/>
        <v>-4800</v>
      </c>
    </row>
    <row r="561" spans="1:10" x14ac:dyDescent="0.25">
      <c r="A561" s="1">
        <v>42576</v>
      </c>
      <c r="B561" s="2" t="s">
        <v>10</v>
      </c>
      <c r="C561" s="3">
        <v>80</v>
      </c>
      <c r="D561" s="4" t="s">
        <v>13</v>
      </c>
      <c r="E561" s="5">
        <v>18835</v>
      </c>
      <c r="F561" s="5">
        <v>18885</v>
      </c>
      <c r="G561" s="5">
        <v>18945</v>
      </c>
      <c r="H561" s="7">
        <f t="shared" si="397"/>
        <v>4000</v>
      </c>
      <c r="I561" s="8">
        <f t="shared" ref="I561" si="399">(G561-F561)*C561</f>
        <v>4800</v>
      </c>
      <c r="J561" s="7">
        <f t="shared" si="398"/>
        <v>8800</v>
      </c>
    </row>
    <row r="562" spans="1:10" x14ac:dyDescent="0.25">
      <c r="A562" s="1">
        <v>42572</v>
      </c>
      <c r="B562" s="2" t="s">
        <v>10</v>
      </c>
      <c r="C562" s="3">
        <v>60</v>
      </c>
      <c r="D562" s="4" t="s">
        <v>13</v>
      </c>
      <c r="E562" s="5">
        <v>18960</v>
      </c>
      <c r="F562" s="5">
        <v>18900</v>
      </c>
      <c r="G562" s="5">
        <v>0</v>
      </c>
      <c r="H562" s="7">
        <f t="shared" si="397"/>
        <v>-3600</v>
      </c>
      <c r="I562" s="8">
        <v>0</v>
      </c>
      <c r="J562" s="7">
        <f t="shared" si="398"/>
        <v>-3600</v>
      </c>
    </row>
    <row r="563" spans="1:10" x14ac:dyDescent="0.25">
      <c r="A563" s="1">
        <v>42571</v>
      </c>
      <c r="B563" s="2" t="s">
        <v>10</v>
      </c>
      <c r="C563" s="3">
        <v>60</v>
      </c>
      <c r="D563" s="4" t="s">
        <v>13</v>
      </c>
      <c r="E563" s="5">
        <v>19025</v>
      </c>
      <c r="F563" s="5">
        <v>19055</v>
      </c>
      <c r="G563" s="5">
        <v>0</v>
      </c>
      <c r="H563" s="7">
        <f t="shared" si="397"/>
        <v>1800</v>
      </c>
      <c r="I563" s="8">
        <v>0</v>
      </c>
      <c r="J563" s="7">
        <f t="shared" si="398"/>
        <v>1800</v>
      </c>
    </row>
    <row r="564" spans="1:10" x14ac:dyDescent="0.25">
      <c r="A564" s="1">
        <v>42570</v>
      </c>
      <c r="B564" s="2" t="s">
        <v>15</v>
      </c>
      <c r="C564" s="3">
        <v>60</v>
      </c>
      <c r="D564" s="4" t="s">
        <v>11</v>
      </c>
      <c r="E564" s="5">
        <v>18910</v>
      </c>
      <c r="F564" s="5">
        <v>18970</v>
      </c>
      <c r="G564" s="5">
        <v>0</v>
      </c>
      <c r="H564" s="6">
        <f t="shared" ref="H564:H566" si="400">(E564-F564)*C564</f>
        <v>-3600</v>
      </c>
      <c r="I564" s="8">
        <v>0</v>
      </c>
      <c r="J564" s="6">
        <f t="shared" ref="J564:J566" si="401">+I564+H564</f>
        <v>-3600</v>
      </c>
    </row>
    <row r="565" spans="1:10" x14ac:dyDescent="0.25">
      <c r="A565" s="1">
        <v>42568</v>
      </c>
      <c r="B565" s="2" t="s">
        <v>15</v>
      </c>
      <c r="C565" s="3">
        <v>60</v>
      </c>
      <c r="D565" s="4" t="s">
        <v>11</v>
      </c>
      <c r="E565" s="5">
        <v>18975</v>
      </c>
      <c r="F565" s="5">
        <v>18955</v>
      </c>
      <c r="G565" s="5">
        <v>0</v>
      </c>
      <c r="H565" s="6">
        <f t="shared" si="400"/>
        <v>1200</v>
      </c>
      <c r="I565" s="8">
        <v>0</v>
      </c>
      <c r="J565" s="6">
        <f t="shared" si="401"/>
        <v>1200</v>
      </c>
    </row>
    <row r="566" spans="1:10" x14ac:dyDescent="0.25">
      <c r="A566" s="1">
        <v>42565</v>
      </c>
      <c r="B566" s="2" t="s">
        <v>15</v>
      </c>
      <c r="C566" s="3">
        <v>60</v>
      </c>
      <c r="D566" s="4" t="s">
        <v>11</v>
      </c>
      <c r="E566" s="5">
        <v>18845</v>
      </c>
      <c r="F566" s="5">
        <v>18910</v>
      </c>
      <c r="G566" s="5">
        <v>0</v>
      </c>
      <c r="H566" s="6">
        <f t="shared" si="400"/>
        <v>-3900</v>
      </c>
      <c r="I566" s="8">
        <v>0</v>
      </c>
      <c r="J566" s="6">
        <f t="shared" si="401"/>
        <v>-3900</v>
      </c>
    </row>
    <row r="567" spans="1:10" x14ac:dyDescent="0.25">
      <c r="A567" s="1">
        <v>42564</v>
      </c>
      <c r="B567" s="2" t="s">
        <v>10</v>
      </c>
      <c r="C567" s="3">
        <v>60</v>
      </c>
      <c r="D567" s="4" t="s">
        <v>13</v>
      </c>
      <c r="E567" s="5">
        <v>18650</v>
      </c>
      <c r="F567" s="5">
        <v>18690</v>
      </c>
      <c r="G567" s="5">
        <v>0</v>
      </c>
      <c r="H567" s="7">
        <f t="shared" ref="H567:H568" si="402">IF(D567="LONG",(F567-E567)*C567,(E567-F567)*C567)</f>
        <v>2400</v>
      </c>
      <c r="I567" s="8">
        <v>0</v>
      </c>
      <c r="J567" s="7">
        <f t="shared" ref="J567:J568" si="403">(H567+I567)</f>
        <v>2400</v>
      </c>
    </row>
    <row r="568" spans="1:10" x14ac:dyDescent="0.25">
      <c r="A568" s="1">
        <v>42562</v>
      </c>
      <c r="B568" s="2" t="s">
        <v>10</v>
      </c>
      <c r="C568" s="3">
        <v>60</v>
      </c>
      <c r="D568" s="4" t="s">
        <v>13</v>
      </c>
      <c r="E568" s="5">
        <v>18425</v>
      </c>
      <c r="F568" s="5">
        <v>18475</v>
      </c>
      <c r="G568" s="5">
        <v>0</v>
      </c>
      <c r="H568" s="7">
        <f t="shared" si="402"/>
        <v>3000</v>
      </c>
      <c r="I568" s="8">
        <v>0</v>
      </c>
      <c r="J568" s="7">
        <f t="shared" si="403"/>
        <v>3000</v>
      </c>
    </row>
    <row r="569" spans="1:10" x14ac:dyDescent="0.25">
      <c r="A569" s="1">
        <v>42558</v>
      </c>
      <c r="B569" s="2" t="s">
        <v>15</v>
      </c>
      <c r="C569" s="3">
        <v>60</v>
      </c>
      <c r="D569" s="4" t="s">
        <v>11</v>
      </c>
      <c r="E569" s="5">
        <v>18200</v>
      </c>
      <c r="F569" s="5">
        <v>18150</v>
      </c>
      <c r="G569" s="5">
        <v>0</v>
      </c>
      <c r="H569" s="6">
        <f t="shared" ref="H569:H570" si="404">(E569-F569)*C569</f>
        <v>3000</v>
      </c>
      <c r="I569" s="8">
        <v>0</v>
      </c>
      <c r="J569" s="6">
        <f t="shared" ref="J569:J570" si="405">+I569+H569</f>
        <v>3000</v>
      </c>
    </row>
    <row r="570" spans="1:10" x14ac:dyDescent="0.25">
      <c r="A570" s="1">
        <v>42556</v>
      </c>
      <c r="B570" s="2" t="s">
        <v>14</v>
      </c>
      <c r="C570" s="3">
        <v>75</v>
      </c>
      <c r="D570" s="4" t="s">
        <v>11</v>
      </c>
      <c r="E570" s="5">
        <v>8358</v>
      </c>
      <c r="F570" s="5">
        <v>8350</v>
      </c>
      <c r="G570" s="5">
        <v>0</v>
      </c>
      <c r="H570" s="6">
        <f t="shared" si="404"/>
        <v>600</v>
      </c>
      <c r="I570" s="8">
        <v>0</v>
      </c>
      <c r="J570" s="6">
        <f t="shared" si="405"/>
        <v>600</v>
      </c>
    </row>
    <row r="571" spans="1:10" x14ac:dyDescent="0.25">
      <c r="A571" s="65"/>
      <c r="B571" s="66"/>
      <c r="C571" s="59"/>
      <c r="D571" s="66"/>
      <c r="E571" s="61"/>
      <c r="F571" s="61"/>
      <c r="G571" s="61"/>
      <c r="H571" s="62"/>
      <c r="I571" s="62"/>
      <c r="J571" s="63"/>
    </row>
    <row r="572" spans="1:10" x14ac:dyDescent="0.25">
      <c r="A572" s="1">
        <v>42551</v>
      </c>
      <c r="B572" s="2" t="s">
        <v>14</v>
      </c>
      <c r="C572" s="3">
        <v>60</v>
      </c>
      <c r="D572" s="4" t="s">
        <v>13</v>
      </c>
      <c r="E572" s="5">
        <v>17840</v>
      </c>
      <c r="F572" s="5">
        <v>17890</v>
      </c>
      <c r="G572" s="5">
        <v>17950</v>
      </c>
      <c r="H572" s="7">
        <f t="shared" ref="H572" si="406">IF(D572="LONG",(F572-E572)*C572,(E572-F572)*C572)</f>
        <v>3000</v>
      </c>
      <c r="I572" s="8">
        <f>(G572-F572)*C572</f>
        <v>3600</v>
      </c>
      <c r="J572" s="7">
        <f t="shared" ref="J572" si="407">(H572+I572)</f>
        <v>6600</v>
      </c>
    </row>
    <row r="573" spans="1:10" x14ac:dyDescent="0.25">
      <c r="A573" s="1">
        <v>42549</v>
      </c>
      <c r="B573" s="2" t="s">
        <v>15</v>
      </c>
      <c r="C573" s="3">
        <v>60</v>
      </c>
      <c r="D573" s="4" t="s">
        <v>11</v>
      </c>
      <c r="E573" s="5">
        <v>17615</v>
      </c>
      <c r="F573" s="5">
        <v>17560</v>
      </c>
      <c r="G573" s="5">
        <v>17515</v>
      </c>
      <c r="H573" s="6">
        <f t="shared" ref="H573:H575" si="408">(E573-F573)*C573</f>
        <v>3300</v>
      </c>
      <c r="I573" s="6">
        <f t="shared" ref="I573:I575" si="409">(F573-G573)*C573</f>
        <v>2700</v>
      </c>
      <c r="J573" s="6">
        <f t="shared" ref="J573:J575" si="410">+I573+H573</f>
        <v>6000</v>
      </c>
    </row>
    <row r="574" spans="1:10" x14ac:dyDescent="0.25">
      <c r="A574" s="1">
        <v>42548</v>
      </c>
      <c r="B574" s="2" t="s">
        <v>15</v>
      </c>
      <c r="C574" s="3">
        <v>60</v>
      </c>
      <c r="D574" s="4" t="s">
        <v>11</v>
      </c>
      <c r="E574" s="5">
        <v>17530</v>
      </c>
      <c r="F574" s="5">
        <v>17480</v>
      </c>
      <c r="G574" s="5">
        <v>0</v>
      </c>
      <c r="H574" s="6">
        <f t="shared" si="408"/>
        <v>3000</v>
      </c>
      <c r="I574" s="8">
        <v>0</v>
      </c>
      <c r="J574" s="6">
        <f t="shared" si="410"/>
        <v>3000</v>
      </c>
    </row>
    <row r="575" spans="1:10" x14ac:dyDescent="0.25">
      <c r="A575" s="1">
        <v>42545</v>
      </c>
      <c r="B575" s="2" t="s">
        <v>15</v>
      </c>
      <c r="C575" s="3">
        <v>60</v>
      </c>
      <c r="D575" s="4" t="s">
        <v>11</v>
      </c>
      <c r="E575" s="5">
        <v>17045</v>
      </c>
      <c r="F575" s="5">
        <v>16990</v>
      </c>
      <c r="G575" s="5">
        <v>16940</v>
      </c>
      <c r="H575" s="6">
        <f t="shared" si="408"/>
        <v>3300</v>
      </c>
      <c r="I575" s="6">
        <f t="shared" si="409"/>
        <v>3000</v>
      </c>
      <c r="J575" s="6">
        <f t="shared" si="410"/>
        <v>6300</v>
      </c>
    </row>
    <row r="576" spans="1:10" x14ac:dyDescent="0.25">
      <c r="A576" s="1">
        <v>42545</v>
      </c>
      <c r="B576" s="2" t="s">
        <v>14</v>
      </c>
      <c r="C576" s="3">
        <v>75</v>
      </c>
      <c r="D576" s="4" t="s">
        <v>13</v>
      </c>
      <c r="E576" s="5">
        <v>7990</v>
      </c>
      <c r="F576" s="5">
        <v>8010</v>
      </c>
      <c r="G576" s="5">
        <v>8040</v>
      </c>
      <c r="H576" s="7">
        <f t="shared" ref="H576:H581" si="411">IF(D576="LONG",(F576-E576)*C576,(E576-F576)*C576)</f>
        <v>1500</v>
      </c>
      <c r="I576" s="8">
        <f t="shared" ref="I576:I579" si="412">(G576-F576)*C576</f>
        <v>2250</v>
      </c>
      <c r="J576" s="7">
        <f t="shared" ref="J576:J581" si="413">(H576+I576)</f>
        <v>3750</v>
      </c>
    </row>
    <row r="577" spans="1:10" x14ac:dyDescent="0.25">
      <c r="A577" s="1">
        <v>42544</v>
      </c>
      <c r="B577" s="2" t="s">
        <v>15</v>
      </c>
      <c r="C577" s="3">
        <v>60</v>
      </c>
      <c r="D577" s="4" t="s">
        <v>13</v>
      </c>
      <c r="E577" s="5">
        <v>17630</v>
      </c>
      <c r="F577" s="5">
        <v>17680</v>
      </c>
      <c r="G577" s="5">
        <v>17740</v>
      </c>
      <c r="H577" s="7">
        <f t="shared" si="411"/>
        <v>3000</v>
      </c>
      <c r="I577" s="8">
        <f t="shared" si="412"/>
        <v>3600</v>
      </c>
      <c r="J577" s="7">
        <f t="shared" si="413"/>
        <v>6600</v>
      </c>
    </row>
    <row r="578" spans="1:10" x14ac:dyDescent="0.25">
      <c r="A578" s="1">
        <v>42544</v>
      </c>
      <c r="B578" s="2" t="s">
        <v>15</v>
      </c>
      <c r="C578" s="3">
        <v>60</v>
      </c>
      <c r="D578" s="4" t="s">
        <v>13</v>
      </c>
      <c r="E578" s="5">
        <v>17745</v>
      </c>
      <c r="F578" s="5">
        <v>17795</v>
      </c>
      <c r="G578" s="5">
        <v>17855</v>
      </c>
      <c r="H578" s="7">
        <f t="shared" si="411"/>
        <v>3000</v>
      </c>
      <c r="I578" s="8">
        <f t="shared" si="412"/>
        <v>3600</v>
      </c>
      <c r="J578" s="7">
        <f t="shared" si="413"/>
        <v>6600</v>
      </c>
    </row>
    <row r="579" spans="1:10" x14ac:dyDescent="0.25">
      <c r="A579" s="1">
        <v>42544</v>
      </c>
      <c r="B579" s="2" t="s">
        <v>14</v>
      </c>
      <c r="C579" s="3">
        <v>75</v>
      </c>
      <c r="D579" s="4" t="s">
        <v>13</v>
      </c>
      <c r="E579" s="5">
        <v>8235</v>
      </c>
      <c r="F579" s="5">
        <v>8255</v>
      </c>
      <c r="G579" s="5">
        <v>8285</v>
      </c>
      <c r="H579" s="7">
        <f t="shared" si="411"/>
        <v>1500</v>
      </c>
      <c r="I579" s="8">
        <f t="shared" si="412"/>
        <v>2250</v>
      </c>
      <c r="J579" s="7">
        <f t="shared" si="413"/>
        <v>3750</v>
      </c>
    </row>
    <row r="580" spans="1:10" x14ac:dyDescent="0.25">
      <c r="A580" s="1">
        <v>42543</v>
      </c>
      <c r="B580" s="2" t="s">
        <v>15</v>
      </c>
      <c r="C580" s="3">
        <v>60</v>
      </c>
      <c r="D580" s="4" t="s">
        <v>13</v>
      </c>
      <c r="E580" s="5">
        <v>17600</v>
      </c>
      <c r="F580" s="5">
        <v>17650</v>
      </c>
      <c r="G580" s="5">
        <v>0</v>
      </c>
      <c r="H580" s="7">
        <f t="shared" si="411"/>
        <v>3000</v>
      </c>
      <c r="I580" s="8">
        <v>0</v>
      </c>
      <c r="J580" s="7">
        <f t="shared" si="413"/>
        <v>3000</v>
      </c>
    </row>
    <row r="581" spans="1:10" x14ac:dyDescent="0.25">
      <c r="A581" s="1">
        <v>42543</v>
      </c>
      <c r="B581" s="2" t="s">
        <v>15</v>
      </c>
      <c r="C581" s="3">
        <v>60</v>
      </c>
      <c r="D581" s="4" t="s">
        <v>13</v>
      </c>
      <c r="E581" s="5">
        <v>17690</v>
      </c>
      <c r="F581" s="5">
        <v>17630</v>
      </c>
      <c r="G581" s="5">
        <v>0</v>
      </c>
      <c r="H581" s="7">
        <f t="shared" si="411"/>
        <v>-3600</v>
      </c>
      <c r="I581" s="8">
        <v>0</v>
      </c>
      <c r="J581" s="7">
        <f t="shared" si="413"/>
        <v>-3600</v>
      </c>
    </row>
    <row r="582" spans="1:10" x14ac:dyDescent="0.25">
      <c r="A582" s="1">
        <v>42542</v>
      </c>
      <c r="B582" s="2" t="s">
        <v>15</v>
      </c>
      <c r="C582" s="3">
        <v>60</v>
      </c>
      <c r="D582" s="4" t="s">
        <v>11</v>
      </c>
      <c r="E582" s="5">
        <v>17660</v>
      </c>
      <c r="F582" s="5">
        <v>17610</v>
      </c>
      <c r="G582" s="5">
        <v>0</v>
      </c>
      <c r="H582" s="6">
        <f t="shared" ref="H582:H586" si="414">(E582-F582)*C582</f>
        <v>3000</v>
      </c>
      <c r="I582" s="8">
        <v>0</v>
      </c>
      <c r="J582" s="6">
        <f t="shared" ref="J582:J586" si="415">+I582+H582</f>
        <v>3000</v>
      </c>
    </row>
    <row r="583" spans="1:10" x14ac:dyDescent="0.25">
      <c r="A583" s="1">
        <v>42542</v>
      </c>
      <c r="B583" s="2" t="s">
        <v>15</v>
      </c>
      <c r="C583" s="3">
        <v>60</v>
      </c>
      <c r="D583" s="4" t="s">
        <v>11</v>
      </c>
      <c r="E583" s="5">
        <v>17670</v>
      </c>
      <c r="F583" s="5">
        <v>17625</v>
      </c>
      <c r="G583" s="5">
        <v>0</v>
      </c>
      <c r="H583" s="6">
        <f t="shared" si="414"/>
        <v>2700</v>
      </c>
      <c r="I583" s="8">
        <v>0</v>
      </c>
      <c r="J583" s="6">
        <f t="shared" si="415"/>
        <v>2700</v>
      </c>
    </row>
    <row r="584" spans="1:10" x14ac:dyDescent="0.25">
      <c r="A584" s="1">
        <v>42541</v>
      </c>
      <c r="B584" s="2" t="s">
        <v>15</v>
      </c>
      <c r="C584" s="3">
        <v>60</v>
      </c>
      <c r="D584" s="4" t="s">
        <v>11</v>
      </c>
      <c r="E584" s="5">
        <v>17775</v>
      </c>
      <c r="F584" s="5">
        <v>17725</v>
      </c>
      <c r="G584" s="5">
        <v>0</v>
      </c>
      <c r="H584" s="6">
        <f t="shared" si="414"/>
        <v>3000</v>
      </c>
      <c r="I584" s="8">
        <v>0</v>
      </c>
      <c r="J584" s="6">
        <f t="shared" si="415"/>
        <v>3000</v>
      </c>
    </row>
    <row r="585" spans="1:10" x14ac:dyDescent="0.25">
      <c r="A585" s="1">
        <v>42541</v>
      </c>
      <c r="B585" s="2" t="s">
        <v>15</v>
      </c>
      <c r="C585" s="3">
        <v>60</v>
      </c>
      <c r="D585" s="4" t="s">
        <v>11</v>
      </c>
      <c r="E585" s="5">
        <v>17650</v>
      </c>
      <c r="F585" s="5">
        <v>17760</v>
      </c>
      <c r="G585" s="5">
        <v>0</v>
      </c>
      <c r="H585" s="6">
        <f t="shared" si="414"/>
        <v>-6600</v>
      </c>
      <c r="I585" s="8">
        <v>0</v>
      </c>
      <c r="J585" s="6">
        <f t="shared" si="415"/>
        <v>-6600</v>
      </c>
    </row>
    <row r="586" spans="1:10" x14ac:dyDescent="0.25">
      <c r="A586" s="1">
        <v>42538</v>
      </c>
      <c r="B586" s="2" t="s">
        <v>15</v>
      </c>
      <c r="C586" s="3">
        <v>60</v>
      </c>
      <c r="D586" s="4" t="s">
        <v>11</v>
      </c>
      <c r="E586" s="5">
        <v>17690</v>
      </c>
      <c r="F586" s="5">
        <v>17680</v>
      </c>
      <c r="G586" s="5">
        <v>0</v>
      </c>
      <c r="H586" s="6">
        <f t="shared" si="414"/>
        <v>600</v>
      </c>
      <c r="I586" s="8">
        <v>0</v>
      </c>
      <c r="J586" s="6">
        <f t="shared" si="415"/>
        <v>600</v>
      </c>
    </row>
    <row r="587" spans="1:10" x14ac:dyDescent="0.25">
      <c r="A587" s="1">
        <v>42538</v>
      </c>
      <c r="B587" s="2" t="s">
        <v>15</v>
      </c>
      <c r="C587" s="3">
        <v>60</v>
      </c>
      <c r="D587" s="4" t="s">
        <v>13</v>
      </c>
      <c r="E587" s="5">
        <v>17755</v>
      </c>
      <c r="F587" s="5">
        <v>17695</v>
      </c>
      <c r="G587" s="5">
        <v>0</v>
      </c>
      <c r="H587" s="7">
        <f t="shared" ref="H587" si="416">IF(D587="LONG",(F587-E587)*C587,(E587-F587)*C587)</f>
        <v>-3600</v>
      </c>
      <c r="I587" s="8">
        <v>0</v>
      </c>
      <c r="J587" s="7">
        <f t="shared" ref="J587" si="417">(H587+I587)</f>
        <v>-3600</v>
      </c>
    </row>
    <row r="588" spans="1:10" x14ac:dyDescent="0.25">
      <c r="A588" s="1">
        <v>42537</v>
      </c>
      <c r="B588" s="2" t="s">
        <v>15</v>
      </c>
      <c r="C588" s="3">
        <v>60</v>
      </c>
      <c r="D588" s="4" t="s">
        <v>11</v>
      </c>
      <c r="E588" s="5">
        <v>17720</v>
      </c>
      <c r="F588" s="5">
        <v>17670</v>
      </c>
      <c r="G588" s="5">
        <v>17610</v>
      </c>
      <c r="H588" s="6">
        <f t="shared" ref="H588:H589" si="418">(E588-F588)*C588</f>
        <v>3000</v>
      </c>
      <c r="I588" s="6">
        <f t="shared" ref="I588" si="419">(F588-G588)*C588</f>
        <v>3600</v>
      </c>
      <c r="J588" s="6">
        <f t="shared" ref="J588:J589" si="420">+I588+H588</f>
        <v>6600</v>
      </c>
    </row>
    <row r="589" spans="1:10" x14ac:dyDescent="0.25">
      <c r="A589" s="1">
        <v>42537</v>
      </c>
      <c r="B589" s="2" t="s">
        <v>15</v>
      </c>
      <c r="C589" s="3">
        <v>60</v>
      </c>
      <c r="D589" s="4" t="s">
        <v>11</v>
      </c>
      <c r="E589" s="5">
        <v>17650</v>
      </c>
      <c r="F589" s="5">
        <v>17710</v>
      </c>
      <c r="G589" s="5">
        <v>0</v>
      </c>
      <c r="H589" s="6">
        <f t="shared" si="418"/>
        <v>-3600</v>
      </c>
      <c r="I589" s="8">
        <v>0</v>
      </c>
      <c r="J589" s="6">
        <f t="shared" si="420"/>
        <v>-3600</v>
      </c>
    </row>
    <row r="590" spans="1:10" x14ac:dyDescent="0.25">
      <c r="A590" s="1">
        <v>42536</v>
      </c>
      <c r="B590" s="2" t="s">
        <v>15</v>
      </c>
      <c r="C590" s="3">
        <v>60</v>
      </c>
      <c r="D590" s="4" t="s">
        <v>13</v>
      </c>
      <c r="E590" s="5">
        <v>17640</v>
      </c>
      <c r="F590" s="5">
        <v>17690</v>
      </c>
      <c r="G590" s="5">
        <v>17750</v>
      </c>
      <c r="H590" s="7">
        <f t="shared" ref="H590:H594" si="421">IF(D590="LONG",(F590-E590)*C590,(E590-F590)*C590)</f>
        <v>3000</v>
      </c>
      <c r="I590" s="8">
        <f t="shared" ref="I590:I591" si="422">(G590-F590)*C590</f>
        <v>3600</v>
      </c>
      <c r="J590" s="7">
        <f t="shared" ref="J590:J594" si="423">(H590+I590)</f>
        <v>6600</v>
      </c>
    </row>
    <row r="591" spans="1:10" x14ac:dyDescent="0.25">
      <c r="A591" s="1">
        <v>42535</v>
      </c>
      <c r="B591" s="2" t="s">
        <v>15</v>
      </c>
      <c r="C591" s="3">
        <v>60</v>
      </c>
      <c r="D591" s="4" t="s">
        <v>13</v>
      </c>
      <c r="E591" s="5">
        <v>17590</v>
      </c>
      <c r="F591" s="5">
        <v>17640</v>
      </c>
      <c r="G591" s="5">
        <v>17695</v>
      </c>
      <c r="H591" s="7">
        <f t="shared" si="421"/>
        <v>3000</v>
      </c>
      <c r="I591" s="8">
        <f t="shared" si="422"/>
        <v>3300</v>
      </c>
      <c r="J591" s="7">
        <f t="shared" si="423"/>
        <v>6300</v>
      </c>
    </row>
    <row r="592" spans="1:10" x14ac:dyDescent="0.25">
      <c r="A592" s="1">
        <v>42535</v>
      </c>
      <c r="B592" s="2" t="s">
        <v>15</v>
      </c>
      <c r="C592" s="3">
        <v>60</v>
      </c>
      <c r="D592" s="4" t="s">
        <v>13</v>
      </c>
      <c r="E592" s="5">
        <v>17590</v>
      </c>
      <c r="F592" s="5">
        <v>17530</v>
      </c>
      <c r="G592" s="5">
        <v>0</v>
      </c>
      <c r="H592" s="7">
        <f t="shared" si="421"/>
        <v>-3600</v>
      </c>
      <c r="I592" s="8">
        <v>0</v>
      </c>
      <c r="J592" s="7">
        <f t="shared" si="423"/>
        <v>-3600</v>
      </c>
    </row>
    <row r="593" spans="1:10" x14ac:dyDescent="0.25">
      <c r="A593" s="1">
        <v>42534</v>
      </c>
      <c r="B593" s="2" t="s">
        <v>15</v>
      </c>
      <c r="C593" s="3">
        <v>60</v>
      </c>
      <c r="D593" s="4" t="s">
        <v>13</v>
      </c>
      <c r="E593" s="5">
        <v>17525</v>
      </c>
      <c r="F593" s="5">
        <v>17575</v>
      </c>
      <c r="G593" s="5">
        <v>0</v>
      </c>
      <c r="H593" s="7">
        <f t="shared" si="421"/>
        <v>3000</v>
      </c>
      <c r="I593" s="8">
        <v>0</v>
      </c>
      <c r="J593" s="7">
        <f t="shared" si="423"/>
        <v>3000</v>
      </c>
    </row>
    <row r="594" spans="1:10" x14ac:dyDescent="0.25">
      <c r="A594" s="1">
        <v>42534</v>
      </c>
      <c r="B594" s="2" t="s">
        <v>15</v>
      </c>
      <c r="C594" s="3">
        <v>60</v>
      </c>
      <c r="D594" s="4" t="s">
        <v>13</v>
      </c>
      <c r="E594" s="5">
        <v>17545</v>
      </c>
      <c r="F594" s="5">
        <v>17485</v>
      </c>
      <c r="G594" s="5">
        <v>0</v>
      </c>
      <c r="H594" s="7">
        <f t="shared" si="421"/>
        <v>-3600</v>
      </c>
      <c r="I594" s="8">
        <v>0</v>
      </c>
      <c r="J594" s="7">
        <f t="shared" si="423"/>
        <v>-3600</v>
      </c>
    </row>
    <row r="595" spans="1:10" x14ac:dyDescent="0.25">
      <c r="A595" s="1">
        <v>42531</v>
      </c>
      <c r="B595" s="2" t="s">
        <v>15</v>
      </c>
      <c r="C595" s="3">
        <v>60</v>
      </c>
      <c r="D595" s="4" t="s">
        <v>11</v>
      </c>
      <c r="E595" s="5">
        <v>17980</v>
      </c>
      <c r="F595" s="5">
        <v>17925</v>
      </c>
      <c r="G595" s="5">
        <v>17865</v>
      </c>
      <c r="H595" s="6">
        <f t="shared" ref="H595:H596" si="424">(E595-F595)*C595</f>
        <v>3300</v>
      </c>
      <c r="I595" s="6">
        <f t="shared" ref="I595:I596" si="425">(F595-G595)*C595</f>
        <v>3600</v>
      </c>
      <c r="J595" s="6">
        <f t="shared" ref="J595:J596" si="426">+I595+H595</f>
        <v>6900</v>
      </c>
    </row>
    <row r="596" spans="1:10" x14ac:dyDescent="0.25">
      <c r="A596" s="1">
        <v>42531</v>
      </c>
      <c r="B596" s="2" t="s">
        <v>14</v>
      </c>
      <c r="C596" s="3">
        <v>75</v>
      </c>
      <c r="D596" s="4" t="s">
        <v>11</v>
      </c>
      <c r="E596" s="5">
        <v>8260</v>
      </c>
      <c r="F596" s="5">
        <v>8240</v>
      </c>
      <c r="G596" s="5">
        <v>8210</v>
      </c>
      <c r="H596" s="6">
        <f t="shared" si="424"/>
        <v>1500</v>
      </c>
      <c r="I596" s="6">
        <f t="shared" si="425"/>
        <v>2250</v>
      </c>
      <c r="J596" s="6">
        <f t="shared" si="426"/>
        <v>3750</v>
      </c>
    </row>
    <row r="597" spans="1:10" x14ac:dyDescent="0.25">
      <c r="A597" s="1">
        <v>42531</v>
      </c>
      <c r="B597" s="2" t="s">
        <v>14</v>
      </c>
      <c r="C597" s="3">
        <v>75</v>
      </c>
      <c r="D597" s="4" t="s">
        <v>13</v>
      </c>
      <c r="E597" s="5">
        <v>8185</v>
      </c>
      <c r="F597" s="5">
        <v>8205</v>
      </c>
      <c r="G597" s="5">
        <v>0</v>
      </c>
      <c r="H597" s="7">
        <f t="shared" ref="H597:H598" si="427">IF(D597="LONG",(F597-E597)*C597,(E597-F597)*C597)</f>
        <v>1500</v>
      </c>
      <c r="I597" s="8">
        <v>0</v>
      </c>
      <c r="J597" s="7">
        <f t="shared" ref="J597:J598" si="428">(H597+I597)</f>
        <v>1500</v>
      </c>
    </row>
    <row r="598" spans="1:10" x14ac:dyDescent="0.25">
      <c r="A598" s="1">
        <v>42531</v>
      </c>
      <c r="B598" s="2" t="s">
        <v>15</v>
      </c>
      <c r="C598" s="3">
        <v>60</v>
      </c>
      <c r="D598" s="4" t="s">
        <v>13</v>
      </c>
      <c r="E598" s="5">
        <v>17800</v>
      </c>
      <c r="F598" s="5">
        <v>17815</v>
      </c>
      <c r="G598" s="5">
        <v>0</v>
      </c>
      <c r="H598" s="7">
        <f t="shared" si="427"/>
        <v>900</v>
      </c>
      <c r="I598" s="8">
        <v>0</v>
      </c>
      <c r="J598" s="7">
        <f t="shared" si="428"/>
        <v>900</v>
      </c>
    </row>
    <row r="599" spans="1:10" x14ac:dyDescent="0.25">
      <c r="A599" s="1">
        <v>42530</v>
      </c>
      <c r="B599" s="2" t="s">
        <v>15</v>
      </c>
      <c r="C599" s="3">
        <v>60</v>
      </c>
      <c r="D599" s="4" t="s">
        <v>11</v>
      </c>
      <c r="E599" s="5">
        <v>17875</v>
      </c>
      <c r="F599" s="5">
        <v>17825</v>
      </c>
      <c r="G599" s="5">
        <v>17765</v>
      </c>
      <c r="H599" s="6">
        <f>(E599-F599)*C599</f>
        <v>3000</v>
      </c>
      <c r="I599" s="6">
        <f>(F599-G599)*C599</f>
        <v>3600</v>
      </c>
      <c r="J599" s="6">
        <f>+I599+H599</f>
        <v>6600</v>
      </c>
    </row>
    <row r="600" spans="1:10" x14ac:dyDescent="0.25">
      <c r="A600" s="1">
        <v>42529</v>
      </c>
      <c r="B600" s="2" t="s">
        <v>15</v>
      </c>
      <c r="C600" s="3">
        <v>60</v>
      </c>
      <c r="D600" s="4" t="s">
        <v>13</v>
      </c>
      <c r="E600" s="5">
        <v>17830</v>
      </c>
      <c r="F600" s="5">
        <v>17880</v>
      </c>
      <c r="G600" s="5">
        <v>17840</v>
      </c>
      <c r="H600" s="7">
        <f t="shared" ref="H600" si="429">IF(D600="LONG",(F600-E600)*C600,(E600-F600)*C600)</f>
        <v>3000</v>
      </c>
      <c r="I600" s="8">
        <f>(G600-F600)*C600</f>
        <v>-2400</v>
      </c>
      <c r="J600" s="7">
        <f t="shared" ref="J600" si="430">(H600+I600)</f>
        <v>600</v>
      </c>
    </row>
    <row r="601" spans="1:10" x14ac:dyDescent="0.25">
      <c r="A601" s="1">
        <v>42529</v>
      </c>
      <c r="B601" s="2" t="s">
        <v>15</v>
      </c>
      <c r="C601" s="3">
        <v>60</v>
      </c>
      <c r="D601" s="4" t="s">
        <v>11</v>
      </c>
      <c r="E601" s="5">
        <v>17885</v>
      </c>
      <c r="F601" s="5">
        <v>17836</v>
      </c>
      <c r="G601" s="5">
        <v>0</v>
      </c>
      <c r="H601" s="6">
        <f>(E601-F601)*C601</f>
        <v>2940</v>
      </c>
      <c r="I601" s="8">
        <v>0</v>
      </c>
      <c r="J601" s="6">
        <f>+I601+H601</f>
        <v>2940</v>
      </c>
    </row>
    <row r="602" spans="1:10" x14ac:dyDescent="0.25">
      <c r="A602" s="1">
        <v>42529</v>
      </c>
      <c r="B602" s="2" t="s">
        <v>15</v>
      </c>
      <c r="C602" s="3">
        <v>60</v>
      </c>
      <c r="D602" s="4" t="s">
        <v>13</v>
      </c>
      <c r="E602" s="5">
        <v>17905</v>
      </c>
      <c r="F602" s="5">
        <v>17940</v>
      </c>
      <c r="G602" s="5">
        <v>0</v>
      </c>
      <c r="H602" s="7">
        <f t="shared" ref="H602:H604" si="431">IF(D602="LONG",(F602-E602)*C602,(E602-F602)*C602)</f>
        <v>2100</v>
      </c>
      <c r="I602" s="8">
        <v>0</v>
      </c>
      <c r="J602" s="7">
        <f t="shared" ref="J602:J604" si="432">(H602+I602)</f>
        <v>2100</v>
      </c>
    </row>
    <row r="603" spans="1:10" x14ac:dyDescent="0.25">
      <c r="A603" s="1">
        <v>42529</v>
      </c>
      <c r="B603" s="2" t="s">
        <v>14</v>
      </c>
      <c r="C603" s="3">
        <v>75</v>
      </c>
      <c r="D603" s="2" t="s">
        <v>13</v>
      </c>
      <c r="E603" s="5">
        <v>8285</v>
      </c>
      <c r="F603" s="5">
        <v>8285</v>
      </c>
      <c r="G603" s="5">
        <v>0</v>
      </c>
      <c r="H603" s="7">
        <f t="shared" si="431"/>
        <v>0</v>
      </c>
      <c r="I603" s="8">
        <v>0</v>
      </c>
      <c r="J603" s="7">
        <f t="shared" si="432"/>
        <v>0</v>
      </c>
    </row>
    <row r="604" spans="1:10" x14ac:dyDescent="0.25">
      <c r="A604" s="1">
        <v>42528</v>
      </c>
      <c r="B604" s="2" t="s">
        <v>15</v>
      </c>
      <c r="C604" s="3">
        <v>60</v>
      </c>
      <c r="D604" s="4" t="s">
        <v>13</v>
      </c>
      <c r="E604" s="5">
        <v>17730</v>
      </c>
      <c r="F604" s="5">
        <v>17780</v>
      </c>
      <c r="G604" s="5">
        <v>17840</v>
      </c>
      <c r="H604" s="7">
        <f t="shared" si="431"/>
        <v>3000</v>
      </c>
      <c r="I604" s="8">
        <f t="shared" ref="I604" si="433">(G604-F604)*C604</f>
        <v>3600</v>
      </c>
      <c r="J604" s="7">
        <f t="shared" si="432"/>
        <v>6600</v>
      </c>
    </row>
    <row r="605" spans="1:10" x14ac:dyDescent="0.25">
      <c r="A605" s="1">
        <v>42527</v>
      </c>
      <c r="B605" s="2" t="s">
        <v>15</v>
      </c>
      <c r="C605" s="3">
        <v>60</v>
      </c>
      <c r="D605" s="4" t="s">
        <v>11</v>
      </c>
      <c r="E605" s="5">
        <v>17695</v>
      </c>
      <c r="F605" s="5">
        <v>17645</v>
      </c>
      <c r="G605" s="5">
        <v>0</v>
      </c>
      <c r="H605" s="6">
        <f t="shared" ref="H605:H607" si="434">(E605-F605)*C605</f>
        <v>3000</v>
      </c>
      <c r="I605" s="8">
        <v>0</v>
      </c>
      <c r="J605" s="6">
        <f t="shared" ref="J605:J607" si="435">+I605+H605</f>
        <v>3000</v>
      </c>
    </row>
    <row r="606" spans="1:10" x14ac:dyDescent="0.25">
      <c r="A606" s="1">
        <v>42524</v>
      </c>
      <c r="B606" s="2" t="s">
        <v>15</v>
      </c>
      <c r="C606" s="3">
        <v>60</v>
      </c>
      <c r="D606" s="4" t="s">
        <v>11</v>
      </c>
      <c r="E606" s="5">
        <v>17690</v>
      </c>
      <c r="F606" s="5">
        <v>17640</v>
      </c>
      <c r="G606" s="5">
        <v>0</v>
      </c>
      <c r="H606" s="6">
        <f t="shared" si="434"/>
        <v>3000</v>
      </c>
      <c r="I606" s="8">
        <v>0</v>
      </c>
      <c r="J606" s="6">
        <f t="shared" si="435"/>
        <v>3000</v>
      </c>
    </row>
    <row r="607" spans="1:10" x14ac:dyDescent="0.25">
      <c r="A607" s="1">
        <v>42523</v>
      </c>
      <c r="B607" s="2" t="s">
        <v>15</v>
      </c>
      <c r="C607" s="3">
        <v>60</v>
      </c>
      <c r="D607" s="4" t="s">
        <v>11</v>
      </c>
      <c r="E607" s="5">
        <v>17410</v>
      </c>
      <c r="F607" s="5">
        <v>17470</v>
      </c>
      <c r="G607" s="5">
        <v>0</v>
      </c>
      <c r="H607" s="6">
        <f t="shared" si="434"/>
        <v>-3600</v>
      </c>
      <c r="I607" s="8">
        <v>0</v>
      </c>
      <c r="J607" s="6">
        <f t="shared" si="435"/>
        <v>-3600</v>
      </c>
    </row>
    <row r="608" spans="1:10" x14ac:dyDescent="0.25">
      <c r="A608" s="1">
        <v>42523</v>
      </c>
      <c r="B608" s="2" t="s">
        <v>15</v>
      </c>
      <c r="C608" s="3">
        <v>60</v>
      </c>
      <c r="D608" s="4" t="s">
        <v>13</v>
      </c>
      <c r="E608" s="5">
        <v>17390</v>
      </c>
      <c r="F608" s="5">
        <v>17440</v>
      </c>
      <c r="G608" s="5">
        <v>0</v>
      </c>
      <c r="H608" s="7">
        <f t="shared" ref="H608" si="436">IF(D608="LONG",(F608-E608)*C608,(E608-F608)*C608)</f>
        <v>3000</v>
      </c>
      <c r="I608" s="8">
        <v>0</v>
      </c>
      <c r="J608" s="7">
        <f t="shared" ref="J608" si="437">(H608+I608)</f>
        <v>3000</v>
      </c>
    </row>
    <row r="609" spans="1:10" x14ac:dyDescent="0.25">
      <c r="A609" s="1">
        <v>42522</v>
      </c>
      <c r="B609" s="2" t="s">
        <v>15</v>
      </c>
      <c r="C609" s="3">
        <v>60</v>
      </c>
      <c r="D609" s="4" t="s">
        <v>11</v>
      </c>
      <c r="E609" s="5">
        <v>17555</v>
      </c>
      <c r="F609" s="5">
        <v>17505</v>
      </c>
      <c r="G609" s="5">
        <v>17445</v>
      </c>
      <c r="H609" s="6">
        <f>(E609-F609)*C609</f>
        <v>3000</v>
      </c>
      <c r="I609" s="6">
        <f>(F609-G609)*C609</f>
        <v>3600</v>
      </c>
      <c r="J609" s="6">
        <f>+I609+H609</f>
        <v>6600</v>
      </c>
    </row>
    <row r="610" spans="1:10" x14ac:dyDescent="0.25">
      <c r="A610" s="65"/>
      <c r="B610" s="66"/>
      <c r="C610" s="59"/>
      <c r="D610" s="66"/>
      <c r="E610" s="61"/>
      <c r="F610" s="61"/>
      <c r="G610" s="61"/>
      <c r="H610" s="62"/>
      <c r="I610" s="62"/>
      <c r="J610" s="63"/>
    </row>
    <row r="611" spans="1:10" x14ac:dyDescent="0.25">
      <c r="A611" s="1">
        <v>42521</v>
      </c>
      <c r="B611" s="2" t="s">
        <v>15</v>
      </c>
      <c r="C611" s="3">
        <v>60</v>
      </c>
      <c r="D611" s="4" t="s">
        <v>11</v>
      </c>
      <c r="E611" s="5">
        <v>17495</v>
      </c>
      <c r="F611" s="5">
        <v>17555</v>
      </c>
      <c r="G611" s="5">
        <v>0</v>
      </c>
      <c r="H611" s="6">
        <f t="shared" ref="H611:H612" si="438">(E611-F611)*C611</f>
        <v>-3600</v>
      </c>
      <c r="I611" s="8">
        <v>0</v>
      </c>
      <c r="J611" s="6">
        <f t="shared" ref="J611:J612" si="439">+I611+H611</f>
        <v>-3600</v>
      </c>
    </row>
    <row r="612" spans="1:10" x14ac:dyDescent="0.25">
      <c r="A612" s="1">
        <v>42520</v>
      </c>
      <c r="B612" s="2" t="s">
        <v>15</v>
      </c>
      <c r="C612" s="3">
        <v>60</v>
      </c>
      <c r="D612" s="4" t="s">
        <v>11</v>
      </c>
      <c r="E612" s="5">
        <v>17550</v>
      </c>
      <c r="F612" s="5">
        <v>17500</v>
      </c>
      <c r="G612" s="5">
        <v>0</v>
      </c>
      <c r="H612" s="6">
        <f t="shared" si="438"/>
        <v>3000</v>
      </c>
      <c r="I612" s="8">
        <v>0</v>
      </c>
      <c r="J612" s="6">
        <f t="shared" si="439"/>
        <v>3000</v>
      </c>
    </row>
    <row r="613" spans="1:10" x14ac:dyDescent="0.25">
      <c r="A613" s="1">
        <v>42516</v>
      </c>
      <c r="B613" s="2" t="s">
        <v>15</v>
      </c>
      <c r="C613" s="3">
        <v>60</v>
      </c>
      <c r="D613" s="4" t="s">
        <v>13</v>
      </c>
      <c r="E613" s="5">
        <v>17010</v>
      </c>
      <c r="F613" s="5">
        <v>17060</v>
      </c>
      <c r="G613" s="5">
        <v>17120</v>
      </c>
      <c r="H613" s="7">
        <f t="shared" ref="H613" si="440">IF(D613="LONG",(F613-E613)*C613,(E613-F613)*C613)</f>
        <v>3000</v>
      </c>
      <c r="I613" s="8">
        <v>0</v>
      </c>
      <c r="J613" s="7">
        <f t="shared" ref="J613" si="441">(H613+I613)</f>
        <v>3000</v>
      </c>
    </row>
    <row r="614" spans="1:10" x14ac:dyDescent="0.25">
      <c r="A614" s="1">
        <v>42515</v>
      </c>
      <c r="B614" s="2" t="s">
        <v>15</v>
      </c>
      <c r="C614" s="3">
        <v>60</v>
      </c>
      <c r="D614" s="4" t="s">
        <v>11</v>
      </c>
      <c r="E614" s="5">
        <v>16905</v>
      </c>
      <c r="F614" s="5">
        <v>16960</v>
      </c>
      <c r="G614" s="5">
        <v>0</v>
      </c>
      <c r="H614" s="6">
        <f>(E614-F614)*C614</f>
        <v>-3300</v>
      </c>
      <c r="I614" s="8">
        <v>0</v>
      </c>
      <c r="J614" s="6">
        <f>+I614+H614</f>
        <v>-3300</v>
      </c>
    </row>
    <row r="615" spans="1:10" x14ac:dyDescent="0.25">
      <c r="A615" s="1">
        <v>42514</v>
      </c>
      <c r="B615" s="2" t="s">
        <v>15</v>
      </c>
      <c r="C615" s="3">
        <v>60</v>
      </c>
      <c r="D615" s="4" t="s">
        <v>13</v>
      </c>
      <c r="E615" s="5">
        <v>16410</v>
      </c>
      <c r="F615" s="5">
        <v>16460</v>
      </c>
      <c r="G615" s="5">
        <v>0</v>
      </c>
      <c r="H615" s="7">
        <f t="shared" ref="H615:H643" si="442">IF(D615="LONG",(F615-E615)*C615,(E615-F615)*C615)</f>
        <v>3000</v>
      </c>
      <c r="I615" s="8">
        <v>0</v>
      </c>
      <c r="J615" s="7">
        <f t="shared" ref="J615:J643" si="443">(H615+I615)</f>
        <v>3000</v>
      </c>
    </row>
    <row r="616" spans="1:10" x14ac:dyDescent="0.25">
      <c r="A616" s="1">
        <v>42514</v>
      </c>
      <c r="B616" s="2" t="s">
        <v>14</v>
      </c>
      <c r="C616" s="3">
        <v>75</v>
      </c>
      <c r="D616" s="4" t="s">
        <v>13</v>
      </c>
      <c r="E616" s="5">
        <v>7732</v>
      </c>
      <c r="F616" s="5">
        <v>7752</v>
      </c>
      <c r="G616" s="5">
        <v>0</v>
      </c>
      <c r="H616" s="7">
        <f t="shared" si="442"/>
        <v>1500</v>
      </c>
      <c r="I616" s="8">
        <v>0</v>
      </c>
      <c r="J616" s="7">
        <f t="shared" si="443"/>
        <v>1500</v>
      </c>
    </row>
    <row r="617" spans="1:10" x14ac:dyDescent="0.25">
      <c r="A617" s="1">
        <v>42513</v>
      </c>
      <c r="B617" s="2" t="s">
        <v>15</v>
      </c>
      <c r="C617" s="3">
        <v>60</v>
      </c>
      <c r="D617" s="4" t="s">
        <v>13</v>
      </c>
      <c r="E617" s="5">
        <v>16480</v>
      </c>
      <c r="F617" s="5">
        <v>16530</v>
      </c>
      <c r="G617" s="5">
        <v>0</v>
      </c>
      <c r="H617" s="7">
        <f t="shared" si="442"/>
        <v>3000</v>
      </c>
      <c r="I617" s="8">
        <v>0</v>
      </c>
      <c r="J617" s="7">
        <f t="shared" si="443"/>
        <v>3000</v>
      </c>
    </row>
    <row r="618" spans="1:10" x14ac:dyDescent="0.25">
      <c r="A618" s="1">
        <v>42509</v>
      </c>
      <c r="B618" s="2" t="s">
        <v>15</v>
      </c>
      <c r="C618" s="3">
        <v>60</v>
      </c>
      <c r="D618" s="4" t="s">
        <v>13</v>
      </c>
      <c r="E618" s="5">
        <v>16630</v>
      </c>
      <c r="F618" s="5">
        <v>16570</v>
      </c>
      <c r="G618" s="5">
        <v>0</v>
      </c>
      <c r="H618" s="7">
        <f t="shared" si="442"/>
        <v>-3600</v>
      </c>
      <c r="I618" s="8">
        <v>0</v>
      </c>
      <c r="J618" s="7">
        <f t="shared" si="443"/>
        <v>-3600</v>
      </c>
    </row>
    <row r="619" spans="1:10" x14ac:dyDescent="0.25">
      <c r="A619" s="1">
        <v>42508</v>
      </c>
      <c r="B619" s="2" t="s">
        <v>15</v>
      </c>
      <c r="C619" s="3">
        <v>60</v>
      </c>
      <c r="D619" s="4" t="s">
        <v>13</v>
      </c>
      <c r="E619" s="5">
        <v>16660</v>
      </c>
      <c r="F619" s="5">
        <v>16710</v>
      </c>
      <c r="G619" s="5">
        <v>16770</v>
      </c>
      <c r="H619" s="7">
        <f t="shared" si="442"/>
        <v>3000</v>
      </c>
      <c r="I619" s="8">
        <f t="shared" ref="I619:I642" si="444">(G619-F619)*C619</f>
        <v>3600</v>
      </c>
      <c r="J619" s="7">
        <f t="shared" si="443"/>
        <v>6600</v>
      </c>
    </row>
    <row r="620" spans="1:10" x14ac:dyDescent="0.25">
      <c r="A620" s="1">
        <v>42508</v>
      </c>
      <c r="B620" s="2" t="s">
        <v>14</v>
      </c>
      <c r="C620" s="3">
        <v>75</v>
      </c>
      <c r="D620" s="4" t="s">
        <v>13</v>
      </c>
      <c r="E620" s="5">
        <v>7840</v>
      </c>
      <c r="F620" s="5">
        <v>7860</v>
      </c>
      <c r="G620" s="5">
        <v>7890</v>
      </c>
      <c r="H620" s="7">
        <f t="shared" si="442"/>
        <v>1500</v>
      </c>
      <c r="I620" s="8">
        <f t="shared" si="444"/>
        <v>2250</v>
      </c>
      <c r="J620" s="7">
        <f t="shared" si="443"/>
        <v>3750</v>
      </c>
    </row>
    <row r="621" spans="1:10" x14ac:dyDescent="0.25">
      <c r="A621" s="1">
        <v>42507</v>
      </c>
      <c r="B621" s="2" t="s">
        <v>15</v>
      </c>
      <c r="C621" s="3">
        <v>60</v>
      </c>
      <c r="D621" s="4" t="s">
        <v>13</v>
      </c>
      <c r="E621" s="5">
        <v>16880</v>
      </c>
      <c r="F621" s="5">
        <v>16925</v>
      </c>
      <c r="G621" s="5">
        <v>0</v>
      </c>
      <c r="H621" s="7">
        <f t="shared" si="442"/>
        <v>2700</v>
      </c>
      <c r="I621" s="8">
        <v>0</v>
      </c>
      <c r="J621" s="7">
        <f t="shared" si="443"/>
        <v>2700</v>
      </c>
    </row>
    <row r="622" spans="1:10" x14ac:dyDescent="0.25">
      <c r="A622" s="1">
        <v>42507</v>
      </c>
      <c r="B622" s="2" t="s">
        <v>15</v>
      </c>
      <c r="C622" s="3">
        <v>60</v>
      </c>
      <c r="D622" s="4" t="s">
        <v>13</v>
      </c>
      <c r="E622" s="5">
        <v>16845</v>
      </c>
      <c r="F622" s="5">
        <v>16895</v>
      </c>
      <c r="G622" s="5">
        <v>0</v>
      </c>
      <c r="H622" s="7">
        <f t="shared" si="442"/>
        <v>3000</v>
      </c>
      <c r="I622" s="8">
        <v>0</v>
      </c>
      <c r="J622" s="7">
        <f t="shared" si="443"/>
        <v>3000</v>
      </c>
    </row>
    <row r="623" spans="1:10" x14ac:dyDescent="0.25">
      <c r="A623" s="1">
        <v>42506</v>
      </c>
      <c r="B623" s="2" t="s">
        <v>10</v>
      </c>
      <c r="C623" s="3">
        <v>60</v>
      </c>
      <c r="D623" s="4" t="s">
        <v>13</v>
      </c>
      <c r="E623" s="5">
        <v>16600</v>
      </c>
      <c r="F623" s="5">
        <v>16650</v>
      </c>
      <c r="G623" s="5">
        <v>16710</v>
      </c>
      <c r="H623" s="7">
        <f t="shared" si="442"/>
        <v>3000</v>
      </c>
      <c r="I623" s="8">
        <f t="shared" si="444"/>
        <v>3600</v>
      </c>
      <c r="J623" s="7">
        <f t="shared" si="443"/>
        <v>6600</v>
      </c>
    </row>
    <row r="624" spans="1:10" x14ac:dyDescent="0.25">
      <c r="A624" s="1">
        <v>42506</v>
      </c>
      <c r="B624" s="2" t="s">
        <v>10</v>
      </c>
      <c r="C624" s="3">
        <v>60</v>
      </c>
      <c r="D624" s="4" t="s">
        <v>13</v>
      </c>
      <c r="E624" s="5">
        <v>16521</v>
      </c>
      <c r="F624" s="5">
        <v>16571</v>
      </c>
      <c r="G624" s="5">
        <v>0</v>
      </c>
      <c r="H624" s="7">
        <f t="shared" si="442"/>
        <v>3000</v>
      </c>
      <c r="I624" s="8">
        <v>0</v>
      </c>
      <c r="J624" s="7">
        <f t="shared" si="443"/>
        <v>3000</v>
      </c>
    </row>
    <row r="625" spans="1:10" x14ac:dyDescent="0.25">
      <c r="A625" s="1">
        <v>42503</v>
      </c>
      <c r="B625" s="2" t="s">
        <v>14</v>
      </c>
      <c r="C625" s="3">
        <v>75</v>
      </c>
      <c r="D625" s="4" t="s">
        <v>13</v>
      </c>
      <c r="E625" s="5">
        <v>7820</v>
      </c>
      <c r="F625" s="5">
        <v>7835</v>
      </c>
      <c r="G625" s="5">
        <v>0</v>
      </c>
      <c r="H625" s="7">
        <f t="shared" si="442"/>
        <v>1125</v>
      </c>
      <c r="I625" s="8">
        <v>0</v>
      </c>
      <c r="J625" s="7">
        <f t="shared" si="443"/>
        <v>1125</v>
      </c>
    </row>
    <row r="626" spans="1:10" x14ac:dyDescent="0.25">
      <c r="A626" s="1">
        <v>42503</v>
      </c>
      <c r="B626" s="2" t="s">
        <v>15</v>
      </c>
      <c r="C626" s="3">
        <v>60</v>
      </c>
      <c r="D626" s="4" t="s">
        <v>13</v>
      </c>
      <c r="E626" s="5">
        <v>16790</v>
      </c>
      <c r="F626" s="5">
        <v>16730</v>
      </c>
      <c r="G626" s="5">
        <v>0</v>
      </c>
      <c r="H626" s="7">
        <f t="shared" si="442"/>
        <v>-3600</v>
      </c>
      <c r="I626" s="8">
        <v>0</v>
      </c>
      <c r="J626" s="7">
        <f t="shared" si="443"/>
        <v>-3600</v>
      </c>
    </row>
    <row r="627" spans="1:10" x14ac:dyDescent="0.25">
      <c r="A627" s="1">
        <v>42502</v>
      </c>
      <c r="B627" s="2" t="s">
        <v>15</v>
      </c>
      <c r="C627" s="3">
        <v>60</v>
      </c>
      <c r="D627" s="4" t="s">
        <v>13</v>
      </c>
      <c r="E627" s="5">
        <v>16625</v>
      </c>
      <c r="F627" s="5">
        <v>16675</v>
      </c>
      <c r="G627" s="5">
        <v>0</v>
      </c>
      <c r="H627" s="7">
        <f t="shared" si="442"/>
        <v>3000</v>
      </c>
      <c r="I627" s="8">
        <v>0</v>
      </c>
      <c r="J627" s="7">
        <f t="shared" si="443"/>
        <v>3000</v>
      </c>
    </row>
    <row r="628" spans="1:10" x14ac:dyDescent="0.25">
      <c r="A628" s="1">
        <v>42501</v>
      </c>
      <c r="B628" s="2" t="s">
        <v>15</v>
      </c>
      <c r="C628" s="3">
        <v>60</v>
      </c>
      <c r="D628" s="4" t="s">
        <v>13</v>
      </c>
      <c r="E628" s="5">
        <v>16800</v>
      </c>
      <c r="F628" s="5">
        <v>16740</v>
      </c>
      <c r="G628" s="5">
        <v>0</v>
      </c>
      <c r="H628" s="7">
        <f t="shared" si="442"/>
        <v>-3600</v>
      </c>
      <c r="I628" s="8">
        <v>0</v>
      </c>
      <c r="J628" s="7">
        <f t="shared" si="443"/>
        <v>-3600</v>
      </c>
    </row>
    <row r="629" spans="1:10" x14ac:dyDescent="0.25">
      <c r="A629" s="1">
        <v>42501</v>
      </c>
      <c r="B629" s="2" t="s">
        <v>15</v>
      </c>
      <c r="C629" s="3">
        <v>60</v>
      </c>
      <c r="D629" s="4" t="s">
        <v>13</v>
      </c>
      <c r="E629" s="5">
        <v>16875</v>
      </c>
      <c r="F629" s="5">
        <v>16815</v>
      </c>
      <c r="G629" s="5">
        <v>0</v>
      </c>
      <c r="H629" s="7">
        <f t="shared" si="442"/>
        <v>-3600</v>
      </c>
      <c r="I629" s="8">
        <v>0</v>
      </c>
      <c r="J629" s="7">
        <f t="shared" si="443"/>
        <v>-3600</v>
      </c>
    </row>
    <row r="630" spans="1:10" x14ac:dyDescent="0.25">
      <c r="A630" s="1">
        <v>42500</v>
      </c>
      <c r="B630" s="2" t="s">
        <v>15</v>
      </c>
      <c r="C630" s="3">
        <v>60</v>
      </c>
      <c r="D630" s="4" t="s">
        <v>13</v>
      </c>
      <c r="E630" s="5">
        <v>16870</v>
      </c>
      <c r="F630" s="5">
        <v>16810</v>
      </c>
      <c r="G630" s="5">
        <v>0</v>
      </c>
      <c r="H630" s="7">
        <f t="shared" si="442"/>
        <v>-3600</v>
      </c>
      <c r="I630" s="8">
        <v>0</v>
      </c>
      <c r="J630" s="7">
        <f t="shared" si="443"/>
        <v>-3600</v>
      </c>
    </row>
    <row r="631" spans="1:10" x14ac:dyDescent="0.25">
      <c r="A631" s="1">
        <v>42500</v>
      </c>
      <c r="B631" s="2" t="s">
        <v>15</v>
      </c>
      <c r="C631" s="3">
        <v>60</v>
      </c>
      <c r="D631" s="4" t="s">
        <v>13</v>
      </c>
      <c r="E631" s="5">
        <v>16720</v>
      </c>
      <c r="F631" s="5">
        <v>16770</v>
      </c>
      <c r="G631" s="5">
        <v>16830</v>
      </c>
      <c r="H631" s="7">
        <f t="shared" si="442"/>
        <v>3000</v>
      </c>
      <c r="I631" s="8">
        <f t="shared" si="444"/>
        <v>3600</v>
      </c>
      <c r="J631" s="7">
        <f t="shared" si="443"/>
        <v>6600</v>
      </c>
    </row>
    <row r="632" spans="1:10" x14ac:dyDescent="0.25">
      <c r="A632" s="1">
        <v>42499</v>
      </c>
      <c r="B632" s="2" t="s">
        <v>15</v>
      </c>
      <c r="C632" s="3">
        <v>60</v>
      </c>
      <c r="D632" s="4" t="s">
        <v>13</v>
      </c>
      <c r="E632" s="5">
        <v>16655</v>
      </c>
      <c r="F632" s="5">
        <v>16705</v>
      </c>
      <c r="G632" s="5">
        <v>16765</v>
      </c>
      <c r="H632" s="7">
        <f t="shared" si="442"/>
        <v>3000</v>
      </c>
      <c r="I632" s="8">
        <f t="shared" si="444"/>
        <v>3600</v>
      </c>
      <c r="J632" s="7">
        <f t="shared" si="443"/>
        <v>6600</v>
      </c>
    </row>
    <row r="633" spans="1:10" x14ac:dyDescent="0.25">
      <c r="A633" s="1">
        <v>42496</v>
      </c>
      <c r="B633" s="2" t="s">
        <v>15</v>
      </c>
      <c r="C633" s="3">
        <v>60</v>
      </c>
      <c r="D633" s="4" t="s">
        <v>13</v>
      </c>
      <c r="E633" s="5">
        <v>16350</v>
      </c>
      <c r="F633" s="5">
        <v>16400</v>
      </c>
      <c r="G633" s="5">
        <v>0</v>
      </c>
      <c r="H633" s="7">
        <f t="shared" si="442"/>
        <v>3000</v>
      </c>
      <c r="I633" s="8">
        <v>0</v>
      </c>
      <c r="J633" s="7">
        <f t="shared" si="443"/>
        <v>3000</v>
      </c>
    </row>
    <row r="634" spans="1:10" x14ac:dyDescent="0.25">
      <c r="A634" s="1">
        <v>42496</v>
      </c>
      <c r="B634" s="2" t="s">
        <v>15</v>
      </c>
      <c r="C634" s="3">
        <v>60</v>
      </c>
      <c r="D634" s="4" t="s">
        <v>13</v>
      </c>
      <c r="E634" s="5">
        <v>16320</v>
      </c>
      <c r="F634" s="5">
        <v>16370</v>
      </c>
      <c r="G634" s="5">
        <v>0</v>
      </c>
      <c r="H634" s="7">
        <f t="shared" si="442"/>
        <v>3000</v>
      </c>
      <c r="I634" s="8">
        <v>0</v>
      </c>
      <c r="J634" s="7">
        <f t="shared" si="443"/>
        <v>3000</v>
      </c>
    </row>
    <row r="635" spans="1:10" x14ac:dyDescent="0.25">
      <c r="A635" s="1">
        <v>42495</v>
      </c>
      <c r="B635" s="2" t="s">
        <v>15</v>
      </c>
      <c r="C635" s="3">
        <v>60</v>
      </c>
      <c r="D635" s="4" t="s">
        <v>13</v>
      </c>
      <c r="E635" s="5">
        <v>16600</v>
      </c>
      <c r="F635" s="5">
        <v>16650</v>
      </c>
      <c r="G635" s="5">
        <v>16700</v>
      </c>
      <c r="H635" s="7">
        <f t="shared" si="442"/>
        <v>3000</v>
      </c>
      <c r="I635" s="8">
        <f t="shared" si="444"/>
        <v>3000</v>
      </c>
      <c r="J635" s="7">
        <f t="shared" si="443"/>
        <v>6000</v>
      </c>
    </row>
    <row r="636" spans="1:10" x14ac:dyDescent="0.25">
      <c r="A636" s="1">
        <v>42495</v>
      </c>
      <c r="B636" s="2" t="s">
        <v>15</v>
      </c>
      <c r="C636" s="3">
        <v>60</v>
      </c>
      <c r="D636" s="4" t="s">
        <v>13</v>
      </c>
      <c r="E636" s="5">
        <v>16375</v>
      </c>
      <c r="F636" s="5">
        <v>16425</v>
      </c>
      <c r="G636" s="5">
        <v>0</v>
      </c>
      <c r="H636" s="7">
        <f t="shared" si="442"/>
        <v>3000</v>
      </c>
      <c r="I636" s="8">
        <v>0</v>
      </c>
      <c r="J636" s="7">
        <f t="shared" si="443"/>
        <v>3000</v>
      </c>
    </row>
    <row r="637" spans="1:10" x14ac:dyDescent="0.25">
      <c r="A637" s="1">
        <v>42494</v>
      </c>
      <c r="B637" s="2" t="s">
        <v>15</v>
      </c>
      <c r="C637" s="3">
        <v>60</v>
      </c>
      <c r="D637" s="4" t="s">
        <v>13</v>
      </c>
      <c r="E637" s="5">
        <v>16435</v>
      </c>
      <c r="F637" s="5">
        <v>16485</v>
      </c>
      <c r="G637" s="5">
        <v>16545</v>
      </c>
      <c r="H637" s="7">
        <f t="shared" si="442"/>
        <v>3000</v>
      </c>
      <c r="I637" s="8">
        <f t="shared" si="444"/>
        <v>3600</v>
      </c>
      <c r="J637" s="7">
        <f t="shared" si="443"/>
        <v>6600</v>
      </c>
    </row>
    <row r="638" spans="1:10" x14ac:dyDescent="0.25">
      <c r="A638" s="1">
        <v>42494</v>
      </c>
      <c r="B638" s="2" t="s">
        <v>15</v>
      </c>
      <c r="C638" s="3">
        <v>60</v>
      </c>
      <c r="D638" s="4" t="s">
        <v>13</v>
      </c>
      <c r="E638" s="5">
        <v>16510</v>
      </c>
      <c r="F638" s="5">
        <v>16400</v>
      </c>
      <c r="G638" s="5">
        <v>0</v>
      </c>
      <c r="H638" s="7">
        <f t="shared" si="442"/>
        <v>-6600</v>
      </c>
      <c r="I638" s="8">
        <v>0</v>
      </c>
      <c r="J638" s="7">
        <f t="shared" si="443"/>
        <v>-6600</v>
      </c>
    </row>
    <row r="639" spans="1:10" x14ac:dyDescent="0.25">
      <c r="A639" s="1">
        <v>42494</v>
      </c>
      <c r="B639" s="2" t="s">
        <v>14</v>
      </c>
      <c r="C639" s="3">
        <v>75</v>
      </c>
      <c r="D639" s="4" t="s">
        <v>13</v>
      </c>
      <c r="E639" s="5">
        <v>7780</v>
      </c>
      <c r="F639" s="5">
        <v>7755</v>
      </c>
      <c r="G639" s="5">
        <v>0</v>
      </c>
      <c r="H639" s="7">
        <f t="shared" si="442"/>
        <v>-1875</v>
      </c>
      <c r="I639" s="8">
        <v>0</v>
      </c>
      <c r="J639" s="7">
        <f t="shared" si="443"/>
        <v>-1875</v>
      </c>
    </row>
    <row r="640" spans="1:10" x14ac:dyDescent="0.25">
      <c r="A640" s="1">
        <v>42493</v>
      </c>
      <c r="B640" s="2" t="s">
        <v>14</v>
      </c>
      <c r="C640" s="3">
        <v>75</v>
      </c>
      <c r="D640" s="4" t="s">
        <v>13</v>
      </c>
      <c r="E640" s="5">
        <v>7795</v>
      </c>
      <c r="F640" s="5">
        <v>7770</v>
      </c>
      <c r="G640" s="5">
        <v>0</v>
      </c>
      <c r="H640" s="7">
        <f t="shared" si="442"/>
        <v>-1875</v>
      </c>
      <c r="I640" s="8">
        <v>0</v>
      </c>
      <c r="J640" s="7">
        <f t="shared" si="443"/>
        <v>-1875</v>
      </c>
    </row>
    <row r="641" spans="1:10" x14ac:dyDescent="0.25">
      <c r="A641" s="1">
        <v>42493</v>
      </c>
      <c r="B641" s="2" t="s">
        <v>15</v>
      </c>
      <c r="C641" s="3">
        <v>60</v>
      </c>
      <c r="D641" s="4" t="s">
        <v>13</v>
      </c>
      <c r="E641" s="5">
        <v>16750</v>
      </c>
      <c r="F641" s="5">
        <v>16690</v>
      </c>
      <c r="G641" s="5">
        <v>0</v>
      </c>
      <c r="H641" s="7">
        <f t="shared" si="442"/>
        <v>-3600</v>
      </c>
      <c r="I641" s="8">
        <v>0</v>
      </c>
      <c r="J641" s="7">
        <f t="shared" si="443"/>
        <v>-3600</v>
      </c>
    </row>
    <row r="642" spans="1:10" x14ac:dyDescent="0.25">
      <c r="A642" s="1">
        <v>42492</v>
      </c>
      <c r="B642" s="2" t="s">
        <v>15</v>
      </c>
      <c r="C642" s="3">
        <v>60</v>
      </c>
      <c r="D642" s="4" t="s">
        <v>13</v>
      </c>
      <c r="E642" s="5">
        <v>16700</v>
      </c>
      <c r="F642" s="5">
        <v>16750</v>
      </c>
      <c r="G642" s="5">
        <v>16810</v>
      </c>
      <c r="H642" s="7">
        <f t="shared" si="442"/>
        <v>3000</v>
      </c>
      <c r="I642" s="8">
        <f t="shared" si="444"/>
        <v>3600</v>
      </c>
      <c r="J642" s="7">
        <f t="shared" si="443"/>
        <v>6600</v>
      </c>
    </row>
    <row r="643" spans="1:10" x14ac:dyDescent="0.25">
      <c r="A643" s="1">
        <v>42492</v>
      </c>
      <c r="B643" s="2" t="s">
        <v>15</v>
      </c>
      <c r="C643" s="3">
        <v>60</v>
      </c>
      <c r="D643" s="4" t="s">
        <v>13</v>
      </c>
      <c r="E643" s="5">
        <v>16720</v>
      </c>
      <c r="F643" s="5">
        <v>16670</v>
      </c>
      <c r="G643" s="5">
        <v>0</v>
      </c>
      <c r="H643" s="7">
        <f t="shared" si="442"/>
        <v>-3000</v>
      </c>
      <c r="I643" s="8">
        <v>0</v>
      </c>
      <c r="J643" s="7">
        <f t="shared" si="443"/>
        <v>-3000</v>
      </c>
    </row>
    <row r="644" spans="1:10" x14ac:dyDescent="0.25">
      <c r="A644" s="65"/>
      <c r="B644" s="66"/>
      <c r="C644" s="59"/>
      <c r="D644" s="66"/>
      <c r="E644" s="61"/>
      <c r="F644" s="61"/>
      <c r="G644" s="61"/>
      <c r="H644" s="62"/>
      <c r="I644" s="62"/>
      <c r="J644" s="63"/>
    </row>
    <row r="645" spans="1:10" x14ac:dyDescent="0.25">
      <c r="A645" s="1">
        <v>42489</v>
      </c>
      <c r="B645" s="2" t="s">
        <v>15</v>
      </c>
      <c r="C645" s="3">
        <v>60</v>
      </c>
      <c r="D645" s="4" t="s">
        <v>13</v>
      </c>
      <c r="E645" s="5">
        <v>16750</v>
      </c>
      <c r="F645" s="5">
        <v>16800</v>
      </c>
      <c r="G645" s="5">
        <v>16900</v>
      </c>
      <c r="H645" s="7">
        <f t="shared" ref="H645:H647" si="445">IF(D645="LONG",(F645-E645)*C645,(E645-F645)*C645)</f>
        <v>3000</v>
      </c>
      <c r="I645" s="8">
        <f t="shared" ref="I645:I646" si="446">(G645-F645)*C645</f>
        <v>6000</v>
      </c>
      <c r="J645" s="7">
        <f t="shared" ref="J645:J647" si="447">(H645+I645)</f>
        <v>9000</v>
      </c>
    </row>
    <row r="646" spans="1:10" x14ac:dyDescent="0.25">
      <c r="A646" s="1">
        <v>42489</v>
      </c>
      <c r="B646" s="2" t="s">
        <v>14</v>
      </c>
      <c r="C646" s="3">
        <v>75</v>
      </c>
      <c r="D646" s="4" t="s">
        <v>13</v>
      </c>
      <c r="E646" s="5">
        <v>7850</v>
      </c>
      <c r="F646" s="5">
        <v>7870</v>
      </c>
      <c r="G646" s="5">
        <v>7900</v>
      </c>
      <c r="H646" s="7">
        <f t="shared" si="445"/>
        <v>1500</v>
      </c>
      <c r="I646" s="8">
        <f t="shared" si="446"/>
        <v>2250</v>
      </c>
      <c r="J646" s="7">
        <f t="shared" si="447"/>
        <v>3750</v>
      </c>
    </row>
    <row r="647" spans="1:10" x14ac:dyDescent="0.25">
      <c r="A647" s="1">
        <v>42489</v>
      </c>
      <c r="B647" s="2" t="s">
        <v>15</v>
      </c>
      <c r="C647" s="3">
        <v>60</v>
      </c>
      <c r="D647" s="4" t="s">
        <v>13</v>
      </c>
      <c r="E647" s="5">
        <v>16850</v>
      </c>
      <c r="F647" s="5">
        <v>16790</v>
      </c>
      <c r="G647" s="5">
        <v>0</v>
      </c>
      <c r="H647" s="7">
        <f t="shared" si="445"/>
        <v>-3600</v>
      </c>
      <c r="I647" s="8">
        <v>0</v>
      </c>
      <c r="J647" s="7">
        <f t="shared" si="447"/>
        <v>-3600</v>
      </c>
    </row>
    <row r="648" spans="1:10" x14ac:dyDescent="0.25">
      <c r="A648" s="1">
        <v>42457</v>
      </c>
      <c r="B648" s="2" t="s">
        <v>15</v>
      </c>
      <c r="C648" s="3">
        <v>60</v>
      </c>
      <c r="D648" s="4" t="s">
        <v>11</v>
      </c>
      <c r="E648" s="5">
        <v>16985</v>
      </c>
      <c r="F648" s="5">
        <v>16935</v>
      </c>
      <c r="G648" s="5">
        <v>16875</v>
      </c>
      <c r="H648" s="6">
        <f t="shared" ref="H648:H649" si="448">(E648-F648)*C648</f>
        <v>3000</v>
      </c>
      <c r="I648" s="6">
        <f t="shared" ref="I648:I649" si="449">(F648-G648)*C648</f>
        <v>3600</v>
      </c>
      <c r="J648" s="6">
        <f t="shared" ref="J648:J649" si="450">+I648+H648</f>
        <v>6600</v>
      </c>
    </row>
    <row r="649" spans="1:10" x14ac:dyDescent="0.25">
      <c r="A649" s="1">
        <v>42457</v>
      </c>
      <c r="B649" s="2" t="s">
        <v>14</v>
      </c>
      <c r="C649" s="3">
        <v>75</v>
      </c>
      <c r="D649" s="4" t="s">
        <v>11</v>
      </c>
      <c r="E649" s="5">
        <v>7990</v>
      </c>
      <c r="F649" s="5">
        <v>7970</v>
      </c>
      <c r="G649" s="5">
        <v>7940</v>
      </c>
      <c r="H649" s="6">
        <f t="shared" si="448"/>
        <v>1500</v>
      </c>
      <c r="I649" s="6">
        <f t="shared" si="449"/>
        <v>2250</v>
      </c>
      <c r="J649" s="6">
        <f t="shared" si="450"/>
        <v>3750</v>
      </c>
    </row>
    <row r="650" spans="1:10" x14ac:dyDescent="0.25">
      <c r="A650" s="1">
        <v>42457</v>
      </c>
      <c r="B650" s="2" t="s">
        <v>15</v>
      </c>
      <c r="C650" s="3">
        <v>60</v>
      </c>
      <c r="D650" s="4" t="s">
        <v>13</v>
      </c>
      <c r="E650" s="5">
        <v>16850</v>
      </c>
      <c r="F650" s="5">
        <v>16750</v>
      </c>
      <c r="G650" s="5">
        <v>0</v>
      </c>
      <c r="H650" s="7">
        <f t="shared" ref="H650" si="451">IF(D650="LONG",(F650-E650)*C650,(E650-F650)*C650)</f>
        <v>-6000</v>
      </c>
      <c r="I650" s="8">
        <v>0</v>
      </c>
      <c r="J650" s="7">
        <f t="shared" ref="J650" si="452">(H650+I650)</f>
        <v>-6000</v>
      </c>
    </row>
    <row r="651" spans="1:10" x14ac:dyDescent="0.25">
      <c r="A651" s="1">
        <v>42456</v>
      </c>
      <c r="B651" s="2" t="s">
        <v>15</v>
      </c>
      <c r="C651" s="3">
        <v>60</v>
      </c>
      <c r="D651" s="4" t="s">
        <v>11</v>
      </c>
      <c r="E651" s="5">
        <v>16960</v>
      </c>
      <c r="F651" s="5">
        <v>16910</v>
      </c>
      <c r="G651" s="5">
        <v>16850</v>
      </c>
      <c r="H651" s="6">
        <f t="shared" ref="H651:H653" si="453">(E651-F651)*C651</f>
        <v>3000</v>
      </c>
      <c r="I651" s="6">
        <f t="shared" ref="I651" si="454">(F651-G651)*C651</f>
        <v>3600</v>
      </c>
      <c r="J651" s="6">
        <f t="shared" ref="J651:J653" si="455">+I651+H651</f>
        <v>6600</v>
      </c>
    </row>
    <row r="652" spans="1:10" x14ac:dyDescent="0.25">
      <c r="A652" s="1">
        <v>42456</v>
      </c>
      <c r="B652" s="2" t="s">
        <v>15</v>
      </c>
      <c r="C652" s="3">
        <v>60</v>
      </c>
      <c r="D652" s="4" t="s">
        <v>11</v>
      </c>
      <c r="E652" s="5">
        <v>16950</v>
      </c>
      <c r="F652" s="5">
        <v>16905</v>
      </c>
      <c r="G652" s="5">
        <v>0</v>
      </c>
      <c r="H652" s="6">
        <f t="shared" si="453"/>
        <v>2700</v>
      </c>
      <c r="I652" s="8">
        <v>0</v>
      </c>
      <c r="J652" s="6">
        <f t="shared" si="455"/>
        <v>2700</v>
      </c>
    </row>
    <row r="653" spans="1:10" x14ac:dyDescent="0.25">
      <c r="A653" s="1">
        <v>42456</v>
      </c>
      <c r="B653" s="2" t="s">
        <v>15</v>
      </c>
      <c r="C653" s="3">
        <v>60</v>
      </c>
      <c r="D653" s="4" t="s">
        <v>11</v>
      </c>
      <c r="E653" s="5">
        <v>16885</v>
      </c>
      <c r="F653" s="5">
        <v>16860</v>
      </c>
      <c r="G653" s="5">
        <v>0</v>
      </c>
      <c r="H653" s="6">
        <f t="shared" si="453"/>
        <v>1500</v>
      </c>
      <c r="I653" s="8">
        <v>0</v>
      </c>
      <c r="J653" s="6">
        <f t="shared" si="455"/>
        <v>1500</v>
      </c>
    </row>
    <row r="654" spans="1:10" x14ac:dyDescent="0.25">
      <c r="A654" s="1">
        <v>42486</v>
      </c>
      <c r="B654" s="2" t="s">
        <v>15</v>
      </c>
      <c r="C654" s="3">
        <v>60</v>
      </c>
      <c r="D654" s="4" t="s">
        <v>13</v>
      </c>
      <c r="E654" s="5">
        <v>16600</v>
      </c>
      <c r="F654" s="5">
        <v>16650</v>
      </c>
      <c r="G654" s="5">
        <v>16700</v>
      </c>
      <c r="H654" s="7">
        <f t="shared" ref="H654:H662" si="456">IF(D654="LONG",(F654-E654)*C654,(E654-F654)*C654)</f>
        <v>3000</v>
      </c>
      <c r="I654" s="8">
        <f t="shared" ref="I654" si="457">(G654-F654)*C654</f>
        <v>3000</v>
      </c>
      <c r="J654" s="7">
        <f t="shared" ref="J654:J662" si="458">(H654+I654)</f>
        <v>6000</v>
      </c>
    </row>
    <row r="655" spans="1:10" x14ac:dyDescent="0.25">
      <c r="A655" s="1">
        <v>42485</v>
      </c>
      <c r="B655" s="2" t="s">
        <v>15</v>
      </c>
      <c r="C655" s="3">
        <v>60</v>
      </c>
      <c r="D655" s="4" t="s">
        <v>13</v>
      </c>
      <c r="E655" s="5">
        <v>16630</v>
      </c>
      <c r="F655" s="5">
        <v>16690</v>
      </c>
      <c r="G655" s="5">
        <v>0</v>
      </c>
      <c r="H655" s="7">
        <f t="shared" si="456"/>
        <v>3600</v>
      </c>
      <c r="I655" s="8">
        <v>0</v>
      </c>
      <c r="J655" s="7">
        <f t="shared" si="458"/>
        <v>3600</v>
      </c>
    </row>
    <row r="656" spans="1:10" x14ac:dyDescent="0.25">
      <c r="A656" s="1">
        <v>42481</v>
      </c>
      <c r="B656" s="2" t="s">
        <v>15</v>
      </c>
      <c r="C656" s="3">
        <v>60</v>
      </c>
      <c r="D656" s="4" t="s">
        <v>13</v>
      </c>
      <c r="E656" s="5">
        <v>16700</v>
      </c>
      <c r="F656" s="5">
        <v>16750</v>
      </c>
      <c r="G656" s="5">
        <v>0</v>
      </c>
      <c r="H656" s="7">
        <f t="shared" si="456"/>
        <v>3000</v>
      </c>
      <c r="I656" s="8">
        <v>0</v>
      </c>
      <c r="J656" s="7">
        <f t="shared" si="458"/>
        <v>3000</v>
      </c>
    </row>
    <row r="657" spans="1:10" x14ac:dyDescent="0.25">
      <c r="A657" s="1">
        <v>42473</v>
      </c>
      <c r="B657" s="2" t="s">
        <v>15</v>
      </c>
      <c r="C657" s="3">
        <v>60</v>
      </c>
      <c r="D657" s="4" t="s">
        <v>13</v>
      </c>
      <c r="E657" s="5">
        <v>16325</v>
      </c>
      <c r="F657" s="5">
        <v>16375</v>
      </c>
      <c r="G657" s="5">
        <v>0</v>
      </c>
      <c r="H657" s="7">
        <f t="shared" si="456"/>
        <v>3000</v>
      </c>
      <c r="I657" s="8">
        <v>0</v>
      </c>
      <c r="J657" s="7">
        <f t="shared" si="458"/>
        <v>3000</v>
      </c>
    </row>
    <row r="658" spans="1:10" x14ac:dyDescent="0.25">
      <c r="A658" s="1">
        <v>42472</v>
      </c>
      <c r="B658" s="2" t="s">
        <v>15</v>
      </c>
      <c r="C658" s="3">
        <v>60</v>
      </c>
      <c r="D658" s="4" t="s">
        <v>13</v>
      </c>
      <c r="E658" s="5">
        <v>15915</v>
      </c>
      <c r="F658" s="5">
        <v>15965</v>
      </c>
      <c r="G658" s="5">
        <v>0</v>
      </c>
      <c r="H658" s="7">
        <f t="shared" si="456"/>
        <v>3000</v>
      </c>
      <c r="I658" s="8">
        <v>0</v>
      </c>
      <c r="J658" s="7">
        <f t="shared" si="458"/>
        <v>3000</v>
      </c>
    </row>
    <row r="659" spans="1:10" x14ac:dyDescent="0.25">
      <c r="A659" s="1">
        <v>42471</v>
      </c>
      <c r="B659" s="2" t="s">
        <v>15</v>
      </c>
      <c r="C659" s="3">
        <v>60</v>
      </c>
      <c r="D659" s="4" t="s">
        <v>13</v>
      </c>
      <c r="E659" s="5">
        <v>15755</v>
      </c>
      <c r="F659" s="5">
        <v>15805</v>
      </c>
      <c r="G659" s="5">
        <v>0</v>
      </c>
      <c r="H659" s="7">
        <f t="shared" si="456"/>
        <v>3000</v>
      </c>
      <c r="I659" s="8">
        <v>0</v>
      </c>
      <c r="J659" s="7">
        <f t="shared" si="458"/>
        <v>3000</v>
      </c>
    </row>
    <row r="660" spans="1:10" x14ac:dyDescent="0.25">
      <c r="A660" s="1">
        <v>42471</v>
      </c>
      <c r="B660" s="2" t="s">
        <v>15</v>
      </c>
      <c r="C660" s="3">
        <v>60</v>
      </c>
      <c r="D660" s="4" t="s">
        <v>13</v>
      </c>
      <c r="E660" s="5">
        <v>15590</v>
      </c>
      <c r="F660" s="5">
        <v>15500</v>
      </c>
      <c r="G660" s="5">
        <v>0</v>
      </c>
      <c r="H660" s="7">
        <f t="shared" si="456"/>
        <v>-5400</v>
      </c>
      <c r="I660" s="8">
        <v>0</v>
      </c>
      <c r="J660" s="7">
        <f t="shared" si="458"/>
        <v>-5400</v>
      </c>
    </row>
    <row r="661" spans="1:10" x14ac:dyDescent="0.25">
      <c r="A661" s="1">
        <v>42468</v>
      </c>
      <c r="B661" s="2" t="s">
        <v>15</v>
      </c>
      <c r="C661" s="3">
        <v>60</v>
      </c>
      <c r="D661" s="4" t="s">
        <v>13</v>
      </c>
      <c r="E661" s="5">
        <v>15650</v>
      </c>
      <c r="F661" s="5">
        <v>15700</v>
      </c>
      <c r="G661" s="5">
        <v>0</v>
      </c>
      <c r="H661" s="7">
        <f t="shared" si="456"/>
        <v>3000</v>
      </c>
      <c r="I661" s="8">
        <v>0</v>
      </c>
      <c r="J661" s="7">
        <f t="shared" si="458"/>
        <v>3000</v>
      </c>
    </row>
    <row r="662" spans="1:10" x14ac:dyDescent="0.25">
      <c r="A662" s="1">
        <v>42468</v>
      </c>
      <c r="B662" s="2" t="s">
        <v>12</v>
      </c>
      <c r="C662" s="3">
        <v>75</v>
      </c>
      <c r="D662" s="4" t="s">
        <v>13</v>
      </c>
      <c r="E662" s="5">
        <v>7575</v>
      </c>
      <c r="F662" s="5">
        <v>7595</v>
      </c>
      <c r="G662" s="5">
        <v>0</v>
      </c>
      <c r="H662" s="7">
        <f t="shared" si="456"/>
        <v>1500</v>
      </c>
      <c r="I662" s="8">
        <v>0</v>
      </c>
      <c r="J662" s="7">
        <f t="shared" si="458"/>
        <v>1500</v>
      </c>
    </row>
    <row r="663" spans="1:10" x14ac:dyDescent="0.25">
      <c r="A663" s="1">
        <v>42468</v>
      </c>
      <c r="B663" s="2" t="s">
        <v>15</v>
      </c>
      <c r="C663" s="3">
        <v>60</v>
      </c>
      <c r="D663" s="4" t="s">
        <v>11</v>
      </c>
      <c r="E663" s="5">
        <v>15640</v>
      </c>
      <c r="F663" s="5">
        <v>15620</v>
      </c>
      <c r="G663" s="5">
        <v>0</v>
      </c>
      <c r="H663" s="6">
        <f>(E663-F663)*C663</f>
        <v>1200</v>
      </c>
      <c r="I663" s="8">
        <v>0</v>
      </c>
      <c r="J663" s="6">
        <f>+I663+H663</f>
        <v>1200</v>
      </c>
    </row>
    <row r="664" spans="1:10" x14ac:dyDescent="0.25">
      <c r="A664" s="1">
        <v>42467</v>
      </c>
      <c r="B664" s="2" t="s">
        <v>15</v>
      </c>
      <c r="C664" s="3">
        <v>60</v>
      </c>
      <c r="D664" s="4" t="s">
        <v>13</v>
      </c>
      <c r="E664" s="5">
        <v>15725</v>
      </c>
      <c r="F664" s="5">
        <v>15665</v>
      </c>
      <c r="G664" s="5">
        <v>0</v>
      </c>
      <c r="H664" s="7">
        <f t="shared" ref="H664:H671" si="459">IF(D664="LONG",(F664-E664)*C664,(E664-F664)*C664)</f>
        <v>-3600</v>
      </c>
      <c r="I664" s="8">
        <v>0</v>
      </c>
      <c r="J664" s="7">
        <f t="shared" ref="J664:J671" si="460">(H664+I664)</f>
        <v>-3600</v>
      </c>
    </row>
    <row r="665" spans="1:10" x14ac:dyDescent="0.25">
      <c r="A665" s="1">
        <v>42466</v>
      </c>
      <c r="B665" s="2" t="s">
        <v>15</v>
      </c>
      <c r="C665" s="3">
        <v>60</v>
      </c>
      <c r="D665" s="4" t="s">
        <v>13</v>
      </c>
      <c r="E665" s="5">
        <v>15675</v>
      </c>
      <c r="F665" s="5">
        <v>15725</v>
      </c>
      <c r="G665" s="5">
        <v>0</v>
      </c>
      <c r="H665" s="7">
        <f t="shared" si="459"/>
        <v>3000</v>
      </c>
      <c r="I665" s="8">
        <v>0</v>
      </c>
      <c r="J665" s="7">
        <f t="shared" si="460"/>
        <v>3000</v>
      </c>
    </row>
    <row r="666" spans="1:10" x14ac:dyDescent="0.25">
      <c r="A666" s="1">
        <v>42466</v>
      </c>
      <c r="B666" s="2" t="s">
        <v>15</v>
      </c>
      <c r="C666" s="3">
        <v>60</v>
      </c>
      <c r="D666" s="4" t="s">
        <v>13</v>
      </c>
      <c r="E666" s="5">
        <v>15715</v>
      </c>
      <c r="F666" s="5">
        <v>15765</v>
      </c>
      <c r="G666" s="5">
        <v>0</v>
      </c>
      <c r="H666" s="7">
        <f t="shared" si="459"/>
        <v>3000</v>
      </c>
      <c r="I666" s="8">
        <v>0</v>
      </c>
      <c r="J666" s="7">
        <f t="shared" si="460"/>
        <v>3000</v>
      </c>
    </row>
    <row r="667" spans="1:10" x14ac:dyDescent="0.25">
      <c r="A667" s="1">
        <v>42466</v>
      </c>
      <c r="B667" s="2" t="s">
        <v>12</v>
      </c>
      <c r="C667" s="3">
        <v>75</v>
      </c>
      <c r="D667" s="4" t="s">
        <v>13</v>
      </c>
      <c r="E667" s="5">
        <v>7625</v>
      </c>
      <c r="F667" s="5">
        <v>7645</v>
      </c>
      <c r="G667" s="5">
        <v>0</v>
      </c>
      <c r="H667" s="7">
        <f t="shared" si="459"/>
        <v>1500</v>
      </c>
      <c r="I667" s="8">
        <v>0</v>
      </c>
      <c r="J667" s="7">
        <f t="shared" si="460"/>
        <v>1500</v>
      </c>
    </row>
    <row r="668" spans="1:10" x14ac:dyDescent="0.25">
      <c r="A668" s="1">
        <v>42466</v>
      </c>
      <c r="B668" s="2" t="s">
        <v>12</v>
      </c>
      <c r="C668" s="3">
        <v>75</v>
      </c>
      <c r="D668" s="4" t="s">
        <v>13</v>
      </c>
      <c r="E668" s="5">
        <v>7620</v>
      </c>
      <c r="F668" s="5">
        <v>7640</v>
      </c>
      <c r="G668" s="5">
        <v>0</v>
      </c>
      <c r="H668" s="7">
        <f t="shared" si="459"/>
        <v>1500</v>
      </c>
      <c r="I668" s="8">
        <v>0</v>
      </c>
      <c r="J668" s="7">
        <f t="shared" si="460"/>
        <v>1500</v>
      </c>
    </row>
    <row r="669" spans="1:10" x14ac:dyDescent="0.25">
      <c r="A669" s="1">
        <v>42465</v>
      </c>
      <c r="B669" s="2" t="s">
        <v>15</v>
      </c>
      <c r="C669" s="3">
        <v>60</v>
      </c>
      <c r="D669" s="4" t="s">
        <v>13</v>
      </c>
      <c r="E669" s="5">
        <v>16180</v>
      </c>
      <c r="F669" s="5">
        <v>16120</v>
      </c>
      <c r="G669" s="5">
        <v>0</v>
      </c>
      <c r="H669" s="7">
        <f t="shared" si="459"/>
        <v>-3600</v>
      </c>
      <c r="I669" s="8">
        <v>0</v>
      </c>
      <c r="J669" s="7">
        <f t="shared" si="460"/>
        <v>-3600</v>
      </c>
    </row>
    <row r="670" spans="1:10" x14ac:dyDescent="0.25">
      <c r="A670" s="1">
        <v>42464</v>
      </c>
      <c r="B670" s="2" t="s">
        <v>15</v>
      </c>
      <c r="C670" s="3">
        <v>75</v>
      </c>
      <c r="D670" s="4" t="s">
        <v>13</v>
      </c>
      <c r="E670" s="5">
        <v>16190</v>
      </c>
      <c r="F670" s="5">
        <v>16130</v>
      </c>
      <c r="G670" s="5">
        <v>0</v>
      </c>
      <c r="H670" s="7">
        <f t="shared" si="459"/>
        <v>-4500</v>
      </c>
      <c r="I670" s="8">
        <v>0</v>
      </c>
      <c r="J670" s="7">
        <f t="shared" si="460"/>
        <v>-4500</v>
      </c>
    </row>
    <row r="671" spans="1:10" x14ac:dyDescent="0.25">
      <c r="A671" s="1">
        <v>42461</v>
      </c>
      <c r="B671" s="2" t="s">
        <v>15</v>
      </c>
      <c r="C671" s="3">
        <v>60</v>
      </c>
      <c r="D671" s="4" t="s">
        <v>13</v>
      </c>
      <c r="E671" s="5">
        <v>16145</v>
      </c>
      <c r="F671" s="5">
        <v>16195</v>
      </c>
      <c r="G671" s="5">
        <v>16255</v>
      </c>
      <c r="H671" s="7">
        <f t="shared" si="459"/>
        <v>3000</v>
      </c>
      <c r="I671" s="8">
        <f t="shared" ref="I671" si="461">(G671-F671)*C671</f>
        <v>3600</v>
      </c>
      <c r="J671" s="7">
        <f t="shared" si="460"/>
        <v>6600</v>
      </c>
    </row>
    <row r="672" spans="1:10" x14ac:dyDescent="0.25">
      <c r="A672" s="65"/>
      <c r="B672" s="66"/>
      <c r="C672" s="59"/>
      <c r="D672" s="66"/>
      <c r="E672" s="61"/>
      <c r="F672" s="61"/>
      <c r="G672" s="61"/>
      <c r="H672" s="62"/>
      <c r="I672" s="62"/>
      <c r="J672" s="63"/>
    </row>
    <row r="673" spans="1:10" x14ac:dyDescent="0.25">
      <c r="A673" s="1">
        <v>42460</v>
      </c>
      <c r="B673" s="2" t="s">
        <v>15</v>
      </c>
      <c r="C673" s="3">
        <v>60</v>
      </c>
      <c r="D673" s="4" t="s">
        <v>13</v>
      </c>
      <c r="E673" s="5">
        <v>16245</v>
      </c>
      <c r="F673" s="5">
        <v>16290</v>
      </c>
      <c r="G673" s="5">
        <v>0</v>
      </c>
      <c r="H673" s="7">
        <f t="shared" ref="H673:H676" si="462">IF(D673="LONG",(F673-E673)*C673,(E673-F673)*C673)</f>
        <v>2700</v>
      </c>
      <c r="I673" s="8">
        <v>0</v>
      </c>
      <c r="J673" s="7">
        <f t="shared" ref="J673:J676" si="463">(H673+I673)</f>
        <v>2700</v>
      </c>
    </row>
    <row r="674" spans="1:10" x14ac:dyDescent="0.25">
      <c r="A674" s="1">
        <v>42460</v>
      </c>
      <c r="B674" s="2" t="s">
        <v>14</v>
      </c>
      <c r="C674" s="3">
        <v>75</v>
      </c>
      <c r="D674" s="4" t="s">
        <v>13</v>
      </c>
      <c r="E674" s="5">
        <v>7763</v>
      </c>
      <c r="F674" s="5">
        <v>7738</v>
      </c>
      <c r="G674" s="5">
        <v>0</v>
      </c>
      <c r="H674" s="7">
        <f t="shared" si="462"/>
        <v>-1875</v>
      </c>
      <c r="I674" s="8">
        <v>0</v>
      </c>
      <c r="J674" s="7">
        <f t="shared" si="463"/>
        <v>-1875</v>
      </c>
    </row>
    <row r="675" spans="1:10" x14ac:dyDescent="0.25">
      <c r="A675" s="1">
        <v>42459</v>
      </c>
      <c r="B675" s="2" t="s">
        <v>15</v>
      </c>
      <c r="C675" s="3">
        <v>60</v>
      </c>
      <c r="D675" s="4" t="s">
        <v>13</v>
      </c>
      <c r="E675" s="5">
        <v>15840</v>
      </c>
      <c r="F675" s="5">
        <v>15890</v>
      </c>
      <c r="G675" s="5">
        <v>15950</v>
      </c>
      <c r="H675" s="7">
        <f t="shared" si="462"/>
        <v>3000</v>
      </c>
      <c r="I675" s="8">
        <f t="shared" ref="I675:I676" si="464">(G675-F675)*C675</f>
        <v>3600</v>
      </c>
      <c r="J675" s="7">
        <f t="shared" si="463"/>
        <v>6600</v>
      </c>
    </row>
    <row r="676" spans="1:10" x14ac:dyDescent="0.25">
      <c r="A676" s="1">
        <v>42458</v>
      </c>
      <c r="B676" s="2" t="s">
        <v>15</v>
      </c>
      <c r="C676" s="3">
        <v>60</v>
      </c>
      <c r="D676" s="4" t="s">
        <v>13</v>
      </c>
      <c r="E676" s="5">
        <v>15700</v>
      </c>
      <c r="F676" s="5">
        <v>15750</v>
      </c>
      <c r="G676" s="5">
        <v>15810</v>
      </c>
      <c r="H676" s="7">
        <f t="shared" si="462"/>
        <v>3000</v>
      </c>
      <c r="I676" s="8">
        <f t="shared" si="464"/>
        <v>3600</v>
      </c>
      <c r="J676" s="7">
        <f t="shared" si="463"/>
        <v>6600</v>
      </c>
    </row>
    <row r="677" spans="1:10" x14ac:dyDescent="0.25">
      <c r="A677" s="1">
        <v>42457</v>
      </c>
      <c r="B677" s="2" t="s">
        <v>14</v>
      </c>
      <c r="C677" s="3">
        <v>75</v>
      </c>
      <c r="D677" s="4" t="s">
        <v>11</v>
      </c>
      <c r="E677" s="5">
        <v>7708</v>
      </c>
      <c r="F677" s="5">
        <v>7673</v>
      </c>
      <c r="G677" s="5">
        <v>7648</v>
      </c>
      <c r="H677" s="6">
        <f>(E677-F677)*C677</f>
        <v>2625</v>
      </c>
      <c r="I677" s="6">
        <f>(F677-G677)*C677</f>
        <v>1875</v>
      </c>
      <c r="J677" s="6">
        <f>+I677+H677</f>
        <v>4500</v>
      </c>
    </row>
    <row r="678" spans="1:10" x14ac:dyDescent="0.25">
      <c r="A678" s="1">
        <v>42452</v>
      </c>
      <c r="B678" s="2" t="s">
        <v>15</v>
      </c>
      <c r="C678" s="3">
        <v>60</v>
      </c>
      <c r="D678" s="4" t="s">
        <v>13</v>
      </c>
      <c r="E678" s="5">
        <v>15860</v>
      </c>
      <c r="F678" s="5">
        <v>15895</v>
      </c>
      <c r="G678" s="5">
        <v>0</v>
      </c>
      <c r="H678" s="7">
        <f t="shared" ref="H678:H692" si="465">IF(D678="LONG",(F678-E678)*C678,(E678-F678)*C678)</f>
        <v>2100</v>
      </c>
      <c r="I678" s="8">
        <v>0</v>
      </c>
      <c r="J678" s="7">
        <f t="shared" ref="J678:J692" si="466">(H678+I678)</f>
        <v>2100</v>
      </c>
    </row>
    <row r="679" spans="1:10" x14ac:dyDescent="0.25">
      <c r="A679" s="1">
        <v>42451</v>
      </c>
      <c r="B679" s="2" t="s">
        <v>15</v>
      </c>
      <c r="C679" s="3">
        <v>60</v>
      </c>
      <c r="D679" s="4" t="s">
        <v>13</v>
      </c>
      <c r="E679" s="5">
        <v>15845</v>
      </c>
      <c r="F679" s="5">
        <v>15895</v>
      </c>
      <c r="G679" s="5">
        <v>15955</v>
      </c>
      <c r="H679" s="7">
        <f t="shared" si="465"/>
        <v>3000</v>
      </c>
      <c r="I679" s="8">
        <f t="shared" ref="I679:I692" si="467">(G679-F679)*C679</f>
        <v>3600</v>
      </c>
      <c r="J679" s="7">
        <f t="shared" si="466"/>
        <v>6600</v>
      </c>
    </row>
    <row r="680" spans="1:10" x14ac:dyDescent="0.25">
      <c r="A680" s="1">
        <v>42450</v>
      </c>
      <c r="B680" s="2" t="s">
        <v>15</v>
      </c>
      <c r="C680" s="3">
        <v>60</v>
      </c>
      <c r="D680" s="4" t="s">
        <v>13</v>
      </c>
      <c r="E680" s="5">
        <v>15800</v>
      </c>
      <c r="F680" s="5">
        <v>15850</v>
      </c>
      <c r="G680" s="5">
        <v>15950</v>
      </c>
      <c r="H680" s="7">
        <f t="shared" si="465"/>
        <v>3000</v>
      </c>
      <c r="I680" s="8">
        <f t="shared" si="467"/>
        <v>6000</v>
      </c>
      <c r="J680" s="7">
        <f t="shared" si="466"/>
        <v>9000</v>
      </c>
    </row>
    <row r="681" spans="1:10" x14ac:dyDescent="0.25">
      <c r="A681" s="1">
        <v>42447</v>
      </c>
      <c r="B681" s="2" t="s">
        <v>15</v>
      </c>
      <c r="C681" s="3">
        <v>60</v>
      </c>
      <c r="D681" s="4" t="s">
        <v>13</v>
      </c>
      <c r="E681" s="5">
        <v>15610</v>
      </c>
      <c r="F681" s="5">
        <v>15660</v>
      </c>
      <c r="G681" s="5">
        <v>0</v>
      </c>
      <c r="H681" s="7">
        <f t="shared" si="465"/>
        <v>3000</v>
      </c>
      <c r="I681" s="8">
        <v>0</v>
      </c>
      <c r="J681" s="7">
        <f t="shared" si="466"/>
        <v>3000</v>
      </c>
    </row>
    <row r="682" spans="1:10" x14ac:dyDescent="0.25">
      <c r="A682" s="1">
        <v>42446</v>
      </c>
      <c r="B682" s="2" t="s">
        <v>15</v>
      </c>
      <c r="C682" s="3">
        <v>60</v>
      </c>
      <c r="D682" s="4" t="s">
        <v>13</v>
      </c>
      <c r="E682" s="5">
        <v>15625</v>
      </c>
      <c r="F682" s="5">
        <v>15675</v>
      </c>
      <c r="G682" s="5">
        <v>0</v>
      </c>
      <c r="H682" s="7">
        <f t="shared" si="465"/>
        <v>3000</v>
      </c>
      <c r="I682" s="8">
        <v>0</v>
      </c>
      <c r="J682" s="7">
        <f t="shared" si="466"/>
        <v>3000</v>
      </c>
    </row>
    <row r="683" spans="1:10" x14ac:dyDescent="0.25">
      <c r="A683" s="1">
        <v>42445</v>
      </c>
      <c r="B683" s="2" t="s">
        <v>15</v>
      </c>
      <c r="C683" s="3">
        <v>60</v>
      </c>
      <c r="D683" s="4" t="s">
        <v>13</v>
      </c>
      <c r="E683" s="5">
        <v>15270</v>
      </c>
      <c r="F683" s="5">
        <v>15320</v>
      </c>
      <c r="G683" s="5">
        <v>15380</v>
      </c>
      <c r="H683" s="7">
        <f t="shared" si="465"/>
        <v>3000</v>
      </c>
      <c r="I683" s="8">
        <f t="shared" si="467"/>
        <v>3600</v>
      </c>
      <c r="J683" s="7">
        <f t="shared" si="466"/>
        <v>6600</v>
      </c>
    </row>
    <row r="684" spans="1:10" x14ac:dyDescent="0.25">
      <c r="A684" s="1">
        <v>42445</v>
      </c>
      <c r="B684" s="2" t="s">
        <v>15</v>
      </c>
      <c r="C684" s="3">
        <v>60</v>
      </c>
      <c r="D684" s="4" t="s">
        <v>13</v>
      </c>
      <c r="E684" s="5">
        <v>15325</v>
      </c>
      <c r="F684" s="5">
        <v>15265</v>
      </c>
      <c r="G684" s="5">
        <v>0</v>
      </c>
      <c r="H684" s="7">
        <f t="shared" si="465"/>
        <v>-3600</v>
      </c>
      <c r="I684" s="8">
        <v>0</v>
      </c>
      <c r="J684" s="7">
        <f t="shared" si="466"/>
        <v>-3600</v>
      </c>
    </row>
    <row r="685" spans="1:10" x14ac:dyDescent="0.25">
      <c r="A685" s="1">
        <v>42444</v>
      </c>
      <c r="B685" s="2" t="s">
        <v>15</v>
      </c>
      <c r="C685" s="3">
        <v>60</v>
      </c>
      <c r="D685" s="4" t="s">
        <v>13</v>
      </c>
      <c r="E685" s="5">
        <v>15375</v>
      </c>
      <c r="F685" s="5">
        <v>15425</v>
      </c>
      <c r="G685" s="5">
        <v>0</v>
      </c>
      <c r="H685" s="7">
        <f t="shared" si="465"/>
        <v>3000</v>
      </c>
      <c r="I685" s="8">
        <v>0</v>
      </c>
      <c r="J685" s="7">
        <f t="shared" si="466"/>
        <v>3000</v>
      </c>
    </row>
    <row r="686" spans="1:10" x14ac:dyDescent="0.25">
      <c r="A686" s="1">
        <v>42444</v>
      </c>
      <c r="B686" s="2" t="s">
        <v>14</v>
      </c>
      <c r="C686" s="3">
        <v>75</v>
      </c>
      <c r="D686" s="4" t="s">
        <v>13</v>
      </c>
      <c r="E686" s="5">
        <v>7480</v>
      </c>
      <c r="F686" s="5">
        <v>7500</v>
      </c>
      <c r="G686" s="5">
        <v>0</v>
      </c>
      <c r="H686" s="7">
        <f t="shared" si="465"/>
        <v>1500</v>
      </c>
      <c r="I686" s="8">
        <v>0</v>
      </c>
      <c r="J686" s="7">
        <f t="shared" si="466"/>
        <v>1500</v>
      </c>
    </row>
    <row r="687" spans="1:10" x14ac:dyDescent="0.25">
      <c r="A687" s="1">
        <v>42443</v>
      </c>
      <c r="B687" s="2" t="s">
        <v>15</v>
      </c>
      <c r="C687" s="3">
        <v>60</v>
      </c>
      <c r="D687" s="4" t="s">
        <v>13</v>
      </c>
      <c r="E687" s="5">
        <v>15420</v>
      </c>
      <c r="F687" s="5">
        <v>15360</v>
      </c>
      <c r="G687" s="5">
        <v>0</v>
      </c>
      <c r="H687" s="7">
        <f t="shared" si="465"/>
        <v>-3600</v>
      </c>
      <c r="I687" s="8">
        <v>0</v>
      </c>
      <c r="J687" s="7">
        <f t="shared" si="466"/>
        <v>-3600</v>
      </c>
    </row>
    <row r="688" spans="1:10" x14ac:dyDescent="0.25">
      <c r="A688" s="1">
        <v>42443</v>
      </c>
      <c r="B688" s="2" t="s">
        <v>15</v>
      </c>
      <c r="C688" s="3">
        <v>60</v>
      </c>
      <c r="D688" s="4" t="s">
        <v>13</v>
      </c>
      <c r="E688" s="5">
        <v>15370</v>
      </c>
      <c r="F688" s="5">
        <v>15310</v>
      </c>
      <c r="G688" s="5">
        <v>0</v>
      </c>
      <c r="H688" s="7">
        <f t="shared" si="465"/>
        <v>-3600</v>
      </c>
      <c r="I688" s="8">
        <v>0</v>
      </c>
      <c r="J688" s="7">
        <f t="shared" si="466"/>
        <v>-3600</v>
      </c>
    </row>
    <row r="689" spans="1:10" x14ac:dyDescent="0.25">
      <c r="A689" s="1">
        <v>42440</v>
      </c>
      <c r="B689" s="2" t="s">
        <v>15</v>
      </c>
      <c r="C689" s="3">
        <v>60</v>
      </c>
      <c r="D689" s="4" t="s">
        <v>13</v>
      </c>
      <c r="E689" s="5">
        <v>15190</v>
      </c>
      <c r="F689" s="5">
        <v>15240</v>
      </c>
      <c r="G689" s="5">
        <v>0</v>
      </c>
      <c r="H689" s="7">
        <f t="shared" si="465"/>
        <v>3000</v>
      </c>
      <c r="I689" s="8">
        <v>0</v>
      </c>
      <c r="J689" s="7">
        <f t="shared" si="466"/>
        <v>3000</v>
      </c>
    </row>
    <row r="690" spans="1:10" x14ac:dyDescent="0.25">
      <c r="A690" s="1">
        <v>42439</v>
      </c>
      <c r="B690" s="2" t="s">
        <v>15</v>
      </c>
      <c r="C690" s="3">
        <v>60</v>
      </c>
      <c r="D690" s="4" t="s">
        <v>13</v>
      </c>
      <c r="E690" s="5">
        <v>15180</v>
      </c>
      <c r="F690" s="5">
        <v>15229</v>
      </c>
      <c r="G690" s="5">
        <v>0</v>
      </c>
      <c r="H690" s="7">
        <f t="shared" si="465"/>
        <v>2940</v>
      </c>
      <c r="I690" s="8">
        <v>0</v>
      </c>
      <c r="J690" s="7">
        <f t="shared" si="466"/>
        <v>2940</v>
      </c>
    </row>
    <row r="691" spans="1:10" x14ac:dyDescent="0.25">
      <c r="A691" s="1">
        <v>42439</v>
      </c>
      <c r="B691" s="2" t="s">
        <v>14</v>
      </c>
      <c r="C691" s="3">
        <v>75</v>
      </c>
      <c r="D691" s="4" t="s">
        <v>13</v>
      </c>
      <c r="E691" s="5">
        <v>7450</v>
      </c>
      <c r="F691" s="5">
        <v>7470</v>
      </c>
      <c r="G691" s="5">
        <v>7500</v>
      </c>
      <c r="H691" s="7">
        <f t="shared" si="465"/>
        <v>1500</v>
      </c>
      <c r="I691" s="8">
        <f t="shared" si="467"/>
        <v>2250</v>
      </c>
      <c r="J691" s="7">
        <f t="shared" si="466"/>
        <v>3750</v>
      </c>
    </row>
    <row r="692" spans="1:10" x14ac:dyDescent="0.25">
      <c r="A692" s="1">
        <v>42438</v>
      </c>
      <c r="B692" s="2" t="s">
        <v>15</v>
      </c>
      <c r="C692" s="3">
        <v>60</v>
      </c>
      <c r="D692" s="4" t="s">
        <v>13</v>
      </c>
      <c r="E692" s="5">
        <v>15090</v>
      </c>
      <c r="F692" s="5">
        <v>15140</v>
      </c>
      <c r="G692" s="5">
        <v>15200</v>
      </c>
      <c r="H692" s="7">
        <f t="shared" si="465"/>
        <v>3000</v>
      </c>
      <c r="I692" s="8">
        <f t="shared" si="467"/>
        <v>3600</v>
      </c>
      <c r="J692" s="7">
        <f t="shared" si="466"/>
        <v>6600</v>
      </c>
    </row>
    <row r="693" spans="1:10" x14ac:dyDescent="0.25">
      <c r="A693" s="1">
        <v>42438</v>
      </c>
      <c r="B693" s="2" t="s">
        <v>15</v>
      </c>
      <c r="C693" s="3">
        <v>60</v>
      </c>
      <c r="D693" s="4" t="s">
        <v>11</v>
      </c>
      <c r="E693" s="5">
        <v>15275</v>
      </c>
      <c r="F693" s="5">
        <v>15240</v>
      </c>
      <c r="G693" s="5">
        <v>0</v>
      </c>
      <c r="H693" s="6">
        <f t="shared" ref="H693:H694" si="468">(E693-F693)*C693</f>
        <v>2100</v>
      </c>
      <c r="I693" s="8">
        <v>0</v>
      </c>
      <c r="J693" s="6">
        <f t="shared" ref="J693:J694" si="469">+I693+H693</f>
        <v>2100</v>
      </c>
    </row>
    <row r="694" spans="1:10" x14ac:dyDescent="0.25">
      <c r="A694" s="1">
        <v>42433</v>
      </c>
      <c r="B694" s="2" t="s">
        <v>15</v>
      </c>
      <c r="C694" s="3">
        <v>60</v>
      </c>
      <c r="D694" s="4" t="s">
        <v>11</v>
      </c>
      <c r="E694" s="5">
        <v>15165</v>
      </c>
      <c r="F694" s="5">
        <v>15230</v>
      </c>
      <c r="G694" s="5">
        <v>0</v>
      </c>
      <c r="H694" s="6">
        <f t="shared" si="468"/>
        <v>-3900</v>
      </c>
      <c r="I694" s="8">
        <v>0</v>
      </c>
      <c r="J694" s="6">
        <f t="shared" si="469"/>
        <v>-3900</v>
      </c>
    </row>
    <row r="695" spans="1:10" x14ac:dyDescent="0.25">
      <c r="A695" s="1">
        <v>42432</v>
      </c>
      <c r="B695" s="2" t="s">
        <v>15</v>
      </c>
      <c r="C695" s="3">
        <v>60</v>
      </c>
      <c r="D695" s="4" t="s">
        <v>13</v>
      </c>
      <c r="E695" s="5">
        <v>15080</v>
      </c>
      <c r="F695" s="5">
        <v>15130</v>
      </c>
      <c r="G695" s="5">
        <v>15190</v>
      </c>
      <c r="H695" s="7">
        <f t="shared" ref="H695:H701" si="470">IF(D695="LONG",(F695-E695)*C695,(E695-F695)*C695)</f>
        <v>3000</v>
      </c>
      <c r="I695" s="8">
        <f t="shared" ref="I695:I701" si="471">(G695-F695)*C695</f>
        <v>3600</v>
      </c>
      <c r="J695" s="7">
        <f t="shared" ref="J695:J701" si="472">(H695+I695)</f>
        <v>6600</v>
      </c>
    </row>
    <row r="696" spans="1:10" x14ac:dyDescent="0.25">
      <c r="A696" s="1">
        <v>42432</v>
      </c>
      <c r="B696" s="2" t="s">
        <v>14</v>
      </c>
      <c r="C696" s="3">
        <v>60</v>
      </c>
      <c r="D696" s="4" t="s">
        <v>13</v>
      </c>
      <c r="E696" s="5">
        <v>15025</v>
      </c>
      <c r="F696" s="5">
        <v>15075</v>
      </c>
      <c r="G696" s="5">
        <v>0</v>
      </c>
      <c r="H696" s="7">
        <f t="shared" si="470"/>
        <v>3000</v>
      </c>
      <c r="I696" s="8">
        <v>0</v>
      </c>
      <c r="J696" s="7">
        <f t="shared" si="472"/>
        <v>3000</v>
      </c>
    </row>
    <row r="697" spans="1:10" x14ac:dyDescent="0.25">
      <c r="A697" s="1">
        <v>42432</v>
      </c>
      <c r="B697" s="2" t="s">
        <v>14</v>
      </c>
      <c r="C697" s="3">
        <v>75</v>
      </c>
      <c r="D697" s="4" t="s">
        <v>13</v>
      </c>
      <c r="E697" s="5">
        <v>7380</v>
      </c>
      <c r="F697" s="5">
        <v>7400</v>
      </c>
      <c r="G697" s="5">
        <v>7430</v>
      </c>
      <c r="H697" s="7">
        <f t="shared" si="470"/>
        <v>1500</v>
      </c>
      <c r="I697" s="8">
        <f t="shared" si="471"/>
        <v>2250</v>
      </c>
      <c r="J697" s="7">
        <f t="shared" si="472"/>
        <v>3750</v>
      </c>
    </row>
    <row r="698" spans="1:10" x14ac:dyDescent="0.25">
      <c r="A698" s="1">
        <v>42431</v>
      </c>
      <c r="B698" s="2" t="s">
        <v>15</v>
      </c>
      <c r="C698" s="3">
        <v>60</v>
      </c>
      <c r="D698" s="4" t="s">
        <v>13</v>
      </c>
      <c r="E698" s="5">
        <v>14970</v>
      </c>
      <c r="F698" s="5">
        <v>15020</v>
      </c>
      <c r="G698" s="5">
        <v>15080</v>
      </c>
      <c r="H698" s="7">
        <f t="shared" si="470"/>
        <v>3000</v>
      </c>
      <c r="I698" s="8">
        <f t="shared" si="471"/>
        <v>3600</v>
      </c>
      <c r="J698" s="7">
        <f t="shared" si="472"/>
        <v>6600</v>
      </c>
    </row>
    <row r="699" spans="1:10" x14ac:dyDescent="0.25">
      <c r="A699" s="1">
        <v>42431</v>
      </c>
      <c r="B699" s="2" t="s">
        <v>15</v>
      </c>
      <c r="C699" s="3">
        <v>60</v>
      </c>
      <c r="D699" s="4" t="s">
        <v>13</v>
      </c>
      <c r="E699" s="5">
        <v>14990</v>
      </c>
      <c r="F699" s="5">
        <v>15040</v>
      </c>
      <c r="G699" s="5">
        <v>0</v>
      </c>
      <c r="H699" s="7">
        <f t="shared" si="470"/>
        <v>3000</v>
      </c>
      <c r="I699" s="8">
        <v>0</v>
      </c>
      <c r="J699" s="7">
        <f t="shared" si="472"/>
        <v>3000</v>
      </c>
    </row>
    <row r="700" spans="1:10" x14ac:dyDescent="0.25">
      <c r="A700" s="1">
        <v>42431</v>
      </c>
      <c r="B700" s="2" t="s">
        <v>14</v>
      </c>
      <c r="C700" s="3">
        <v>75</v>
      </c>
      <c r="D700" s="4" t="s">
        <v>13</v>
      </c>
      <c r="E700" s="5">
        <v>7335</v>
      </c>
      <c r="F700" s="5">
        <v>7350</v>
      </c>
      <c r="G700" s="5">
        <v>7370</v>
      </c>
      <c r="H700" s="7">
        <f t="shared" si="470"/>
        <v>1125</v>
      </c>
      <c r="I700" s="8">
        <f t="shared" si="471"/>
        <v>1500</v>
      </c>
      <c r="J700" s="7">
        <f t="shared" si="472"/>
        <v>2625</v>
      </c>
    </row>
    <row r="701" spans="1:10" x14ac:dyDescent="0.25">
      <c r="A701" s="1">
        <v>42430</v>
      </c>
      <c r="B701" s="2" t="s">
        <v>15</v>
      </c>
      <c r="C701" s="3">
        <v>60</v>
      </c>
      <c r="D701" s="4" t="s">
        <v>13</v>
      </c>
      <c r="E701" s="5">
        <v>14300</v>
      </c>
      <c r="F701" s="5">
        <v>14350</v>
      </c>
      <c r="G701" s="5">
        <v>14410</v>
      </c>
      <c r="H701" s="7">
        <f t="shared" si="470"/>
        <v>3000</v>
      </c>
      <c r="I701" s="8">
        <f t="shared" si="471"/>
        <v>3600</v>
      </c>
      <c r="J701" s="7">
        <f t="shared" si="472"/>
        <v>6600</v>
      </c>
    </row>
    <row r="702" spans="1:10" x14ac:dyDescent="0.25">
      <c r="A702" s="65"/>
      <c r="B702" s="66"/>
      <c r="C702" s="59"/>
      <c r="D702" s="66"/>
      <c r="E702" s="61"/>
      <c r="F702" s="61"/>
      <c r="G702" s="61"/>
      <c r="H702" s="62"/>
      <c r="I702" s="62"/>
      <c r="J702" s="63"/>
    </row>
    <row r="703" spans="1:10" x14ac:dyDescent="0.25">
      <c r="A703" s="1">
        <v>42429</v>
      </c>
      <c r="B703" s="2" t="s">
        <v>15</v>
      </c>
      <c r="C703" s="3">
        <v>60</v>
      </c>
      <c r="D703" s="4" t="s">
        <v>13</v>
      </c>
      <c r="E703" s="5">
        <v>14040</v>
      </c>
      <c r="F703" s="5">
        <v>13980</v>
      </c>
      <c r="G703" s="5">
        <v>0</v>
      </c>
      <c r="H703" s="7">
        <f t="shared" ref="H703:H706" si="473">IF(D703="LONG",(F703-E703)*C703,(E703-F703)*C703)</f>
        <v>-3600</v>
      </c>
      <c r="I703" s="8">
        <v>0</v>
      </c>
      <c r="J703" s="7">
        <f t="shared" ref="J703:J706" si="474">(H703+I703)</f>
        <v>-3600</v>
      </c>
    </row>
    <row r="704" spans="1:10" x14ac:dyDescent="0.25">
      <c r="A704" s="1">
        <v>42429</v>
      </c>
      <c r="B704" s="2" t="s">
        <v>15</v>
      </c>
      <c r="C704" s="3">
        <v>60</v>
      </c>
      <c r="D704" s="4" t="s">
        <v>13</v>
      </c>
      <c r="E704" s="5">
        <v>14115</v>
      </c>
      <c r="F704" s="5">
        <v>14055</v>
      </c>
      <c r="G704" s="5">
        <v>0</v>
      </c>
      <c r="H704" s="7">
        <f t="shared" si="473"/>
        <v>-3600</v>
      </c>
      <c r="I704" s="8">
        <v>0</v>
      </c>
      <c r="J704" s="7">
        <f t="shared" si="474"/>
        <v>-3600</v>
      </c>
    </row>
    <row r="705" spans="1:10" x14ac:dyDescent="0.25">
      <c r="A705" s="1">
        <v>42425</v>
      </c>
      <c r="B705" s="2" t="s">
        <v>15</v>
      </c>
      <c r="C705" s="3">
        <v>60</v>
      </c>
      <c r="D705" s="4" t="s">
        <v>13</v>
      </c>
      <c r="E705" s="5">
        <v>13700</v>
      </c>
      <c r="F705" s="5">
        <v>13740</v>
      </c>
      <c r="G705" s="5">
        <v>0</v>
      </c>
      <c r="H705" s="7">
        <f t="shared" si="473"/>
        <v>2400</v>
      </c>
      <c r="I705" s="8">
        <v>0</v>
      </c>
      <c r="J705" s="7">
        <f t="shared" si="474"/>
        <v>2400</v>
      </c>
    </row>
    <row r="706" spans="1:10" x14ac:dyDescent="0.25">
      <c r="A706" s="1">
        <v>42424</v>
      </c>
      <c r="B706" s="2" t="s">
        <v>15</v>
      </c>
      <c r="C706" s="3">
        <v>60</v>
      </c>
      <c r="D706" s="4" t="s">
        <v>13</v>
      </c>
      <c r="E706" s="5">
        <v>13830</v>
      </c>
      <c r="F706" s="5">
        <v>13880</v>
      </c>
      <c r="G706" s="5">
        <v>13940</v>
      </c>
      <c r="H706" s="7">
        <f t="shared" si="473"/>
        <v>3000</v>
      </c>
      <c r="I706" s="8">
        <f t="shared" ref="I706" si="475">(G706-F706)*C706</f>
        <v>3600</v>
      </c>
      <c r="J706" s="7">
        <f t="shared" si="474"/>
        <v>6600</v>
      </c>
    </row>
    <row r="707" spans="1:10" x14ac:dyDescent="0.25">
      <c r="A707" s="1">
        <v>42423</v>
      </c>
      <c r="B707" s="2" t="s">
        <v>15</v>
      </c>
      <c r="C707" s="3">
        <v>60</v>
      </c>
      <c r="D707" s="4" t="s">
        <v>11</v>
      </c>
      <c r="E707" s="5">
        <v>14175</v>
      </c>
      <c r="F707" s="5">
        <v>14110</v>
      </c>
      <c r="G707" s="5">
        <v>14050</v>
      </c>
      <c r="H707" s="6">
        <f t="shared" ref="H707:H709" si="476">(E707-F707)*C707</f>
        <v>3900</v>
      </c>
      <c r="I707" s="6">
        <f t="shared" ref="I707" si="477">(F707-G707)*C707</f>
        <v>3600</v>
      </c>
      <c r="J707" s="6">
        <f t="shared" ref="J707:J709" si="478">+I707+H707</f>
        <v>7500</v>
      </c>
    </row>
    <row r="708" spans="1:10" x14ac:dyDescent="0.25">
      <c r="A708" s="1">
        <v>42422</v>
      </c>
      <c r="B708" s="2" t="s">
        <v>15</v>
      </c>
      <c r="C708" s="3">
        <v>60</v>
      </c>
      <c r="D708" s="4" t="s">
        <v>11</v>
      </c>
      <c r="E708" s="5">
        <v>14420</v>
      </c>
      <c r="F708" s="5">
        <v>14370</v>
      </c>
      <c r="G708" s="5">
        <v>0</v>
      </c>
      <c r="H708" s="6">
        <f t="shared" si="476"/>
        <v>3000</v>
      </c>
      <c r="I708" s="8">
        <v>0</v>
      </c>
      <c r="J708" s="6">
        <f t="shared" si="478"/>
        <v>3000</v>
      </c>
    </row>
    <row r="709" spans="1:10" x14ac:dyDescent="0.25">
      <c r="A709" s="1">
        <v>42422</v>
      </c>
      <c r="B709" s="2" t="s">
        <v>15</v>
      </c>
      <c r="C709" s="3">
        <v>60</v>
      </c>
      <c r="D709" s="4" t="s">
        <v>11</v>
      </c>
      <c r="E709" s="5">
        <v>14360</v>
      </c>
      <c r="F709" s="5">
        <v>14420</v>
      </c>
      <c r="G709" s="5">
        <v>0</v>
      </c>
      <c r="H709" s="6">
        <f t="shared" si="476"/>
        <v>-3600</v>
      </c>
      <c r="I709" s="8">
        <v>0</v>
      </c>
      <c r="J709" s="6">
        <f t="shared" si="478"/>
        <v>-3600</v>
      </c>
    </row>
    <row r="710" spans="1:10" x14ac:dyDescent="0.25">
      <c r="A710" s="1">
        <v>42419</v>
      </c>
      <c r="B710" s="2" t="s">
        <v>15</v>
      </c>
      <c r="C710" s="3">
        <v>60</v>
      </c>
      <c r="D710" s="4" t="s">
        <v>13</v>
      </c>
      <c r="E710" s="5">
        <v>14310</v>
      </c>
      <c r="F710" s="5">
        <v>14360</v>
      </c>
      <c r="G710" s="5">
        <v>0</v>
      </c>
      <c r="H710" s="7">
        <f t="shared" ref="H710:H721" si="479">IF(D710="LONG",(F710-E710)*C710,(E710-F710)*C710)</f>
        <v>3000</v>
      </c>
      <c r="I710" s="8">
        <v>0</v>
      </c>
      <c r="J710" s="7">
        <f t="shared" ref="J710:J721" si="480">(H710+I710)</f>
        <v>3000</v>
      </c>
    </row>
    <row r="711" spans="1:10" x14ac:dyDescent="0.25">
      <c r="A711" s="1">
        <v>42418</v>
      </c>
      <c r="B711" s="2" t="s">
        <v>15</v>
      </c>
      <c r="C711" s="3">
        <v>60</v>
      </c>
      <c r="D711" s="4" t="s">
        <v>13</v>
      </c>
      <c r="E711" s="5">
        <v>14225</v>
      </c>
      <c r="F711" s="5">
        <v>14275</v>
      </c>
      <c r="G711" s="5">
        <v>14325</v>
      </c>
      <c r="H711" s="7">
        <f t="shared" si="479"/>
        <v>3000</v>
      </c>
      <c r="I711" s="8">
        <f t="shared" ref="I711:I720" si="481">(G711-F711)*C711</f>
        <v>3000</v>
      </c>
      <c r="J711" s="7">
        <f t="shared" si="480"/>
        <v>6000</v>
      </c>
    </row>
    <row r="712" spans="1:10" x14ac:dyDescent="0.25">
      <c r="A712" s="1">
        <v>42418</v>
      </c>
      <c r="B712" s="2" t="s">
        <v>14</v>
      </c>
      <c r="C712" s="3">
        <v>75</v>
      </c>
      <c r="D712" s="4" t="s">
        <v>13</v>
      </c>
      <c r="E712" s="5">
        <v>7190</v>
      </c>
      <c r="F712" s="5">
        <v>7210</v>
      </c>
      <c r="G712" s="5">
        <v>0</v>
      </c>
      <c r="H712" s="7">
        <f t="shared" si="479"/>
        <v>1500</v>
      </c>
      <c r="I712" s="8">
        <v>0</v>
      </c>
      <c r="J712" s="7">
        <f t="shared" si="480"/>
        <v>1500</v>
      </c>
    </row>
    <row r="713" spans="1:10" x14ac:dyDescent="0.25">
      <c r="A713" s="1">
        <v>42418</v>
      </c>
      <c r="B713" s="2" t="s">
        <v>15</v>
      </c>
      <c r="C713" s="3">
        <v>60</v>
      </c>
      <c r="D713" s="4" t="s">
        <v>13</v>
      </c>
      <c r="E713" s="5">
        <v>14320</v>
      </c>
      <c r="F713" s="5">
        <v>14260</v>
      </c>
      <c r="G713" s="5">
        <v>0</v>
      </c>
      <c r="H713" s="7">
        <f t="shared" si="479"/>
        <v>-3600</v>
      </c>
      <c r="I713" s="8">
        <v>0</v>
      </c>
      <c r="J713" s="7">
        <f t="shared" si="480"/>
        <v>-3600</v>
      </c>
    </row>
    <row r="714" spans="1:10" x14ac:dyDescent="0.25">
      <c r="A714" s="1">
        <v>42417</v>
      </c>
      <c r="B714" s="2" t="s">
        <v>15</v>
      </c>
      <c r="C714" s="3">
        <v>60</v>
      </c>
      <c r="D714" s="4" t="s">
        <v>13</v>
      </c>
      <c r="E714" s="5">
        <v>13935</v>
      </c>
      <c r="F714" s="5">
        <v>13990</v>
      </c>
      <c r="G714" s="5">
        <v>14050</v>
      </c>
      <c r="H714" s="7">
        <f t="shared" si="479"/>
        <v>3300</v>
      </c>
      <c r="I714" s="8">
        <f t="shared" si="481"/>
        <v>3600</v>
      </c>
      <c r="J714" s="7">
        <f t="shared" si="480"/>
        <v>6900</v>
      </c>
    </row>
    <row r="715" spans="1:10" x14ac:dyDescent="0.25">
      <c r="A715" s="1">
        <v>42417</v>
      </c>
      <c r="B715" s="2" t="s">
        <v>15</v>
      </c>
      <c r="C715" s="3">
        <v>60</v>
      </c>
      <c r="D715" s="4" t="s">
        <v>13</v>
      </c>
      <c r="E715" s="5">
        <v>13995</v>
      </c>
      <c r="F715" s="5">
        <v>14050</v>
      </c>
      <c r="G715" s="5">
        <v>14150</v>
      </c>
      <c r="H715" s="7">
        <f t="shared" si="479"/>
        <v>3300</v>
      </c>
      <c r="I715" s="8">
        <f t="shared" si="481"/>
        <v>6000</v>
      </c>
      <c r="J715" s="7">
        <f t="shared" si="480"/>
        <v>9300</v>
      </c>
    </row>
    <row r="716" spans="1:10" x14ac:dyDescent="0.25">
      <c r="A716" s="1">
        <v>42417</v>
      </c>
      <c r="B716" s="2" t="s">
        <v>14</v>
      </c>
      <c r="C716" s="3">
        <v>75</v>
      </c>
      <c r="D716" s="4" t="s">
        <v>13</v>
      </c>
      <c r="E716" s="5">
        <v>6982</v>
      </c>
      <c r="F716" s="5">
        <v>7005</v>
      </c>
      <c r="G716" s="5">
        <v>7035</v>
      </c>
      <c r="H716" s="7">
        <f t="shared" si="479"/>
        <v>1725</v>
      </c>
      <c r="I716" s="8">
        <f t="shared" si="481"/>
        <v>2250</v>
      </c>
      <c r="J716" s="7">
        <f t="shared" si="480"/>
        <v>3975</v>
      </c>
    </row>
    <row r="717" spans="1:10" x14ac:dyDescent="0.25">
      <c r="A717" s="1">
        <v>42416</v>
      </c>
      <c r="B717" s="2" t="s">
        <v>15</v>
      </c>
      <c r="C717" s="3">
        <v>60</v>
      </c>
      <c r="D717" s="4" t="s">
        <v>13</v>
      </c>
      <c r="E717" s="5">
        <v>14360</v>
      </c>
      <c r="F717" s="5">
        <v>14410</v>
      </c>
      <c r="G717" s="5">
        <v>0</v>
      </c>
      <c r="H717" s="7">
        <f t="shared" si="479"/>
        <v>3000</v>
      </c>
      <c r="I717" s="8">
        <v>0</v>
      </c>
      <c r="J717" s="7">
        <f t="shared" si="480"/>
        <v>3000</v>
      </c>
    </row>
    <row r="718" spans="1:10" x14ac:dyDescent="0.25">
      <c r="A718" s="1">
        <v>42416</v>
      </c>
      <c r="B718" s="2" t="s">
        <v>15</v>
      </c>
      <c r="C718" s="3">
        <v>60</v>
      </c>
      <c r="D718" s="4" t="s">
        <v>13</v>
      </c>
      <c r="E718" s="5">
        <v>14330</v>
      </c>
      <c r="F718" s="5">
        <v>14380</v>
      </c>
      <c r="G718" s="5">
        <v>0</v>
      </c>
      <c r="H718" s="7">
        <f t="shared" si="479"/>
        <v>3000</v>
      </c>
      <c r="I718" s="8">
        <v>0</v>
      </c>
      <c r="J718" s="7">
        <f t="shared" si="480"/>
        <v>3000</v>
      </c>
    </row>
    <row r="719" spans="1:10" x14ac:dyDescent="0.25">
      <c r="A719" s="1">
        <v>42415</v>
      </c>
      <c r="B719" s="2" t="s">
        <v>15</v>
      </c>
      <c r="C719" s="3">
        <v>60</v>
      </c>
      <c r="D719" s="4" t="s">
        <v>13</v>
      </c>
      <c r="E719" s="5">
        <v>14475</v>
      </c>
      <c r="F719" s="5">
        <v>14525</v>
      </c>
      <c r="G719" s="5">
        <v>0</v>
      </c>
      <c r="H719" s="7">
        <f t="shared" si="479"/>
        <v>3000</v>
      </c>
      <c r="I719" s="8">
        <v>0</v>
      </c>
      <c r="J719" s="7">
        <f t="shared" si="480"/>
        <v>3000</v>
      </c>
    </row>
    <row r="720" spans="1:10" x14ac:dyDescent="0.25">
      <c r="A720" s="1">
        <v>42412</v>
      </c>
      <c r="B720" s="2" t="s">
        <v>15</v>
      </c>
      <c r="C720" s="3">
        <v>60</v>
      </c>
      <c r="D720" s="4" t="s">
        <v>13</v>
      </c>
      <c r="E720" s="5">
        <v>13900</v>
      </c>
      <c r="F720" s="5">
        <v>13950</v>
      </c>
      <c r="G720" s="5">
        <v>14000</v>
      </c>
      <c r="H720" s="7">
        <f t="shared" si="479"/>
        <v>3000</v>
      </c>
      <c r="I720" s="8">
        <f t="shared" si="481"/>
        <v>3000</v>
      </c>
      <c r="J720" s="7">
        <f t="shared" si="480"/>
        <v>6000</v>
      </c>
    </row>
    <row r="721" spans="1:10" x14ac:dyDescent="0.25">
      <c r="A721" s="1">
        <v>42412</v>
      </c>
      <c r="B721" s="2" t="s">
        <v>15</v>
      </c>
      <c r="C721" s="3">
        <v>60</v>
      </c>
      <c r="D721" s="4" t="s">
        <v>13</v>
      </c>
      <c r="E721" s="5">
        <v>13945</v>
      </c>
      <c r="F721" s="5">
        <v>13995</v>
      </c>
      <c r="G721" s="5">
        <v>0</v>
      </c>
      <c r="H721" s="7">
        <f t="shared" si="479"/>
        <v>3000</v>
      </c>
      <c r="I721" s="8">
        <v>0</v>
      </c>
      <c r="J721" s="7">
        <f t="shared" si="480"/>
        <v>3000</v>
      </c>
    </row>
    <row r="722" spans="1:10" x14ac:dyDescent="0.25">
      <c r="A722" s="1">
        <v>42412</v>
      </c>
      <c r="B722" s="2" t="s">
        <v>15</v>
      </c>
      <c r="C722" s="3">
        <v>60</v>
      </c>
      <c r="D722" s="4" t="s">
        <v>11</v>
      </c>
      <c r="E722" s="5">
        <v>14000</v>
      </c>
      <c r="F722" s="5">
        <v>13950</v>
      </c>
      <c r="G722" s="5">
        <v>0</v>
      </c>
      <c r="H722" s="6">
        <f>(E722-F722)*C722</f>
        <v>3000</v>
      </c>
      <c r="I722" s="8">
        <v>0</v>
      </c>
      <c r="J722" s="6">
        <f>+I722+H722</f>
        <v>3000</v>
      </c>
    </row>
    <row r="723" spans="1:10" x14ac:dyDescent="0.25">
      <c r="A723" s="1">
        <v>42412</v>
      </c>
      <c r="B723" s="2" t="s">
        <v>14</v>
      </c>
      <c r="C723" s="3">
        <v>75</v>
      </c>
      <c r="D723" s="4" t="s">
        <v>13</v>
      </c>
      <c r="E723" s="5">
        <v>6942</v>
      </c>
      <c r="F723" s="5">
        <v>6962</v>
      </c>
      <c r="G723" s="5">
        <v>6990</v>
      </c>
      <c r="H723" s="7">
        <f t="shared" ref="H723:H735" si="482">IF(D723="LONG",(F723-E723)*C723,(E723-F723)*C723)</f>
        <v>1500</v>
      </c>
      <c r="I723" s="8">
        <f t="shared" ref="I723:I734" si="483">(G723-F723)*C723</f>
        <v>2100</v>
      </c>
      <c r="J723" s="7">
        <f t="shared" ref="J723:J735" si="484">(H723+I723)</f>
        <v>3600</v>
      </c>
    </row>
    <row r="724" spans="1:10" x14ac:dyDescent="0.25">
      <c r="A724" s="1">
        <v>42411</v>
      </c>
      <c r="B724" s="2" t="s">
        <v>14</v>
      </c>
      <c r="C724" s="3">
        <v>75</v>
      </c>
      <c r="D724" s="4" t="s">
        <v>13</v>
      </c>
      <c r="E724" s="5">
        <v>6980</v>
      </c>
      <c r="F724" s="5">
        <v>7010</v>
      </c>
      <c r="G724" s="5">
        <v>0</v>
      </c>
      <c r="H724" s="7">
        <f t="shared" si="482"/>
        <v>2250</v>
      </c>
      <c r="I724" s="8">
        <v>0</v>
      </c>
      <c r="J724" s="7">
        <f t="shared" si="484"/>
        <v>2250</v>
      </c>
    </row>
    <row r="725" spans="1:10" x14ac:dyDescent="0.25">
      <c r="A725" s="1">
        <v>42411</v>
      </c>
      <c r="B725" s="2" t="s">
        <v>15</v>
      </c>
      <c r="C725" s="3">
        <v>60</v>
      </c>
      <c r="D725" s="4" t="s">
        <v>13</v>
      </c>
      <c r="E725" s="5">
        <v>14511</v>
      </c>
      <c r="F725" s="5">
        <v>14451</v>
      </c>
      <c r="G725" s="5">
        <v>0</v>
      </c>
      <c r="H725" s="7">
        <f t="shared" si="482"/>
        <v>-3600</v>
      </c>
      <c r="I725" s="8">
        <v>0</v>
      </c>
      <c r="J725" s="7">
        <f t="shared" si="484"/>
        <v>-3600</v>
      </c>
    </row>
    <row r="726" spans="1:10" x14ac:dyDescent="0.25">
      <c r="A726" s="1">
        <v>42410</v>
      </c>
      <c r="B726" s="2" t="s">
        <v>15</v>
      </c>
      <c r="C726" s="3">
        <v>60</v>
      </c>
      <c r="D726" s="4" t="s">
        <v>13</v>
      </c>
      <c r="E726" s="5">
        <v>14635</v>
      </c>
      <c r="F726" s="5">
        <v>14685</v>
      </c>
      <c r="G726" s="5">
        <v>0</v>
      </c>
      <c r="H726" s="7">
        <f t="shared" si="482"/>
        <v>3000</v>
      </c>
      <c r="I726" s="8">
        <v>0</v>
      </c>
      <c r="J726" s="7">
        <f t="shared" si="484"/>
        <v>3000</v>
      </c>
    </row>
    <row r="727" spans="1:10" x14ac:dyDescent="0.25">
      <c r="A727" s="1">
        <v>42409</v>
      </c>
      <c r="B727" s="2" t="s">
        <v>15</v>
      </c>
      <c r="C727" s="3">
        <v>60</v>
      </c>
      <c r="D727" s="4" t="s">
        <v>13</v>
      </c>
      <c r="E727" s="5">
        <v>14910</v>
      </c>
      <c r="F727" s="5">
        <v>14960</v>
      </c>
      <c r="G727" s="5">
        <v>0</v>
      </c>
      <c r="H727" s="7">
        <f t="shared" si="482"/>
        <v>3000</v>
      </c>
      <c r="I727" s="8">
        <v>0</v>
      </c>
      <c r="J727" s="7">
        <f t="shared" si="484"/>
        <v>3000</v>
      </c>
    </row>
    <row r="728" spans="1:10" x14ac:dyDescent="0.25">
      <c r="A728" s="1">
        <v>42409</v>
      </c>
      <c r="B728" s="2" t="s">
        <v>14</v>
      </c>
      <c r="C728" s="3">
        <v>75</v>
      </c>
      <c r="D728" s="4" t="s">
        <v>13</v>
      </c>
      <c r="E728" s="5">
        <v>7325</v>
      </c>
      <c r="F728" s="5">
        <v>7345</v>
      </c>
      <c r="G728" s="5">
        <v>0</v>
      </c>
      <c r="H728" s="7">
        <f t="shared" si="482"/>
        <v>1500</v>
      </c>
      <c r="I728" s="8">
        <v>0</v>
      </c>
      <c r="J728" s="7">
        <f t="shared" si="484"/>
        <v>1500</v>
      </c>
    </row>
    <row r="729" spans="1:10" x14ac:dyDescent="0.25">
      <c r="A729" s="1">
        <v>42408</v>
      </c>
      <c r="B729" s="2" t="s">
        <v>15</v>
      </c>
      <c r="C729" s="3">
        <v>60</v>
      </c>
      <c r="D729" s="4" t="s">
        <v>13</v>
      </c>
      <c r="E729" s="5">
        <v>15341</v>
      </c>
      <c r="F729" s="5">
        <v>15391</v>
      </c>
      <c r="G729" s="5">
        <v>0</v>
      </c>
      <c r="H729" s="7">
        <f t="shared" si="482"/>
        <v>3000</v>
      </c>
      <c r="I729" s="8">
        <v>0</v>
      </c>
      <c r="J729" s="7">
        <f t="shared" si="484"/>
        <v>3000</v>
      </c>
    </row>
    <row r="730" spans="1:10" x14ac:dyDescent="0.25">
      <c r="A730" s="1">
        <v>42405</v>
      </c>
      <c r="B730" s="2" t="s">
        <v>15</v>
      </c>
      <c r="C730" s="3">
        <v>60</v>
      </c>
      <c r="D730" s="4" t="s">
        <v>13</v>
      </c>
      <c r="E730" s="5">
        <v>15040</v>
      </c>
      <c r="F730" s="5">
        <v>15090</v>
      </c>
      <c r="G730" s="5">
        <v>15150</v>
      </c>
      <c r="H730" s="7">
        <f t="shared" si="482"/>
        <v>3000</v>
      </c>
      <c r="I730" s="8">
        <f t="shared" si="483"/>
        <v>3600</v>
      </c>
      <c r="J730" s="7">
        <f t="shared" si="484"/>
        <v>6600</v>
      </c>
    </row>
    <row r="731" spans="1:10" x14ac:dyDescent="0.25">
      <c r="A731" s="1">
        <v>42405</v>
      </c>
      <c r="B731" s="2" t="s">
        <v>14</v>
      </c>
      <c r="C731" s="3">
        <v>75</v>
      </c>
      <c r="D731" s="4" t="s">
        <v>13</v>
      </c>
      <c r="E731" s="5">
        <v>7485</v>
      </c>
      <c r="F731" s="5">
        <v>7505</v>
      </c>
      <c r="G731" s="5">
        <v>7529</v>
      </c>
      <c r="H731" s="7">
        <f t="shared" si="482"/>
        <v>1500</v>
      </c>
      <c r="I731" s="8">
        <f t="shared" si="483"/>
        <v>1800</v>
      </c>
      <c r="J731" s="7">
        <f t="shared" si="484"/>
        <v>3300</v>
      </c>
    </row>
    <row r="732" spans="1:10" x14ac:dyDescent="0.25">
      <c r="A732" s="1">
        <v>42404</v>
      </c>
      <c r="B732" s="2" t="s">
        <v>15</v>
      </c>
      <c r="C732" s="3">
        <v>60</v>
      </c>
      <c r="D732" s="4" t="s">
        <v>13</v>
      </c>
      <c r="E732" s="5">
        <v>14945</v>
      </c>
      <c r="F732" s="5">
        <v>14995</v>
      </c>
      <c r="G732" s="5">
        <v>15045</v>
      </c>
      <c r="H732" s="7">
        <f t="shared" si="482"/>
        <v>3000</v>
      </c>
      <c r="I732" s="8">
        <f t="shared" si="483"/>
        <v>3000</v>
      </c>
      <c r="J732" s="7">
        <f t="shared" si="484"/>
        <v>6000</v>
      </c>
    </row>
    <row r="733" spans="1:10" x14ac:dyDescent="0.25">
      <c r="A733" s="1">
        <v>42404</v>
      </c>
      <c r="B733" s="2" t="s">
        <v>15</v>
      </c>
      <c r="C733" s="3">
        <v>60</v>
      </c>
      <c r="D733" s="4" t="s">
        <v>13</v>
      </c>
      <c r="E733" s="5">
        <v>14845</v>
      </c>
      <c r="F733" s="5">
        <v>14895</v>
      </c>
      <c r="G733" s="5">
        <v>14955</v>
      </c>
      <c r="H733" s="7">
        <f t="shared" si="482"/>
        <v>3000</v>
      </c>
      <c r="I733" s="8">
        <f t="shared" si="483"/>
        <v>3600</v>
      </c>
      <c r="J733" s="7">
        <f t="shared" si="484"/>
        <v>6600</v>
      </c>
    </row>
    <row r="734" spans="1:10" x14ac:dyDescent="0.25">
      <c r="A734" s="1">
        <v>42404</v>
      </c>
      <c r="B734" s="2" t="s">
        <v>14</v>
      </c>
      <c r="C734" s="3">
        <v>75</v>
      </c>
      <c r="D734" s="4" t="s">
        <v>13</v>
      </c>
      <c r="E734" s="5">
        <v>7425</v>
      </c>
      <c r="F734" s="5">
        <v>7440</v>
      </c>
      <c r="G734" s="5">
        <v>7460</v>
      </c>
      <c r="H734" s="7">
        <f t="shared" si="482"/>
        <v>1125</v>
      </c>
      <c r="I734" s="8">
        <f t="shared" si="483"/>
        <v>1500</v>
      </c>
      <c r="J734" s="7">
        <f t="shared" si="484"/>
        <v>2625</v>
      </c>
    </row>
    <row r="735" spans="1:10" x14ac:dyDescent="0.25">
      <c r="A735" s="1">
        <v>42403</v>
      </c>
      <c r="B735" s="2" t="s">
        <v>14</v>
      </c>
      <c r="C735" s="3">
        <v>75</v>
      </c>
      <c r="D735" s="4" t="s">
        <v>13</v>
      </c>
      <c r="E735" s="5">
        <v>7403</v>
      </c>
      <c r="F735" s="5">
        <v>7423</v>
      </c>
      <c r="G735" s="5">
        <v>0</v>
      </c>
      <c r="H735" s="7">
        <f t="shared" si="482"/>
        <v>1500</v>
      </c>
      <c r="I735" s="8">
        <v>0</v>
      </c>
      <c r="J735" s="7">
        <f t="shared" si="484"/>
        <v>1500</v>
      </c>
    </row>
    <row r="736" spans="1:10" x14ac:dyDescent="0.25">
      <c r="A736" s="1">
        <v>42403</v>
      </c>
      <c r="B736" s="2" t="s">
        <v>15</v>
      </c>
      <c r="C736" s="3">
        <v>60</v>
      </c>
      <c r="D736" s="4" t="s">
        <v>11</v>
      </c>
      <c r="E736" s="5">
        <v>14900</v>
      </c>
      <c r="F736" s="5">
        <v>14870</v>
      </c>
      <c r="G736" s="5">
        <v>0</v>
      </c>
      <c r="H736" s="6">
        <f>(E736-F736)*C736</f>
        <v>1800</v>
      </c>
      <c r="I736" s="8">
        <v>0</v>
      </c>
      <c r="J736" s="6">
        <f>+I736+H736</f>
        <v>1800</v>
      </c>
    </row>
    <row r="737" spans="1:10" x14ac:dyDescent="0.25">
      <c r="A737" s="1">
        <v>42402</v>
      </c>
      <c r="B737" s="2" t="s">
        <v>15</v>
      </c>
      <c r="C737" s="3">
        <v>60</v>
      </c>
      <c r="D737" s="4" t="s">
        <v>13</v>
      </c>
      <c r="E737" s="5">
        <v>15225</v>
      </c>
      <c r="F737" s="5">
        <v>15165</v>
      </c>
      <c r="G737" s="5">
        <v>0</v>
      </c>
      <c r="H737" s="7">
        <f t="shared" ref="H737:H738" si="485">IF(D737="LONG",(F737-E737)*C737,(E737-F737)*C737)</f>
        <v>-3600</v>
      </c>
      <c r="I737" s="8">
        <v>0</v>
      </c>
      <c r="J737" s="7">
        <f t="shared" ref="J737:J738" si="486">(H737+I737)</f>
        <v>-3600</v>
      </c>
    </row>
    <row r="738" spans="1:10" x14ac:dyDescent="0.25">
      <c r="A738" s="1">
        <v>42401</v>
      </c>
      <c r="B738" s="2" t="s">
        <v>15</v>
      </c>
      <c r="C738" s="3">
        <v>60</v>
      </c>
      <c r="D738" s="4" t="s">
        <v>13</v>
      </c>
      <c r="E738" s="5">
        <v>15430</v>
      </c>
      <c r="F738" s="5">
        <v>15480</v>
      </c>
      <c r="G738" s="5">
        <v>0</v>
      </c>
      <c r="H738" s="7">
        <f t="shared" si="485"/>
        <v>3000</v>
      </c>
      <c r="I738" s="8">
        <v>0</v>
      </c>
      <c r="J738" s="7">
        <f t="shared" si="486"/>
        <v>3000</v>
      </c>
    </row>
    <row r="739" spans="1:10" x14ac:dyDescent="0.25">
      <c r="A739" s="67"/>
      <c r="B739" s="66"/>
      <c r="C739" s="59"/>
      <c r="D739" s="66"/>
      <c r="E739" s="61"/>
      <c r="F739" s="61"/>
      <c r="G739" s="61"/>
      <c r="H739" s="62"/>
      <c r="I739" s="62"/>
      <c r="J739" s="63"/>
    </row>
    <row r="740" spans="1:10" x14ac:dyDescent="0.25">
      <c r="A740" s="1">
        <v>42398</v>
      </c>
      <c r="B740" s="2" t="s">
        <v>15</v>
      </c>
      <c r="C740" s="3">
        <v>60</v>
      </c>
      <c r="D740" s="4" t="s">
        <v>13</v>
      </c>
      <c r="E740" s="5">
        <v>15225</v>
      </c>
      <c r="F740" s="5">
        <v>15275</v>
      </c>
      <c r="G740" s="5">
        <v>15335</v>
      </c>
      <c r="H740" s="7">
        <f t="shared" ref="H740" si="487">IF(D740="LONG",(F740-E740)*C740,(E740-F740)*C740)</f>
        <v>3000</v>
      </c>
      <c r="I740" s="8">
        <f>(G740-F740)*C740</f>
        <v>3600</v>
      </c>
      <c r="J740" s="7">
        <f t="shared" ref="J740" si="488">(H740+I740)</f>
        <v>6600</v>
      </c>
    </row>
    <row r="741" spans="1:10" x14ac:dyDescent="0.25">
      <c r="A741" s="1">
        <v>42398</v>
      </c>
      <c r="B741" s="2" t="s">
        <v>15</v>
      </c>
      <c r="C741" s="3">
        <v>60</v>
      </c>
      <c r="D741" s="4" t="s">
        <v>11</v>
      </c>
      <c r="E741" s="5">
        <v>15480</v>
      </c>
      <c r="F741" s="5">
        <v>15540</v>
      </c>
      <c r="G741" s="5">
        <v>0</v>
      </c>
      <c r="H741" s="6">
        <f>(E741-F741)*C741</f>
        <v>-3600</v>
      </c>
      <c r="I741" s="8">
        <v>0</v>
      </c>
      <c r="J741" s="6">
        <f>+I741+H741</f>
        <v>-3600</v>
      </c>
    </row>
    <row r="742" spans="1:10" x14ac:dyDescent="0.25">
      <c r="A742" s="1">
        <v>42397</v>
      </c>
      <c r="B742" s="2" t="s">
        <v>14</v>
      </c>
      <c r="C742" s="3">
        <v>75</v>
      </c>
      <c r="D742" s="4" t="s">
        <v>13</v>
      </c>
      <c r="E742" s="5">
        <v>7425</v>
      </c>
      <c r="F742" s="5">
        <v>7440</v>
      </c>
      <c r="G742" s="5">
        <v>7460</v>
      </c>
      <c r="H742" s="7">
        <f t="shared" ref="H742" si="489">IF(D742="LONG",(F742-E742)*C742,(E742-F742)*C742)</f>
        <v>1125</v>
      </c>
      <c r="I742" s="8">
        <f>(G742-F742)*C742</f>
        <v>1500</v>
      </c>
      <c r="J742" s="7">
        <f t="shared" ref="J742" si="490">(H742+I742)</f>
        <v>2625</v>
      </c>
    </row>
    <row r="743" spans="1:10" x14ac:dyDescent="0.25">
      <c r="A743" s="1">
        <v>42396</v>
      </c>
      <c r="B743" s="2" t="s">
        <v>15</v>
      </c>
      <c r="C743" s="3">
        <v>60</v>
      </c>
      <c r="D743" s="4" t="s">
        <v>11</v>
      </c>
      <c r="E743" s="5">
        <v>15575</v>
      </c>
      <c r="F743" s="5">
        <v>15525</v>
      </c>
      <c r="G743" s="5">
        <v>0</v>
      </c>
      <c r="H743" s="6">
        <f>(E743-F743)*C743</f>
        <v>3000</v>
      </c>
      <c r="I743" s="8">
        <v>0</v>
      </c>
      <c r="J743" s="6">
        <f>+I743+H743</f>
        <v>3000</v>
      </c>
    </row>
    <row r="744" spans="1:10" x14ac:dyDescent="0.25">
      <c r="A744" s="1">
        <v>42396</v>
      </c>
      <c r="B744" s="2" t="s">
        <v>14</v>
      </c>
      <c r="C744" s="3">
        <v>75</v>
      </c>
      <c r="D744" s="4" t="s">
        <v>13</v>
      </c>
      <c r="E744" s="5">
        <v>7445</v>
      </c>
      <c r="F744" s="5">
        <v>7465</v>
      </c>
      <c r="G744" s="5">
        <v>0</v>
      </c>
      <c r="H744" s="7">
        <f t="shared" ref="H744:H751" si="491">IF(D744="LONG",(F744-E744)*C744,(E744-F744)*C744)</f>
        <v>1500</v>
      </c>
      <c r="I744" s="8">
        <v>0</v>
      </c>
      <c r="J744" s="7">
        <f t="shared" ref="J744:J751" si="492">(H744+I744)</f>
        <v>1500</v>
      </c>
    </row>
    <row r="745" spans="1:10" x14ac:dyDescent="0.25">
      <c r="A745" s="1">
        <v>42394</v>
      </c>
      <c r="B745" s="2" t="s">
        <v>15</v>
      </c>
      <c r="C745" s="3">
        <v>60</v>
      </c>
      <c r="D745" s="4" t="s">
        <v>13</v>
      </c>
      <c r="E745" s="5">
        <v>15560</v>
      </c>
      <c r="F745" s="5">
        <v>15500</v>
      </c>
      <c r="G745" s="5">
        <v>0</v>
      </c>
      <c r="H745" s="7">
        <f t="shared" si="491"/>
        <v>-3600</v>
      </c>
      <c r="I745" s="8">
        <v>0</v>
      </c>
      <c r="J745" s="7">
        <f t="shared" si="492"/>
        <v>-3600</v>
      </c>
    </row>
    <row r="746" spans="1:10" x14ac:dyDescent="0.25">
      <c r="A746" s="1">
        <v>42394</v>
      </c>
      <c r="B746" s="2" t="s">
        <v>14</v>
      </c>
      <c r="C746" s="3">
        <v>75</v>
      </c>
      <c r="D746" s="4" t="s">
        <v>13</v>
      </c>
      <c r="E746" s="5">
        <v>7462</v>
      </c>
      <c r="F746" s="5">
        <v>7437</v>
      </c>
      <c r="G746" s="5">
        <v>0</v>
      </c>
      <c r="H746" s="7">
        <f t="shared" si="491"/>
        <v>-1875</v>
      </c>
      <c r="I746" s="8">
        <v>0</v>
      </c>
      <c r="J746" s="7">
        <f t="shared" si="492"/>
        <v>-1875</v>
      </c>
    </row>
    <row r="747" spans="1:10" x14ac:dyDescent="0.25">
      <c r="A747" s="1">
        <v>42391</v>
      </c>
      <c r="B747" s="2" t="s">
        <v>15</v>
      </c>
      <c r="C747" s="3">
        <v>60</v>
      </c>
      <c r="D747" s="4" t="s">
        <v>13</v>
      </c>
      <c r="E747" s="5">
        <v>15550</v>
      </c>
      <c r="F747" s="5">
        <v>15490</v>
      </c>
      <c r="G747" s="5">
        <v>0</v>
      </c>
      <c r="H747" s="7">
        <f t="shared" si="491"/>
        <v>-3600</v>
      </c>
      <c r="I747" s="8">
        <v>0</v>
      </c>
      <c r="J747" s="7">
        <f t="shared" si="492"/>
        <v>-3600</v>
      </c>
    </row>
    <row r="748" spans="1:10" x14ac:dyDescent="0.25">
      <c r="A748" s="1">
        <v>42390</v>
      </c>
      <c r="B748" s="2" t="s">
        <v>15</v>
      </c>
      <c r="C748" s="3">
        <v>60</v>
      </c>
      <c r="D748" s="4" t="s">
        <v>13</v>
      </c>
      <c r="E748" s="5">
        <v>15065</v>
      </c>
      <c r="F748" s="5">
        <v>15115</v>
      </c>
      <c r="G748" s="5">
        <v>15175</v>
      </c>
      <c r="H748" s="7">
        <f t="shared" si="491"/>
        <v>3000</v>
      </c>
      <c r="I748" s="8">
        <f t="shared" ref="I748:I751" si="493">(G748-F748)*C748</f>
        <v>3600</v>
      </c>
      <c r="J748" s="7">
        <f t="shared" si="492"/>
        <v>6600</v>
      </c>
    </row>
    <row r="749" spans="1:10" x14ac:dyDescent="0.25">
      <c r="A749" s="1">
        <v>42390</v>
      </c>
      <c r="B749" s="2" t="s">
        <v>15</v>
      </c>
      <c r="C749" s="3">
        <v>60</v>
      </c>
      <c r="D749" s="4" t="s">
        <v>13</v>
      </c>
      <c r="E749" s="5">
        <v>15080</v>
      </c>
      <c r="F749" s="5">
        <v>15130</v>
      </c>
      <c r="G749" s="5">
        <v>0</v>
      </c>
      <c r="H749" s="7">
        <f t="shared" si="491"/>
        <v>3000</v>
      </c>
      <c r="I749" s="8">
        <v>0</v>
      </c>
      <c r="J749" s="7">
        <f t="shared" si="492"/>
        <v>3000</v>
      </c>
    </row>
    <row r="750" spans="1:10" x14ac:dyDescent="0.25">
      <c r="A750" s="1">
        <v>42389</v>
      </c>
      <c r="B750" s="2" t="s">
        <v>15</v>
      </c>
      <c r="C750" s="3">
        <v>60</v>
      </c>
      <c r="D750" s="4" t="s">
        <v>13</v>
      </c>
      <c r="E750" s="5">
        <v>14760</v>
      </c>
      <c r="F750" s="5">
        <v>14810</v>
      </c>
      <c r="G750" s="5">
        <v>14870</v>
      </c>
      <c r="H750" s="7">
        <f t="shared" si="491"/>
        <v>3000</v>
      </c>
      <c r="I750" s="8">
        <f t="shared" si="493"/>
        <v>3600</v>
      </c>
      <c r="J750" s="7">
        <f t="shared" si="492"/>
        <v>6600</v>
      </c>
    </row>
    <row r="751" spans="1:10" x14ac:dyDescent="0.25">
      <c r="A751" s="1">
        <v>42389</v>
      </c>
      <c r="B751" s="2" t="s">
        <v>14</v>
      </c>
      <c r="C751" s="3">
        <v>75</v>
      </c>
      <c r="D751" s="4" t="s">
        <v>13</v>
      </c>
      <c r="E751" s="5">
        <v>7245</v>
      </c>
      <c r="F751" s="5">
        <v>7265</v>
      </c>
      <c r="G751" s="5">
        <v>7295</v>
      </c>
      <c r="H751" s="7">
        <f t="shared" si="491"/>
        <v>1500</v>
      </c>
      <c r="I751" s="8">
        <f t="shared" si="493"/>
        <v>2250</v>
      </c>
      <c r="J751" s="7">
        <f t="shared" si="492"/>
        <v>3750</v>
      </c>
    </row>
    <row r="752" spans="1:10" x14ac:dyDescent="0.25">
      <c r="A752" s="1">
        <v>42389</v>
      </c>
      <c r="B752" s="2" t="s">
        <v>15</v>
      </c>
      <c r="C752" s="3">
        <v>60</v>
      </c>
      <c r="D752" s="4" t="s">
        <v>11</v>
      </c>
      <c r="E752" s="5">
        <v>14885</v>
      </c>
      <c r="F752" s="5">
        <v>14867</v>
      </c>
      <c r="G752" s="5">
        <v>0</v>
      </c>
      <c r="H752" s="6">
        <f>(E752-F752)*C752</f>
        <v>1080</v>
      </c>
      <c r="I752" s="8">
        <v>0</v>
      </c>
      <c r="J752" s="6">
        <f>+I752+H752</f>
        <v>1080</v>
      </c>
    </row>
    <row r="753" spans="1:10" x14ac:dyDescent="0.25">
      <c r="A753" s="1">
        <v>42388</v>
      </c>
      <c r="B753" s="2" t="s">
        <v>15</v>
      </c>
      <c r="C753" s="3">
        <v>60</v>
      </c>
      <c r="D753" s="4" t="s">
        <v>13</v>
      </c>
      <c r="E753" s="5">
        <v>15215</v>
      </c>
      <c r="F753" s="5">
        <v>15265</v>
      </c>
      <c r="G753" s="5">
        <v>15300</v>
      </c>
      <c r="H753" s="7">
        <f t="shared" ref="H753:H754" si="494">IF(D753="LONG",(F753-E753)*C753,(E753-F753)*C753)</f>
        <v>3000</v>
      </c>
      <c r="I753" s="8">
        <f t="shared" ref="I753" si="495">(G753-F753)*C753</f>
        <v>2100</v>
      </c>
      <c r="J753" s="7">
        <f t="shared" ref="J753:J754" si="496">(H753+I753)</f>
        <v>5100</v>
      </c>
    </row>
    <row r="754" spans="1:10" x14ac:dyDescent="0.25">
      <c r="A754" s="1">
        <v>42388</v>
      </c>
      <c r="B754" s="2" t="s">
        <v>15</v>
      </c>
      <c r="C754" s="3">
        <v>60</v>
      </c>
      <c r="D754" s="4" t="s">
        <v>13</v>
      </c>
      <c r="E754" s="5">
        <v>15330</v>
      </c>
      <c r="F754" s="5">
        <v>15270</v>
      </c>
      <c r="G754" s="5">
        <v>0</v>
      </c>
      <c r="H754" s="7">
        <f t="shared" si="494"/>
        <v>-3600</v>
      </c>
      <c r="I754" s="8">
        <v>0</v>
      </c>
      <c r="J754" s="7">
        <f t="shared" si="496"/>
        <v>-3600</v>
      </c>
    </row>
    <row r="755" spans="1:10" x14ac:dyDescent="0.25">
      <c r="A755" s="1">
        <v>42387</v>
      </c>
      <c r="B755" s="2" t="s">
        <v>15</v>
      </c>
      <c r="C755" s="3">
        <v>60</v>
      </c>
      <c r="D755" s="4" t="s">
        <v>11</v>
      </c>
      <c r="E755" s="5">
        <v>15300</v>
      </c>
      <c r="F755" s="5">
        <v>15240</v>
      </c>
      <c r="G755" s="5">
        <v>15180</v>
      </c>
      <c r="H755" s="6">
        <f t="shared" ref="H755:H756" si="497">(E755-F755)*C755</f>
        <v>3600</v>
      </c>
      <c r="I755" s="6">
        <f t="shared" ref="I755:I756" si="498">(F755-G755)*C755</f>
        <v>3600</v>
      </c>
      <c r="J755" s="6">
        <f t="shared" ref="J755:J756" si="499">+I755+H755</f>
        <v>7200</v>
      </c>
    </row>
    <row r="756" spans="1:10" x14ac:dyDescent="0.25">
      <c r="A756" s="1">
        <v>42387</v>
      </c>
      <c r="B756" s="2" t="s">
        <v>14</v>
      </c>
      <c r="C756" s="3">
        <v>75</v>
      </c>
      <c r="D756" s="4" t="s">
        <v>11</v>
      </c>
      <c r="E756" s="5">
        <v>7435</v>
      </c>
      <c r="F756" s="5">
        <v>7415</v>
      </c>
      <c r="G756" s="5">
        <v>7385</v>
      </c>
      <c r="H756" s="6">
        <f t="shared" si="497"/>
        <v>1500</v>
      </c>
      <c r="I756" s="6">
        <f t="shared" si="498"/>
        <v>2250</v>
      </c>
      <c r="J756" s="6">
        <f t="shared" si="499"/>
        <v>3750</v>
      </c>
    </row>
    <row r="757" spans="1:10" x14ac:dyDescent="0.25">
      <c r="A757" s="1">
        <v>42384</v>
      </c>
      <c r="B757" s="2" t="s">
        <v>15</v>
      </c>
      <c r="C757" s="3">
        <v>60</v>
      </c>
      <c r="D757" s="4" t="s">
        <v>13</v>
      </c>
      <c r="E757" s="5">
        <v>15525</v>
      </c>
      <c r="F757" s="5">
        <v>15565</v>
      </c>
      <c r="G757" s="5">
        <v>0</v>
      </c>
      <c r="H757" s="7">
        <f t="shared" ref="H757:H763" si="500">IF(D757="LONG",(F757-E757)*C757,(E757-F757)*C757)</f>
        <v>2400</v>
      </c>
      <c r="I757" s="8">
        <v>0</v>
      </c>
      <c r="J757" s="7">
        <f t="shared" ref="J757:J763" si="501">(H757+I757)</f>
        <v>2400</v>
      </c>
    </row>
    <row r="758" spans="1:10" x14ac:dyDescent="0.25">
      <c r="A758" s="1">
        <v>42384</v>
      </c>
      <c r="B758" s="2" t="s">
        <v>15</v>
      </c>
      <c r="C758" s="3">
        <v>60</v>
      </c>
      <c r="D758" s="4" t="s">
        <v>13</v>
      </c>
      <c r="E758" s="5">
        <v>7535</v>
      </c>
      <c r="F758" s="5">
        <v>7545</v>
      </c>
      <c r="G758" s="5">
        <v>0</v>
      </c>
      <c r="H758" s="7">
        <f t="shared" si="500"/>
        <v>600</v>
      </c>
      <c r="I758" s="8">
        <v>0</v>
      </c>
      <c r="J758" s="7">
        <f t="shared" si="501"/>
        <v>600</v>
      </c>
    </row>
    <row r="759" spans="1:10" x14ac:dyDescent="0.25">
      <c r="A759" s="1">
        <v>42384</v>
      </c>
      <c r="B759" s="2" t="s">
        <v>15</v>
      </c>
      <c r="C759" s="3">
        <v>60</v>
      </c>
      <c r="D759" s="4" t="s">
        <v>13</v>
      </c>
      <c r="E759" s="5">
        <v>15560</v>
      </c>
      <c r="F759" s="5">
        <v>15500</v>
      </c>
      <c r="G759" s="5">
        <v>0</v>
      </c>
      <c r="H759" s="7">
        <f t="shared" si="500"/>
        <v>-3600</v>
      </c>
      <c r="I759" s="8">
        <v>0</v>
      </c>
      <c r="J759" s="7">
        <f t="shared" si="501"/>
        <v>-3600</v>
      </c>
    </row>
    <row r="760" spans="1:10" x14ac:dyDescent="0.25">
      <c r="A760" s="1">
        <v>42383</v>
      </c>
      <c r="B760" s="2" t="s">
        <v>15</v>
      </c>
      <c r="C760" s="3">
        <v>60</v>
      </c>
      <c r="D760" s="4" t="s">
        <v>13</v>
      </c>
      <c r="E760" s="5">
        <v>15510</v>
      </c>
      <c r="F760" s="5">
        <v>15560</v>
      </c>
      <c r="G760" s="5">
        <v>15630</v>
      </c>
      <c r="H760" s="7">
        <f t="shared" si="500"/>
        <v>3000</v>
      </c>
      <c r="I760" s="8">
        <f t="shared" ref="I760:I761" si="502">(G760-F760)*C760</f>
        <v>4200</v>
      </c>
      <c r="J760" s="7">
        <f t="shared" si="501"/>
        <v>7200</v>
      </c>
    </row>
    <row r="761" spans="1:10" x14ac:dyDescent="0.25">
      <c r="A761" s="1">
        <v>42383</v>
      </c>
      <c r="B761" s="2" t="s">
        <v>15</v>
      </c>
      <c r="C761" s="3">
        <v>60</v>
      </c>
      <c r="D761" s="4" t="s">
        <v>13</v>
      </c>
      <c r="E761" s="5">
        <v>15640</v>
      </c>
      <c r="F761" s="5">
        <v>15690</v>
      </c>
      <c r="G761" s="5">
        <v>15750</v>
      </c>
      <c r="H761" s="7">
        <f t="shared" si="500"/>
        <v>3000</v>
      </c>
      <c r="I761" s="8">
        <f t="shared" si="502"/>
        <v>3600</v>
      </c>
      <c r="J761" s="7">
        <f t="shared" si="501"/>
        <v>6600</v>
      </c>
    </row>
    <row r="762" spans="1:10" x14ac:dyDescent="0.25">
      <c r="A762" s="1">
        <v>42383</v>
      </c>
      <c r="B762" s="2" t="s">
        <v>15</v>
      </c>
      <c r="C762" s="3">
        <v>60</v>
      </c>
      <c r="D762" s="4" t="s">
        <v>13</v>
      </c>
      <c r="E762" s="5">
        <v>15720</v>
      </c>
      <c r="F762" s="5">
        <v>15770</v>
      </c>
      <c r="G762" s="5">
        <v>0</v>
      </c>
      <c r="H762" s="7">
        <f t="shared" si="500"/>
        <v>3000</v>
      </c>
      <c r="I762" s="8">
        <v>0</v>
      </c>
      <c r="J762" s="7">
        <f t="shared" si="501"/>
        <v>3000</v>
      </c>
    </row>
    <row r="763" spans="1:10" x14ac:dyDescent="0.25">
      <c r="A763" s="1">
        <v>42383</v>
      </c>
      <c r="B763" s="2" t="s">
        <v>14</v>
      </c>
      <c r="C763" s="3">
        <v>75</v>
      </c>
      <c r="D763" s="4" t="s">
        <v>13</v>
      </c>
      <c r="E763" s="5">
        <v>7550</v>
      </c>
      <c r="F763" s="5">
        <v>7554</v>
      </c>
      <c r="G763" s="5">
        <v>0</v>
      </c>
      <c r="H763" s="7">
        <f t="shared" si="500"/>
        <v>300</v>
      </c>
      <c r="I763" s="8">
        <v>0</v>
      </c>
      <c r="J763" s="7">
        <f t="shared" si="501"/>
        <v>300</v>
      </c>
    </row>
    <row r="764" spans="1:10" x14ac:dyDescent="0.25">
      <c r="A764" s="1">
        <v>42382</v>
      </c>
      <c r="B764" s="2" t="s">
        <v>15</v>
      </c>
      <c r="C764" s="3">
        <v>60</v>
      </c>
      <c r="D764" s="4" t="s">
        <v>11</v>
      </c>
      <c r="E764" s="5">
        <v>15620</v>
      </c>
      <c r="F764" s="5">
        <v>15570</v>
      </c>
      <c r="G764" s="5">
        <v>15536</v>
      </c>
      <c r="H764" s="6">
        <f t="shared" ref="H764:H765" si="503">(E764-F764)*C764</f>
        <v>3000</v>
      </c>
      <c r="I764" s="6">
        <f t="shared" ref="I764" si="504">(F764-G764)*C764</f>
        <v>2040</v>
      </c>
      <c r="J764" s="6">
        <f t="shared" ref="J764:J765" si="505">+I764+H764</f>
        <v>5040</v>
      </c>
    </row>
    <row r="765" spans="1:10" x14ac:dyDescent="0.25">
      <c r="A765" s="1">
        <v>42382</v>
      </c>
      <c r="B765" s="2" t="s">
        <v>15</v>
      </c>
      <c r="C765" s="3">
        <v>60</v>
      </c>
      <c r="D765" s="4" t="s">
        <v>11</v>
      </c>
      <c r="E765" s="5">
        <v>15615</v>
      </c>
      <c r="F765" s="5">
        <v>15575</v>
      </c>
      <c r="G765" s="5">
        <v>0</v>
      </c>
      <c r="H765" s="6">
        <f t="shared" si="503"/>
        <v>2400</v>
      </c>
      <c r="I765" s="8">
        <v>0</v>
      </c>
      <c r="J765" s="6">
        <f t="shared" si="505"/>
        <v>2400</v>
      </c>
    </row>
    <row r="766" spans="1:10" x14ac:dyDescent="0.25">
      <c r="A766" s="1">
        <v>42382</v>
      </c>
      <c r="B766" s="2" t="s">
        <v>15</v>
      </c>
      <c r="C766" s="3">
        <v>60</v>
      </c>
      <c r="D766" s="4" t="s">
        <v>13</v>
      </c>
      <c r="E766" s="5">
        <v>15940</v>
      </c>
      <c r="F766" s="5">
        <v>15850</v>
      </c>
      <c r="G766" s="5">
        <v>0</v>
      </c>
      <c r="H766" s="7">
        <f t="shared" ref="H766:H768" si="506">IF(D766="LONG",(F766-E766)*C766,(E766-F766)*C766)</f>
        <v>-5400</v>
      </c>
      <c r="I766" s="8">
        <v>0</v>
      </c>
      <c r="J766" s="7">
        <f t="shared" ref="J766:J768" si="507">(H766+I766)</f>
        <v>-5400</v>
      </c>
    </row>
    <row r="767" spans="1:10" x14ac:dyDescent="0.25">
      <c r="A767" s="1">
        <v>42381</v>
      </c>
      <c r="B767" s="2" t="s">
        <v>14</v>
      </c>
      <c r="C767" s="3">
        <v>60</v>
      </c>
      <c r="D767" s="4" t="s">
        <v>13</v>
      </c>
      <c r="E767" s="5">
        <v>7525</v>
      </c>
      <c r="F767" s="5">
        <v>7540</v>
      </c>
      <c r="G767" s="5">
        <v>0</v>
      </c>
      <c r="H767" s="7">
        <f t="shared" si="506"/>
        <v>900</v>
      </c>
      <c r="I767" s="8">
        <v>0</v>
      </c>
      <c r="J767" s="7">
        <f t="shared" si="507"/>
        <v>900</v>
      </c>
    </row>
    <row r="768" spans="1:10" x14ac:dyDescent="0.25">
      <c r="A768" s="1">
        <v>42381</v>
      </c>
      <c r="B768" s="2" t="s">
        <v>15</v>
      </c>
      <c r="C768" s="3">
        <v>60</v>
      </c>
      <c r="D768" s="4" t="s">
        <v>13</v>
      </c>
      <c r="E768" s="5">
        <v>15885</v>
      </c>
      <c r="F768" s="5">
        <v>15825</v>
      </c>
      <c r="G768" s="5">
        <v>0</v>
      </c>
      <c r="H768" s="7">
        <f t="shared" si="506"/>
        <v>-3600</v>
      </c>
      <c r="I768" s="8">
        <v>0</v>
      </c>
      <c r="J768" s="7">
        <f t="shared" si="507"/>
        <v>-3600</v>
      </c>
    </row>
    <row r="769" spans="1:10" x14ac:dyDescent="0.25">
      <c r="A769" s="1">
        <v>42380</v>
      </c>
      <c r="B769" s="2" t="s">
        <v>15</v>
      </c>
      <c r="C769" s="3">
        <v>60</v>
      </c>
      <c r="D769" s="4" t="s">
        <v>11</v>
      </c>
      <c r="E769" s="5">
        <v>16030</v>
      </c>
      <c r="F769" s="5">
        <v>15980</v>
      </c>
      <c r="G769" s="5">
        <v>15920</v>
      </c>
      <c r="H769" s="6">
        <f>(E769-F769)*C769</f>
        <v>3000</v>
      </c>
      <c r="I769" s="6">
        <f>(F769-G769)*C769</f>
        <v>3600</v>
      </c>
      <c r="J769" s="6">
        <f>+I769+H769</f>
        <v>6600</v>
      </c>
    </row>
    <row r="770" spans="1:10" x14ac:dyDescent="0.25">
      <c r="A770" s="1">
        <v>42377</v>
      </c>
      <c r="B770" s="2" t="s">
        <v>15</v>
      </c>
      <c r="C770" s="3">
        <v>60</v>
      </c>
      <c r="D770" s="4" t="s">
        <v>13</v>
      </c>
      <c r="E770" s="5">
        <v>16185</v>
      </c>
      <c r="F770" s="5">
        <v>16235</v>
      </c>
      <c r="G770" s="5">
        <v>0</v>
      </c>
      <c r="H770" s="7">
        <f t="shared" ref="H770:H772" si="508">IF(D770="LONG",(F770-E770)*C770,(E770-F770)*C770)</f>
        <v>3000</v>
      </c>
      <c r="I770" s="8">
        <v>0</v>
      </c>
      <c r="J770" s="7">
        <f t="shared" ref="J770:J772" si="509">(H770+I770)</f>
        <v>3000</v>
      </c>
    </row>
    <row r="771" spans="1:10" x14ac:dyDescent="0.25">
      <c r="A771" s="1">
        <v>42377</v>
      </c>
      <c r="B771" s="2" t="s">
        <v>14</v>
      </c>
      <c r="C771" s="3">
        <v>75</v>
      </c>
      <c r="D771" s="2" t="s">
        <v>13</v>
      </c>
      <c r="E771" s="5">
        <v>7617</v>
      </c>
      <c r="F771" s="5">
        <v>7637</v>
      </c>
      <c r="G771" s="5">
        <v>0</v>
      </c>
      <c r="H771" s="7">
        <f t="shared" si="508"/>
        <v>1500</v>
      </c>
      <c r="I771" s="8">
        <v>0</v>
      </c>
      <c r="J771" s="7">
        <f t="shared" si="509"/>
        <v>1500</v>
      </c>
    </row>
    <row r="772" spans="1:10" x14ac:dyDescent="0.25">
      <c r="A772" s="1">
        <v>42376</v>
      </c>
      <c r="B772" s="2" t="s">
        <v>15</v>
      </c>
      <c r="C772" s="3">
        <v>60</v>
      </c>
      <c r="D772" s="4" t="s">
        <v>13</v>
      </c>
      <c r="E772" s="5">
        <v>16095</v>
      </c>
      <c r="F772" s="5">
        <v>16125</v>
      </c>
      <c r="G772" s="5">
        <v>0</v>
      </c>
      <c r="H772" s="7">
        <f t="shared" si="508"/>
        <v>1800</v>
      </c>
      <c r="I772" s="8">
        <v>0</v>
      </c>
      <c r="J772" s="7">
        <f t="shared" si="509"/>
        <v>1800</v>
      </c>
    </row>
    <row r="773" spans="1:10" x14ac:dyDescent="0.25">
      <c r="A773" s="1">
        <v>42376</v>
      </c>
      <c r="B773" s="2" t="s">
        <v>15</v>
      </c>
      <c r="C773" s="3">
        <v>75</v>
      </c>
      <c r="D773" s="4" t="s">
        <v>11</v>
      </c>
      <c r="E773" s="5">
        <v>16100</v>
      </c>
      <c r="F773" s="5">
        <v>16080</v>
      </c>
      <c r="G773" s="5">
        <v>0</v>
      </c>
      <c r="H773" s="6">
        <f>(E773-F773)*C773</f>
        <v>1500</v>
      </c>
      <c r="I773" s="8">
        <v>0</v>
      </c>
      <c r="J773" s="6">
        <f>+I773+H773</f>
        <v>1500</v>
      </c>
    </row>
    <row r="774" spans="1:10" x14ac:dyDescent="0.25">
      <c r="A774" s="1">
        <v>42376</v>
      </c>
      <c r="B774" s="2" t="s">
        <v>15</v>
      </c>
      <c r="C774" s="3">
        <v>60</v>
      </c>
      <c r="D774" s="4" t="s">
        <v>13</v>
      </c>
      <c r="E774" s="5">
        <v>16215</v>
      </c>
      <c r="F774" s="5">
        <v>16155</v>
      </c>
      <c r="G774" s="5">
        <v>0</v>
      </c>
      <c r="H774" s="7">
        <f t="shared" ref="H774:H784" si="510">IF(D774="LONG",(F774-E774)*C774,(E774-F774)*C774)</f>
        <v>-3600</v>
      </c>
      <c r="I774" s="8">
        <v>0</v>
      </c>
      <c r="J774" s="7">
        <f t="shared" ref="J774:J784" si="511">(H774+I774)</f>
        <v>-3600</v>
      </c>
    </row>
    <row r="775" spans="1:10" x14ac:dyDescent="0.25">
      <c r="A775" s="1">
        <v>42375</v>
      </c>
      <c r="B775" s="2" t="s">
        <v>15</v>
      </c>
      <c r="C775" s="3">
        <v>60</v>
      </c>
      <c r="D775" s="4" t="s">
        <v>13</v>
      </c>
      <c r="E775" s="5">
        <v>16500</v>
      </c>
      <c r="F775" s="5">
        <v>16560</v>
      </c>
      <c r="G775" s="5">
        <v>16620</v>
      </c>
      <c r="H775" s="7">
        <f t="shared" si="510"/>
        <v>3600</v>
      </c>
      <c r="I775" s="8">
        <f t="shared" ref="I775:I784" si="512">(G775-F775)*C775</f>
        <v>3600</v>
      </c>
      <c r="J775" s="7">
        <f t="shared" si="511"/>
        <v>7200</v>
      </c>
    </row>
    <row r="776" spans="1:10" x14ac:dyDescent="0.25">
      <c r="A776" s="1">
        <v>42375</v>
      </c>
      <c r="B776" s="2" t="s">
        <v>15</v>
      </c>
      <c r="C776" s="3">
        <v>60</v>
      </c>
      <c r="D776" s="4" t="s">
        <v>13</v>
      </c>
      <c r="E776" s="5">
        <v>16595</v>
      </c>
      <c r="F776" s="5">
        <v>16645</v>
      </c>
      <c r="G776" s="5">
        <v>0</v>
      </c>
      <c r="H776" s="7">
        <f t="shared" si="510"/>
        <v>3000</v>
      </c>
      <c r="I776" s="8">
        <v>0</v>
      </c>
      <c r="J776" s="7">
        <f t="shared" si="511"/>
        <v>3000</v>
      </c>
    </row>
    <row r="777" spans="1:10" x14ac:dyDescent="0.25">
      <c r="A777" s="1">
        <v>42374</v>
      </c>
      <c r="B777" s="2" t="s">
        <v>15</v>
      </c>
      <c r="C777" s="3">
        <v>60</v>
      </c>
      <c r="D777" s="4" t="s">
        <v>13</v>
      </c>
      <c r="E777" s="5">
        <v>16550</v>
      </c>
      <c r="F777" s="5">
        <v>16610</v>
      </c>
      <c r="G777" s="5">
        <v>0</v>
      </c>
      <c r="H777" s="7">
        <f t="shared" si="510"/>
        <v>3600</v>
      </c>
      <c r="I777" s="8">
        <v>0</v>
      </c>
      <c r="J777" s="7">
        <f t="shared" si="511"/>
        <v>3600</v>
      </c>
    </row>
    <row r="778" spans="1:10" x14ac:dyDescent="0.25">
      <c r="A778" s="1">
        <v>42374</v>
      </c>
      <c r="B778" s="2" t="s">
        <v>15</v>
      </c>
      <c r="C778" s="3">
        <v>60</v>
      </c>
      <c r="D778" s="4" t="s">
        <v>13</v>
      </c>
      <c r="E778" s="5">
        <v>16610</v>
      </c>
      <c r="F778" s="5">
        <v>16660</v>
      </c>
      <c r="G778" s="5">
        <v>16755</v>
      </c>
      <c r="H778" s="7">
        <f t="shared" si="510"/>
        <v>3000</v>
      </c>
      <c r="I778" s="8">
        <f t="shared" si="512"/>
        <v>5700</v>
      </c>
      <c r="J778" s="7">
        <f t="shared" si="511"/>
        <v>8700</v>
      </c>
    </row>
    <row r="779" spans="1:10" x14ac:dyDescent="0.25">
      <c r="A779" s="1">
        <v>42374</v>
      </c>
      <c r="B779" s="2" t="s">
        <v>14</v>
      </c>
      <c r="C779" s="3">
        <v>75</v>
      </c>
      <c r="D779" s="2" t="s">
        <v>13</v>
      </c>
      <c r="E779" s="5">
        <v>7791</v>
      </c>
      <c r="F779" s="5">
        <v>7815</v>
      </c>
      <c r="G779" s="5">
        <v>7834</v>
      </c>
      <c r="H779" s="7">
        <f t="shared" si="510"/>
        <v>1800</v>
      </c>
      <c r="I779" s="8">
        <f t="shared" si="512"/>
        <v>1425</v>
      </c>
      <c r="J779" s="7">
        <f t="shared" si="511"/>
        <v>3225</v>
      </c>
    </row>
    <row r="780" spans="1:10" x14ac:dyDescent="0.25">
      <c r="A780" s="1">
        <v>42374</v>
      </c>
      <c r="B780" s="2" t="s">
        <v>15</v>
      </c>
      <c r="C780" s="3">
        <v>60</v>
      </c>
      <c r="D780" s="2" t="s">
        <v>13</v>
      </c>
      <c r="E780" s="5">
        <v>16650</v>
      </c>
      <c r="F780" s="5">
        <v>16670</v>
      </c>
      <c r="G780" s="5">
        <v>0</v>
      </c>
      <c r="H780" s="7">
        <f t="shared" si="510"/>
        <v>1200</v>
      </c>
      <c r="I780" s="8">
        <v>0</v>
      </c>
      <c r="J780" s="7">
        <f t="shared" si="511"/>
        <v>1200</v>
      </c>
    </row>
    <row r="781" spans="1:10" x14ac:dyDescent="0.25">
      <c r="A781" s="1">
        <v>42373</v>
      </c>
      <c r="B781" s="2" t="s">
        <v>15</v>
      </c>
      <c r="C781" s="3">
        <v>60</v>
      </c>
      <c r="D781" s="4" t="s">
        <v>13</v>
      </c>
      <c r="E781" s="5">
        <v>16645</v>
      </c>
      <c r="F781" s="5">
        <v>16695</v>
      </c>
      <c r="G781" s="5">
        <v>0</v>
      </c>
      <c r="H781" s="7">
        <f t="shared" si="510"/>
        <v>3000</v>
      </c>
      <c r="I781" s="8">
        <v>0</v>
      </c>
      <c r="J781" s="7">
        <f t="shared" si="511"/>
        <v>3000</v>
      </c>
    </row>
    <row r="782" spans="1:10" x14ac:dyDescent="0.25">
      <c r="A782" s="1">
        <v>42373</v>
      </c>
      <c r="B782" s="2" t="s">
        <v>14</v>
      </c>
      <c r="C782" s="3">
        <v>60</v>
      </c>
      <c r="D782" s="4" t="s">
        <v>13</v>
      </c>
      <c r="E782" s="5">
        <v>7813</v>
      </c>
      <c r="F782" s="5">
        <v>7838</v>
      </c>
      <c r="G782" s="5">
        <v>0</v>
      </c>
      <c r="H782" s="7">
        <f t="shared" si="510"/>
        <v>1500</v>
      </c>
      <c r="I782" s="8">
        <v>0</v>
      </c>
      <c r="J782" s="7">
        <f t="shared" si="511"/>
        <v>1500</v>
      </c>
    </row>
    <row r="783" spans="1:10" x14ac:dyDescent="0.25">
      <c r="A783" s="1">
        <v>42373</v>
      </c>
      <c r="B783" s="2" t="s">
        <v>15</v>
      </c>
      <c r="C783" s="3">
        <v>60</v>
      </c>
      <c r="D783" s="4" t="s">
        <v>13</v>
      </c>
      <c r="E783" s="5">
        <v>16725</v>
      </c>
      <c r="F783" s="5">
        <v>16660</v>
      </c>
      <c r="G783" s="5">
        <v>0</v>
      </c>
      <c r="H783" s="7">
        <f t="shared" si="510"/>
        <v>-3900</v>
      </c>
      <c r="I783" s="8">
        <v>0</v>
      </c>
      <c r="J783" s="7">
        <f t="shared" si="511"/>
        <v>-3900</v>
      </c>
    </row>
    <row r="784" spans="1:10" x14ac:dyDescent="0.25">
      <c r="A784" s="1">
        <v>42370</v>
      </c>
      <c r="B784" s="2" t="s">
        <v>15</v>
      </c>
      <c r="C784" s="3">
        <v>60</v>
      </c>
      <c r="D784" s="4" t="s">
        <v>13</v>
      </c>
      <c r="E784" s="5">
        <v>16890</v>
      </c>
      <c r="F784" s="5">
        <v>16940</v>
      </c>
      <c r="G784" s="5">
        <v>17000</v>
      </c>
      <c r="H784" s="7">
        <f t="shared" si="510"/>
        <v>3000</v>
      </c>
      <c r="I784" s="8">
        <f t="shared" si="512"/>
        <v>3600</v>
      </c>
      <c r="J784" s="7">
        <f t="shared" si="511"/>
        <v>6600</v>
      </c>
    </row>
    <row r="785" spans="1:10" x14ac:dyDescent="0.25">
      <c r="A785" s="68"/>
      <c r="B785" s="68"/>
      <c r="C785" s="68"/>
      <c r="D785" s="68"/>
      <c r="E785" s="68"/>
      <c r="F785" s="68"/>
      <c r="G785" s="68"/>
      <c r="H785" s="68"/>
      <c r="I785" s="68"/>
      <c r="J785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06:J773 H201:J201 H232:J233 H192:J192 H188:J188 H209:J209 H96:K96 H95:J95 H94:J94 H89:J89 H83:J83 H82:J82 H81:J81 H78:J78 H57:J5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7"/>
  <sheetViews>
    <sheetView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  <c r="K1" s="111"/>
    </row>
    <row r="2" spans="1:11" ht="24.75" customHeight="1" x14ac:dyDescent="0.4">
      <c r="A2" s="114" t="s">
        <v>20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</row>
    <row r="3" spans="1:11" ht="24.75" customHeight="1" x14ac:dyDescent="0.25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</row>
    <row r="4" spans="1:11" ht="18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1" ht="18" customHeight="1" x14ac:dyDescent="0.25">
      <c r="A5" s="86">
        <v>43367</v>
      </c>
      <c r="B5" s="87" t="s">
        <v>14</v>
      </c>
      <c r="C5" s="87">
        <v>11000</v>
      </c>
      <c r="D5" s="87" t="s">
        <v>28</v>
      </c>
      <c r="E5" s="88">
        <v>75</v>
      </c>
      <c r="F5" s="89">
        <v>75</v>
      </c>
      <c r="G5" s="89">
        <v>95</v>
      </c>
      <c r="H5" s="14">
        <v>0</v>
      </c>
      <c r="I5" s="15">
        <f t="shared" ref="I5" si="0">(G5-F5)*E5</f>
        <v>1500</v>
      </c>
      <c r="J5" s="16">
        <v>0</v>
      </c>
      <c r="K5" s="85">
        <f t="shared" ref="K5" si="1">(I5+J5)</f>
        <v>1500</v>
      </c>
    </row>
    <row r="6" spans="1:11" ht="18" customHeight="1" x14ac:dyDescent="0.25">
      <c r="A6" s="86">
        <v>43364</v>
      </c>
      <c r="B6" s="87" t="s">
        <v>14</v>
      </c>
      <c r="C6" s="87">
        <v>11000</v>
      </c>
      <c r="D6" s="87" t="s">
        <v>26</v>
      </c>
      <c r="E6" s="88">
        <v>75</v>
      </c>
      <c r="F6" s="89">
        <v>145</v>
      </c>
      <c r="G6" s="89">
        <v>160</v>
      </c>
      <c r="H6" s="14">
        <v>180</v>
      </c>
      <c r="I6" s="15">
        <f t="shared" ref="I6" si="2">(G6-F6)*E6</f>
        <v>1125</v>
      </c>
      <c r="J6" s="16">
        <f>(H6-G6)*E6</f>
        <v>1500</v>
      </c>
      <c r="K6" s="85">
        <f t="shared" ref="K6" si="3">(I6+J6)</f>
        <v>2625</v>
      </c>
    </row>
    <row r="7" spans="1:11" ht="18" customHeight="1" x14ac:dyDescent="0.25">
      <c r="A7" s="86">
        <v>43364</v>
      </c>
      <c r="B7" s="87" t="s">
        <v>10</v>
      </c>
      <c r="C7" s="87">
        <v>26300</v>
      </c>
      <c r="D7" s="87" t="s">
        <v>26</v>
      </c>
      <c r="E7" s="88">
        <v>40</v>
      </c>
      <c r="F7" s="89">
        <v>280</v>
      </c>
      <c r="G7" s="89">
        <v>230</v>
      </c>
      <c r="H7" s="14">
        <v>0</v>
      </c>
      <c r="I7" s="17">
        <f t="shared" ref="I7" si="4">(G7-F7)*E7</f>
        <v>-2000</v>
      </c>
      <c r="J7" s="16">
        <v>0</v>
      </c>
      <c r="K7" s="85">
        <f t="shared" ref="K7" si="5">(I7+J7)</f>
        <v>-2000</v>
      </c>
    </row>
    <row r="8" spans="1:11" ht="18" customHeight="1" x14ac:dyDescent="0.25">
      <c r="A8" s="86">
        <v>43362</v>
      </c>
      <c r="B8" s="87" t="s">
        <v>14</v>
      </c>
      <c r="C8" s="87">
        <v>11200</v>
      </c>
      <c r="D8" s="87" t="s">
        <v>26</v>
      </c>
      <c r="E8" s="88">
        <v>75</v>
      </c>
      <c r="F8" s="89">
        <v>120</v>
      </c>
      <c r="G8" s="89">
        <v>130</v>
      </c>
      <c r="H8" s="14">
        <v>0</v>
      </c>
      <c r="I8" s="17">
        <f t="shared" ref="I8" si="6">(G8-F8)*E8</f>
        <v>750</v>
      </c>
      <c r="J8" s="16">
        <v>0</v>
      </c>
      <c r="K8" s="85">
        <f t="shared" ref="K8" si="7">(I8+J8)</f>
        <v>750</v>
      </c>
    </row>
    <row r="9" spans="1:11" ht="18" customHeight="1" x14ac:dyDescent="0.25">
      <c r="A9" s="86">
        <v>43362</v>
      </c>
      <c r="B9" s="87" t="s">
        <v>10</v>
      </c>
      <c r="C9" s="87">
        <v>26400</v>
      </c>
      <c r="D9" s="87" t="s">
        <v>26</v>
      </c>
      <c r="E9" s="88">
        <v>40</v>
      </c>
      <c r="F9" s="89">
        <v>170</v>
      </c>
      <c r="G9" s="89">
        <v>120</v>
      </c>
      <c r="H9" s="14">
        <v>0</v>
      </c>
      <c r="I9" s="17">
        <f t="shared" ref="I9" si="8">(G9-F9)*E9</f>
        <v>-2000</v>
      </c>
      <c r="J9" s="16">
        <v>0</v>
      </c>
      <c r="K9" s="85">
        <f t="shared" ref="K9" si="9">(I9+J9)</f>
        <v>-2000</v>
      </c>
    </row>
    <row r="10" spans="1:11" ht="18" customHeight="1" x14ac:dyDescent="0.25">
      <c r="A10" s="86">
        <v>43360</v>
      </c>
      <c r="B10" s="87" t="s">
        <v>10</v>
      </c>
      <c r="C10" s="87">
        <v>26800</v>
      </c>
      <c r="D10" s="87" t="s">
        <v>26</v>
      </c>
      <c r="E10" s="88">
        <v>40</v>
      </c>
      <c r="F10" s="89">
        <v>140</v>
      </c>
      <c r="G10" s="89">
        <v>190</v>
      </c>
      <c r="H10" s="14">
        <v>0</v>
      </c>
      <c r="I10" s="17">
        <f t="shared" ref="I10:I12" si="10">(G10-F10)*E10</f>
        <v>2000</v>
      </c>
      <c r="J10" s="16">
        <v>0</v>
      </c>
      <c r="K10" s="85">
        <f t="shared" ref="K10:K12" si="11">(I10+J10)</f>
        <v>2000</v>
      </c>
    </row>
    <row r="11" spans="1:11" ht="18" customHeight="1" x14ac:dyDescent="0.25">
      <c r="A11" s="86">
        <v>43360</v>
      </c>
      <c r="B11" s="87" t="s">
        <v>12</v>
      </c>
      <c r="C11" s="87">
        <v>11400</v>
      </c>
      <c r="D11" s="87" t="s">
        <v>26</v>
      </c>
      <c r="E11" s="88">
        <v>75</v>
      </c>
      <c r="F11" s="89">
        <v>110</v>
      </c>
      <c r="G11" s="89">
        <v>125</v>
      </c>
      <c r="H11" s="14">
        <v>0</v>
      </c>
      <c r="I11" s="17">
        <f t="shared" si="10"/>
        <v>1125</v>
      </c>
      <c r="J11" s="16">
        <v>0</v>
      </c>
      <c r="K11" s="85">
        <f t="shared" si="11"/>
        <v>1125</v>
      </c>
    </row>
    <row r="12" spans="1:11" ht="18" customHeight="1" x14ac:dyDescent="0.25">
      <c r="A12" s="86">
        <v>43357</v>
      </c>
      <c r="B12" s="87" t="s">
        <v>10</v>
      </c>
      <c r="C12" s="87">
        <v>27000</v>
      </c>
      <c r="D12" s="87" t="s">
        <v>26</v>
      </c>
      <c r="E12" s="88">
        <v>40</v>
      </c>
      <c r="F12" s="89">
        <v>245</v>
      </c>
      <c r="G12" s="89">
        <v>285</v>
      </c>
      <c r="H12" s="14">
        <v>0</v>
      </c>
      <c r="I12" s="17">
        <f t="shared" si="10"/>
        <v>1600</v>
      </c>
      <c r="J12" s="16">
        <v>0</v>
      </c>
      <c r="K12" s="85">
        <f t="shared" si="11"/>
        <v>1600</v>
      </c>
    </row>
    <row r="13" spans="1:11" ht="18" customHeight="1" x14ac:dyDescent="0.25">
      <c r="A13" s="86">
        <v>43355</v>
      </c>
      <c r="B13" s="87" t="s">
        <v>12</v>
      </c>
      <c r="C13" s="87">
        <v>11200</v>
      </c>
      <c r="D13" s="87" t="s">
        <v>26</v>
      </c>
      <c r="E13" s="88">
        <v>75</v>
      </c>
      <c r="F13" s="89">
        <v>180</v>
      </c>
      <c r="G13" s="89">
        <v>195</v>
      </c>
      <c r="H13" s="14">
        <v>220</v>
      </c>
      <c r="I13" s="15">
        <f t="shared" ref="I13" si="12">(G13-F13)*E13</f>
        <v>1125</v>
      </c>
      <c r="J13" s="16">
        <f>(H13-G13)*E13</f>
        <v>1875</v>
      </c>
      <c r="K13" s="85">
        <f t="shared" ref="K13" si="13">(I13+J13)</f>
        <v>3000</v>
      </c>
    </row>
    <row r="14" spans="1:11" ht="18" customHeight="1" x14ac:dyDescent="0.25">
      <c r="A14" s="86">
        <v>43354</v>
      </c>
      <c r="B14" s="87" t="s">
        <v>10</v>
      </c>
      <c r="C14" s="87">
        <v>27100</v>
      </c>
      <c r="D14" s="87" t="s">
        <v>26</v>
      </c>
      <c r="E14" s="88">
        <v>40</v>
      </c>
      <c r="F14" s="89">
        <v>240</v>
      </c>
      <c r="G14" s="89">
        <v>190</v>
      </c>
      <c r="H14" s="14">
        <v>0</v>
      </c>
      <c r="I14" s="15">
        <f t="shared" ref="I14" si="14">(G14-F14)*E14</f>
        <v>-2000</v>
      </c>
      <c r="J14" s="16">
        <v>0</v>
      </c>
      <c r="K14" s="73">
        <f t="shared" ref="K14" si="15">(I14+J14)</f>
        <v>-2000</v>
      </c>
    </row>
    <row r="15" spans="1:11" ht="18" customHeight="1" x14ac:dyDescent="0.25">
      <c r="A15" s="86">
        <v>43353</v>
      </c>
      <c r="B15" s="87" t="s">
        <v>12</v>
      </c>
      <c r="C15" s="87">
        <v>11500</v>
      </c>
      <c r="D15" s="87" t="s">
        <v>26</v>
      </c>
      <c r="E15" s="88">
        <v>75</v>
      </c>
      <c r="F15" s="89">
        <v>135</v>
      </c>
      <c r="G15" s="89">
        <v>145</v>
      </c>
      <c r="H15" s="14">
        <v>0</v>
      </c>
      <c r="I15" s="15">
        <f t="shared" ref="I15" si="16">(G15-F15)*E15</f>
        <v>750</v>
      </c>
      <c r="J15" s="16">
        <v>0</v>
      </c>
      <c r="K15" s="85">
        <f t="shared" ref="K15" si="17">(I15+J15)</f>
        <v>750</v>
      </c>
    </row>
    <row r="16" spans="1:11" ht="18" customHeight="1" x14ac:dyDescent="0.25">
      <c r="A16" s="86">
        <v>43350</v>
      </c>
      <c r="B16" s="87" t="s">
        <v>12</v>
      </c>
      <c r="C16" s="87">
        <v>11600</v>
      </c>
      <c r="D16" s="87" t="s">
        <v>26</v>
      </c>
      <c r="E16" s="88">
        <v>75</v>
      </c>
      <c r="F16" s="89">
        <v>115</v>
      </c>
      <c r="G16" s="89">
        <v>130</v>
      </c>
      <c r="H16" s="14">
        <v>150</v>
      </c>
      <c r="I16" s="15">
        <f t="shared" ref="I16" si="18">(G16-F16)*E16</f>
        <v>1125</v>
      </c>
      <c r="J16" s="16">
        <f>(H16-G16)*E16</f>
        <v>1500</v>
      </c>
      <c r="K16" s="85">
        <f t="shared" ref="K16" si="19">(I16+J16)</f>
        <v>2625</v>
      </c>
    </row>
    <row r="17" spans="1:11" ht="18" customHeight="1" x14ac:dyDescent="0.25">
      <c r="A17" s="86">
        <v>43349</v>
      </c>
      <c r="B17" s="87" t="s">
        <v>10</v>
      </c>
      <c r="C17" s="87">
        <v>27100</v>
      </c>
      <c r="D17" s="87" t="s">
        <v>26</v>
      </c>
      <c r="E17" s="88">
        <v>40</v>
      </c>
      <c r="F17" s="89">
        <v>245</v>
      </c>
      <c r="G17" s="89">
        <v>295</v>
      </c>
      <c r="H17" s="14">
        <v>395</v>
      </c>
      <c r="I17" s="15">
        <f t="shared" ref="I17" si="20">(G17-F17)*E17</f>
        <v>2000</v>
      </c>
      <c r="J17" s="16">
        <f>(H17-G17)*E17</f>
        <v>4000</v>
      </c>
      <c r="K17" s="85">
        <f t="shared" ref="K17" si="21">(I17+J17)</f>
        <v>6000</v>
      </c>
    </row>
    <row r="18" spans="1:11" ht="18" customHeight="1" x14ac:dyDescent="0.25">
      <c r="A18" s="86">
        <v>43348</v>
      </c>
      <c r="B18" s="87" t="s">
        <v>10</v>
      </c>
      <c r="C18" s="87">
        <v>27000</v>
      </c>
      <c r="D18" s="87" t="s">
        <v>26</v>
      </c>
      <c r="E18" s="88">
        <v>40</v>
      </c>
      <c r="F18" s="89">
        <v>255</v>
      </c>
      <c r="G18" s="89">
        <v>295</v>
      </c>
      <c r="H18" s="14">
        <v>345</v>
      </c>
      <c r="I18" s="15">
        <f t="shared" ref="I18:I19" si="22">(G18-F18)*E18</f>
        <v>1600</v>
      </c>
      <c r="J18" s="16">
        <f>(H18-G18)*E18</f>
        <v>2000</v>
      </c>
      <c r="K18" s="85">
        <f t="shared" ref="K18:K19" si="23">(I18+J18)</f>
        <v>3600</v>
      </c>
    </row>
    <row r="19" spans="1:11" ht="18" customHeight="1" x14ac:dyDescent="0.25">
      <c r="A19" s="86">
        <v>43347</v>
      </c>
      <c r="B19" s="87" t="s">
        <v>12</v>
      </c>
      <c r="C19" s="87">
        <v>11500</v>
      </c>
      <c r="D19" s="87" t="s">
        <v>26</v>
      </c>
      <c r="E19" s="88">
        <v>75</v>
      </c>
      <c r="F19" s="89">
        <v>210</v>
      </c>
      <c r="G19" s="89">
        <v>190</v>
      </c>
      <c r="H19" s="14">
        <v>0</v>
      </c>
      <c r="I19" s="15">
        <f t="shared" si="22"/>
        <v>-1500</v>
      </c>
      <c r="J19" s="16">
        <v>0</v>
      </c>
      <c r="K19" s="73">
        <f t="shared" si="23"/>
        <v>-1500</v>
      </c>
    </row>
    <row r="20" spans="1:11" ht="18" customHeight="1" x14ac:dyDescent="0.2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</row>
    <row r="21" spans="1:11" ht="18" customHeight="1" x14ac:dyDescent="0.25">
      <c r="A21" s="86">
        <v>43343</v>
      </c>
      <c r="B21" s="87" t="s">
        <v>12</v>
      </c>
      <c r="C21" s="87">
        <v>11700</v>
      </c>
      <c r="D21" s="87" t="s">
        <v>26</v>
      </c>
      <c r="E21" s="88">
        <v>75</v>
      </c>
      <c r="F21" s="89">
        <v>145</v>
      </c>
      <c r="G21" s="89">
        <v>160</v>
      </c>
      <c r="H21" s="14">
        <v>0</v>
      </c>
      <c r="I21" s="15">
        <f t="shared" ref="I21:I22" si="24">(G21-F21)*E21</f>
        <v>1125</v>
      </c>
      <c r="J21" s="16">
        <v>0</v>
      </c>
      <c r="K21" s="85">
        <f t="shared" ref="K21:K22" si="25">(I21+J21)</f>
        <v>1125</v>
      </c>
    </row>
    <row r="22" spans="1:11" ht="18" customHeight="1" x14ac:dyDescent="0.25">
      <c r="A22" s="86">
        <v>43343</v>
      </c>
      <c r="B22" s="87" t="s">
        <v>10</v>
      </c>
      <c r="C22" s="87">
        <v>28000</v>
      </c>
      <c r="D22" s="87" t="s">
        <v>26</v>
      </c>
      <c r="E22" s="88">
        <v>40</v>
      </c>
      <c r="F22" s="89">
        <v>235</v>
      </c>
      <c r="G22" s="89">
        <v>185</v>
      </c>
      <c r="H22" s="14">
        <v>0</v>
      </c>
      <c r="I22" s="15">
        <f t="shared" si="24"/>
        <v>-2000</v>
      </c>
      <c r="J22" s="16">
        <v>0</v>
      </c>
      <c r="K22" s="85">
        <f t="shared" si="25"/>
        <v>-2000</v>
      </c>
    </row>
    <row r="23" spans="1:11" ht="18" customHeight="1" x14ac:dyDescent="0.25">
      <c r="A23" s="86">
        <v>43342</v>
      </c>
      <c r="B23" s="87" t="s">
        <v>10</v>
      </c>
      <c r="C23" s="87">
        <v>27800</v>
      </c>
      <c r="D23" s="87" t="s">
        <v>26</v>
      </c>
      <c r="E23" s="88">
        <v>40</v>
      </c>
      <c r="F23" s="89">
        <v>275</v>
      </c>
      <c r="G23" s="89">
        <v>325</v>
      </c>
      <c r="H23" s="14">
        <v>375</v>
      </c>
      <c r="I23" s="15">
        <f t="shared" ref="I23" si="26">(G23-F23)*E23</f>
        <v>2000</v>
      </c>
      <c r="J23" s="16">
        <f>(H23-G23)*E23</f>
        <v>2000</v>
      </c>
      <c r="K23" s="85">
        <f t="shared" ref="K23" si="27">(I23+J23)</f>
        <v>4000</v>
      </c>
    </row>
    <row r="24" spans="1:11" ht="18" customHeight="1" x14ac:dyDescent="0.25">
      <c r="A24" s="86">
        <v>43341</v>
      </c>
      <c r="B24" s="87" t="s">
        <v>12</v>
      </c>
      <c r="C24" s="87">
        <v>11500</v>
      </c>
      <c r="D24" s="87" t="s">
        <v>26</v>
      </c>
      <c r="E24" s="88">
        <v>75</v>
      </c>
      <c r="F24" s="89">
        <v>230</v>
      </c>
      <c r="G24" s="89">
        <v>215</v>
      </c>
      <c r="H24" s="14">
        <v>0</v>
      </c>
      <c r="I24" s="15">
        <f t="shared" ref="I24" si="28">(G24-F24)*E24</f>
        <v>-1125</v>
      </c>
      <c r="J24" s="16">
        <v>0</v>
      </c>
      <c r="K24" s="85">
        <f t="shared" ref="K24" si="29">(I24+J24)</f>
        <v>-1125</v>
      </c>
    </row>
    <row r="25" spans="1:11" ht="18" customHeight="1" x14ac:dyDescent="0.25">
      <c r="A25" s="86">
        <v>43340</v>
      </c>
      <c r="B25" s="87" t="s">
        <v>10</v>
      </c>
      <c r="C25" s="87">
        <v>28000</v>
      </c>
      <c r="D25" s="87" t="s">
        <v>26</v>
      </c>
      <c r="E25" s="88">
        <v>40</v>
      </c>
      <c r="F25" s="89">
        <v>235</v>
      </c>
      <c r="G25" s="89">
        <v>275</v>
      </c>
      <c r="H25" s="14">
        <v>325</v>
      </c>
      <c r="I25" s="15">
        <f t="shared" ref="I25" si="30">(G25-F25)*E25</f>
        <v>1600</v>
      </c>
      <c r="J25" s="16">
        <f>(H25-G25)*E25</f>
        <v>2000</v>
      </c>
      <c r="K25" s="85">
        <f t="shared" ref="K25" si="31">(I25+J25)</f>
        <v>3600</v>
      </c>
    </row>
    <row r="26" spans="1:11" ht="18" customHeight="1" x14ac:dyDescent="0.25">
      <c r="A26" s="86">
        <v>43339</v>
      </c>
      <c r="B26" s="87" t="s">
        <v>12</v>
      </c>
      <c r="C26" s="87">
        <v>11500</v>
      </c>
      <c r="D26" s="87" t="s">
        <v>26</v>
      </c>
      <c r="E26" s="88">
        <v>75</v>
      </c>
      <c r="F26" s="89">
        <v>190</v>
      </c>
      <c r="G26" s="89">
        <v>205</v>
      </c>
      <c r="H26" s="14">
        <v>0</v>
      </c>
      <c r="I26" s="15">
        <f t="shared" ref="I26" si="32">(G26-F26)*E26</f>
        <v>1125</v>
      </c>
      <c r="J26" s="16">
        <v>0</v>
      </c>
      <c r="K26" s="85">
        <f t="shared" ref="K26" si="33">(I26+J26)</f>
        <v>1125</v>
      </c>
    </row>
    <row r="27" spans="1:11" ht="18" customHeight="1" x14ac:dyDescent="0.25">
      <c r="A27" s="86">
        <v>43335</v>
      </c>
      <c r="B27" s="87" t="s">
        <v>12</v>
      </c>
      <c r="C27" s="87">
        <v>11500</v>
      </c>
      <c r="D27" s="87" t="s">
        <v>26</v>
      </c>
      <c r="E27" s="88">
        <v>75</v>
      </c>
      <c r="F27" s="89">
        <v>115</v>
      </c>
      <c r="G27" s="89">
        <v>130</v>
      </c>
      <c r="H27" s="14">
        <v>0</v>
      </c>
      <c r="I27" s="15">
        <f t="shared" ref="I27:I28" si="34">(G27-F27)*E27</f>
        <v>1125</v>
      </c>
      <c r="J27" s="16">
        <v>0</v>
      </c>
      <c r="K27" s="85">
        <f t="shared" ref="K27:K28" si="35">(I27+J27)</f>
        <v>1125</v>
      </c>
    </row>
    <row r="28" spans="1:11" ht="18" customHeight="1" x14ac:dyDescent="0.25">
      <c r="A28" s="86">
        <v>43333</v>
      </c>
      <c r="B28" s="87" t="s">
        <v>12</v>
      </c>
      <c r="C28" s="87">
        <v>11300</v>
      </c>
      <c r="D28" s="87" t="s">
        <v>26</v>
      </c>
      <c r="E28" s="88">
        <v>75</v>
      </c>
      <c r="F28" s="89">
        <v>290</v>
      </c>
      <c r="G28" s="89">
        <v>304</v>
      </c>
      <c r="H28" s="14">
        <v>0</v>
      </c>
      <c r="I28" s="15">
        <f t="shared" si="34"/>
        <v>1050</v>
      </c>
      <c r="J28" s="16">
        <v>0</v>
      </c>
      <c r="K28" s="85">
        <f t="shared" si="35"/>
        <v>1050</v>
      </c>
    </row>
    <row r="29" spans="1:11" ht="18" customHeight="1" x14ac:dyDescent="0.25">
      <c r="A29" s="86">
        <v>43332</v>
      </c>
      <c r="B29" s="87" t="s">
        <v>12</v>
      </c>
      <c r="C29" s="87">
        <v>11400</v>
      </c>
      <c r="D29" s="87" t="s">
        <v>26</v>
      </c>
      <c r="E29" s="88">
        <v>75</v>
      </c>
      <c r="F29" s="89">
        <v>195</v>
      </c>
      <c r="G29" s="89">
        <v>209</v>
      </c>
      <c r="H29" s="14">
        <v>0</v>
      </c>
      <c r="I29" s="15">
        <f t="shared" ref="I29" si="36">(G29-F29)*E29</f>
        <v>1050</v>
      </c>
      <c r="J29" s="16">
        <v>0</v>
      </c>
      <c r="K29" s="85">
        <f t="shared" ref="K29" si="37">(I29+J29)</f>
        <v>1050</v>
      </c>
    </row>
    <row r="30" spans="1:11" ht="18" customHeight="1" x14ac:dyDescent="0.25">
      <c r="A30" s="86">
        <v>43329</v>
      </c>
      <c r="B30" s="87" t="s">
        <v>12</v>
      </c>
      <c r="C30" s="87">
        <v>11400</v>
      </c>
      <c r="D30" s="87" t="s">
        <v>26</v>
      </c>
      <c r="E30" s="88">
        <v>75</v>
      </c>
      <c r="F30" s="89">
        <v>145</v>
      </c>
      <c r="G30" s="89">
        <v>154</v>
      </c>
      <c r="H30" s="14">
        <v>0</v>
      </c>
      <c r="I30" s="15">
        <f t="shared" ref="I30" si="38">(G30-F30)*E30</f>
        <v>675</v>
      </c>
      <c r="J30" s="16">
        <v>0</v>
      </c>
      <c r="K30" s="85">
        <f t="shared" ref="K30" si="39">(I30+J30)</f>
        <v>675</v>
      </c>
    </row>
    <row r="31" spans="1:11" ht="18" customHeight="1" x14ac:dyDescent="0.25">
      <c r="A31" s="86">
        <v>43328</v>
      </c>
      <c r="B31" s="87" t="s">
        <v>10</v>
      </c>
      <c r="C31" s="87">
        <v>27800</v>
      </c>
      <c r="D31" s="87" t="s">
        <v>26</v>
      </c>
      <c r="E31" s="88">
        <v>40</v>
      </c>
      <c r="F31" s="89">
        <v>80</v>
      </c>
      <c r="G31" s="89">
        <v>30</v>
      </c>
      <c r="H31" s="14">
        <v>0</v>
      </c>
      <c r="I31" s="15">
        <f t="shared" ref="I31" si="40">(G31-F31)*E31</f>
        <v>-2000</v>
      </c>
      <c r="J31" s="16">
        <v>0</v>
      </c>
      <c r="K31" s="85">
        <f t="shared" ref="K31" si="41">(I31+J31)</f>
        <v>-2000</v>
      </c>
    </row>
    <row r="32" spans="1:11" ht="18" customHeight="1" x14ac:dyDescent="0.25">
      <c r="A32" s="86">
        <v>43326</v>
      </c>
      <c r="B32" s="87" t="s">
        <v>12</v>
      </c>
      <c r="C32" s="87">
        <v>11300</v>
      </c>
      <c r="D32" s="87" t="s">
        <v>26</v>
      </c>
      <c r="E32" s="88">
        <v>75</v>
      </c>
      <c r="F32" s="89">
        <v>210</v>
      </c>
      <c r="G32" s="89">
        <v>221</v>
      </c>
      <c r="H32" s="14">
        <v>0</v>
      </c>
      <c r="I32" s="15">
        <f t="shared" ref="I32" si="42">(G32-F32)*E32</f>
        <v>825</v>
      </c>
      <c r="J32" s="16">
        <v>0</v>
      </c>
      <c r="K32" s="85">
        <f t="shared" ref="K32" si="43">(I32+J32)</f>
        <v>825</v>
      </c>
    </row>
    <row r="33" spans="1:11" ht="18" customHeight="1" x14ac:dyDescent="0.25">
      <c r="A33" s="86">
        <v>43325</v>
      </c>
      <c r="B33" s="87" t="s">
        <v>12</v>
      </c>
      <c r="C33" s="87">
        <v>11200</v>
      </c>
      <c r="D33" s="87" t="s">
        <v>26</v>
      </c>
      <c r="E33" s="88">
        <v>75</v>
      </c>
      <c r="F33" s="89">
        <v>250</v>
      </c>
      <c r="G33" s="89">
        <v>265</v>
      </c>
      <c r="H33" s="14">
        <v>0</v>
      </c>
      <c r="I33" s="15">
        <f t="shared" ref="I33" si="44">(G33-F33)*E33</f>
        <v>1125</v>
      </c>
      <c r="J33" s="16">
        <v>0</v>
      </c>
      <c r="K33" s="85">
        <f t="shared" ref="K33" si="45">(I33+J33)</f>
        <v>1125</v>
      </c>
    </row>
    <row r="34" spans="1:11" ht="18" customHeight="1" x14ac:dyDescent="0.25">
      <c r="A34" s="86">
        <v>43322</v>
      </c>
      <c r="B34" s="87" t="s">
        <v>12</v>
      </c>
      <c r="C34" s="87">
        <v>11300</v>
      </c>
      <c r="D34" s="87" t="s">
        <v>26</v>
      </c>
      <c r="E34" s="88">
        <v>75</v>
      </c>
      <c r="F34" s="89">
        <v>210</v>
      </c>
      <c r="G34" s="89">
        <v>225</v>
      </c>
      <c r="H34" s="14">
        <v>0</v>
      </c>
      <c r="I34" s="15">
        <f t="shared" ref="I34" si="46">(G34-F34)*E34</f>
        <v>1125</v>
      </c>
      <c r="J34" s="16">
        <v>0</v>
      </c>
      <c r="K34" s="85">
        <f t="shared" ref="K34" si="47">(I34+J34)</f>
        <v>1125</v>
      </c>
    </row>
    <row r="35" spans="1:11" ht="18" customHeight="1" x14ac:dyDescent="0.25">
      <c r="A35" s="86">
        <v>43321</v>
      </c>
      <c r="B35" s="87" t="s">
        <v>12</v>
      </c>
      <c r="C35" s="87">
        <v>11400</v>
      </c>
      <c r="D35" s="87" t="s">
        <v>26</v>
      </c>
      <c r="E35" s="88">
        <v>75</v>
      </c>
      <c r="F35" s="89">
        <v>160</v>
      </c>
      <c r="G35" s="89">
        <v>174</v>
      </c>
      <c r="H35" s="14">
        <v>0</v>
      </c>
      <c r="I35" s="15">
        <f t="shared" ref="I35" si="48">(G35-F35)*E35</f>
        <v>1050</v>
      </c>
      <c r="J35" s="16">
        <v>0</v>
      </c>
      <c r="K35" s="85">
        <f t="shared" ref="K35" si="49">(I35+J35)</f>
        <v>1050</v>
      </c>
    </row>
    <row r="36" spans="1:11" ht="18" customHeight="1" x14ac:dyDescent="0.25">
      <c r="A36" s="86">
        <v>43320</v>
      </c>
      <c r="B36" s="87" t="s">
        <v>12</v>
      </c>
      <c r="C36" s="87">
        <v>11200</v>
      </c>
      <c r="D36" s="87" t="s">
        <v>26</v>
      </c>
      <c r="E36" s="88">
        <v>75</v>
      </c>
      <c r="F36" s="89">
        <v>295</v>
      </c>
      <c r="G36" s="89">
        <v>310</v>
      </c>
      <c r="H36" s="14">
        <v>0</v>
      </c>
      <c r="I36" s="15">
        <f t="shared" ref="I36:I38" si="50">(G36-F36)*E36</f>
        <v>1125</v>
      </c>
      <c r="J36" s="16">
        <v>0</v>
      </c>
      <c r="K36" s="85">
        <f t="shared" ref="K36:K38" si="51">(I36+J36)</f>
        <v>1125</v>
      </c>
    </row>
    <row r="37" spans="1:11" ht="18" customHeight="1" x14ac:dyDescent="0.25">
      <c r="A37" s="86">
        <v>43319</v>
      </c>
      <c r="B37" s="87" t="s">
        <v>12</v>
      </c>
      <c r="C37" s="87">
        <v>11400</v>
      </c>
      <c r="D37" s="87" t="s">
        <v>26</v>
      </c>
      <c r="E37" s="88">
        <v>75</v>
      </c>
      <c r="F37" s="89">
        <v>130</v>
      </c>
      <c r="G37" s="89">
        <v>145</v>
      </c>
      <c r="H37" s="14">
        <v>230</v>
      </c>
      <c r="I37" s="15">
        <f t="shared" si="50"/>
        <v>1125</v>
      </c>
      <c r="J37" s="16">
        <f>(H37-G37)*E37</f>
        <v>6375</v>
      </c>
      <c r="K37" s="85">
        <f t="shared" si="51"/>
        <v>7500</v>
      </c>
    </row>
    <row r="38" spans="1:11" ht="18" customHeight="1" x14ac:dyDescent="0.25">
      <c r="A38" s="86">
        <v>43318</v>
      </c>
      <c r="B38" s="87" t="s">
        <v>12</v>
      </c>
      <c r="C38" s="87">
        <v>11300</v>
      </c>
      <c r="D38" s="87" t="s">
        <v>26</v>
      </c>
      <c r="E38" s="88">
        <v>75</v>
      </c>
      <c r="F38" s="89">
        <v>195</v>
      </c>
      <c r="G38" s="89">
        <v>209</v>
      </c>
      <c r="H38" s="14">
        <v>0</v>
      </c>
      <c r="I38" s="15">
        <f t="shared" si="50"/>
        <v>1050</v>
      </c>
      <c r="J38" s="16">
        <v>0</v>
      </c>
      <c r="K38" s="85">
        <f t="shared" si="51"/>
        <v>1050</v>
      </c>
    </row>
    <row r="39" spans="1:11" ht="18" customHeight="1" x14ac:dyDescent="0.25">
      <c r="A39" s="86">
        <v>43315</v>
      </c>
      <c r="B39" s="87" t="s">
        <v>12</v>
      </c>
      <c r="C39" s="87">
        <v>11300</v>
      </c>
      <c r="D39" s="87" t="s">
        <v>26</v>
      </c>
      <c r="E39" s="88">
        <v>75</v>
      </c>
      <c r="F39" s="89">
        <v>160</v>
      </c>
      <c r="G39" s="89">
        <v>175</v>
      </c>
      <c r="H39" s="14">
        <v>188</v>
      </c>
      <c r="I39" s="15">
        <f t="shared" ref="I39" si="52">(G39-F39)*E39</f>
        <v>1125</v>
      </c>
      <c r="J39" s="16">
        <f>(H39-G39)*E39</f>
        <v>975</v>
      </c>
      <c r="K39" s="85">
        <f t="shared" ref="K39" si="53">(I39+J39)</f>
        <v>2100</v>
      </c>
    </row>
    <row r="40" spans="1:11" ht="18" customHeight="1" x14ac:dyDescent="0.25">
      <c r="A40" s="86">
        <v>43314</v>
      </c>
      <c r="B40" s="87" t="s">
        <v>12</v>
      </c>
      <c r="C40" s="87">
        <v>11200</v>
      </c>
      <c r="D40" s="87" t="s">
        <v>26</v>
      </c>
      <c r="E40" s="88">
        <v>75</v>
      </c>
      <c r="F40" s="89">
        <v>210</v>
      </c>
      <c r="G40" s="89">
        <v>190</v>
      </c>
      <c r="H40" s="14">
        <v>0</v>
      </c>
      <c r="I40" s="15">
        <f t="shared" ref="I40" si="54">(G40-F40)*E40</f>
        <v>-1500</v>
      </c>
      <c r="J40" s="16">
        <v>0</v>
      </c>
      <c r="K40" s="73">
        <f t="shared" ref="K40" si="55">(I40+J40)</f>
        <v>-1500</v>
      </c>
    </row>
    <row r="41" spans="1:11" ht="18" customHeight="1" x14ac:dyDescent="0.25">
      <c r="A41" s="86">
        <v>43313</v>
      </c>
      <c r="B41" s="87" t="s">
        <v>12</v>
      </c>
      <c r="C41" s="87">
        <v>11300</v>
      </c>
      <c r="D41" s="87" t="s">
        <v>26</v>
      </c>
      <c r="E41" s="88">
        <v>75</v>
      </c>
      <c r="F41" s="89">
        <v>175</v>
      </c>
      <c r="G41" s="89">
        <v>190</v>
      </c>
      <c r="H41" s="14">
        <v>0</v>
      </c>
      <c r="I41" s="15">
        <f t="shared" ref="I41" si="56">(G41-F41)*E41</f>
        <v>1125</v>
      </c>
      <c r="J41" s="16">
        <v>0</v>
      </c>
      <c r="K41" s="85">
        <f t="shared" ref="K41" si="57">(I41+J41)</f>
        <v>1125</v>
      </c>
    </row>
    <row r="42" spans="1:11" ht="18" customHeight="1" x14ac:dyDescent="0.25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</row>
    <row r="43" spans="1:11" ht="18" customHeight="1" x14ac:dyDescent="0.25">
      <c r="A43" s="86">
        <v>43312</v>
      </c>
      <c r="B43" s="87" t="s">
        <v>10</v>
      </c>
      <c r="C43" s="87">
        <v>27500</v>
      </c>
      <c r="D43" s="87" t="s">
        <v>26</v>
      </c>
      <c r="E43" s="88">
        <v>40</v>
      </c>
      <c r="F43" s="89">
        <v>275</v>
      </c>
      <c r="G43" s="89">
        <v>315</v>
      </c>
      <c r="H43" s="14">
        <v>0</v>
      </c>
      <c r="I43" s="15">
        <f t="shared" ref="I43" si="58">(G43-F43)*E43</f>
        <v>1600</v>
      </c>
      <c r="J43" s="16">
        <v>0</v>
      </c>
      <c r="K43" s="85">
        <f t="shared" ref="K43" si="59">(I43+J43)</f>
        <v>1600</v>
      </c>
    </row>
    <row r="44" spans="1:11" ht="18" customHeight="1" x14ac:dyDescent="0.25">
      <c r="A44" s="86">
        <v>43308</v>
      </c>
      <c r="B44" s="87" t="s">
        <v>10</v>
      </c>
      <c r="C44" s="87">
        <v>27500</v>
      </c>
      <c r="D44" s="87" t="s">
        <v>26</v>
      </c>
      <c r="E44" s="88">
        <v>40</v>
      </c>
      <c r="F44" s="89">
        <v>210</v>
      </c>
      <c r="G44" s="89">
        <v>240</v>
      </c>
      <c r="H44" s="14">
        <v>0</v>
      </c>
      <c r="I44" s="15">
        <f t="shared" ref="I44" si="60">(G44-F44)*E44</f>
        <v>1200</v>
      </c>
      <c r="J44" s="16">
        <v>0</v>
      </c>
      <c r="K44" s="85">
        <f t="shared" ref="K44" si="61">(I44+J44)</f>
        <v>1200</v>
      </c>
    </row>
    <row r="45" spans="1:11" ht="18" customHeight="1" x14ac:dyDescent="0.25">
      <c r="A45" s="86">
        <v>43307</v>
      </c>
      <c r="B45" s="87" t="s">
        <v>12</v>
      </c>
      <c r="C45" s="87">
        <v>11000</v>
      </c>
      <c r="D45" s="87" t="s">
        <v>26</v>
      </c>
      <c r="E45" s="88">
        <v>75</v>
      </c>
      <c r="F45" s="89">
        <v>165</v>
      </c>
      <c r="G45" s="89">
        <v>145</v>
      </c>
      <c r="H45" s="14">
        <v>0</v>
      </c>
      <c r="I45" s="15">
        <f t="shared" ref="I45:I46" si="62">(G45-F45)*E45</f>
        <v>-1500</v>
      </c>
      <c r="J45" s="16">
        <v>0</v>
      </c>
      <c r="K45" s="85">
        <f t="shared" ref="K45:K46" si="63">(I45+J45)</f>
        <v>-1500</v>
      </c>
    </row>
    <row r="46" spans="1:11" ht="18" customHeight="1" x14ac:dyDescent="0.25">
      <c r="A46" s="86">
        <v>43307</v>
      </c>
      <c r="B46" s="87" t="s">
        <v>10</v>
      </c>
      <c r="C46" s="87">
        <v>27100</v>
      </c>
      <c r="D46" s="87" t="s">
        <v>26</v>
      </c>
      <c r="E46" s="88">
        <v>40</v>
      </c>
      <c r="F46" s="89">
        <v>180</v>
      </c>
      <c r="G46" s="89">
        <v>220</v>
      </c>
      <c r="H46" s="14">
        <v>0</v>
      </c>
      <c r="I46" s="15">
        <f t="shared" si="62"/>
        <v>1600</v>
      </c>
      <c r="J46" s="16">
        <v>0</v>
      </c>
      <c r="K46" s="85">
        <f t="shared" si="63"/>
        <v>1600</v>
      </c>
    </row>
    <row r="47" spans="1:11" ht="18" customHeight="1" x14ac:dyDescent="0.25">
      <c r="A47" s="86">
        <v>43306</v>
      </c>
      <c r="B47" s="87" t="s">
        <v>12</v>
      </c>
      <c r="C47" s="87">
        <v>11000</v>
      </c>
      <c r="D47" s="87" t="s">
        <v>26</v>
      </c>
      <c r="E47" s="88">
        <v>75</v>
      </c>
      <c r="F47" s="89">
        <v>155</v>
      </c>
      <c r="G47" s="89">
        <v>135</v>
      </c>
      <c r="H47" s="14">
        <v>0</v>
      </c>
      <c r="I47" s="15">
        <f t="shared" ref="I47:I48" si="64">(G47-F47)*E47</f>
        <v>-1500</v>
      </c>
      <c r="J47" s="16">
        <v>0</v>
      </c>
      <c r="K47" s="85">
        <f t="shared" ref="K47:K48" si="65">(I47+J47)</f>
        <v>-1500</v>
      </c>
    </row>
    <row r="48" spans="1:11" ht="18" customHeight="1" x14ac:dyDescent="0.25">
      <c r="A48" s="86">
        <v>43306</v>
      </c>
      <c r="B48" s="87" t="s">
        <v>10</v>
      </c>
      <c r="C48" s="87">
        <v>27000</v>
      </c>
      <c r="D48" s="87" t="s">
        <v>26</v>
      </c>
      <c r="E48" s="88">
        <v>40</v>
      </c>
      <c r="F48" s="89">
        <v>130</v>
      </c>
      <c r="G48" s="89">
        <v>170</v>
      </c>
      <c r="H48" s="5">
        <v>200</v>
      </c>
      <c r="I48" s="90">
        <f t="shared" si="64"/>
        <v>1600</v>
      </c>
      <c r="J48" s="85">
        <f>(H48-G48)*E48</f>
        <v>1200</v>
      </c>
      <c r="K48" s="85">
        <f t="shared" si="65"/>
        <v>2800</v>
      </c>
    </row>
    <row r="49" spans="1:11" ht="18" customHeight="1" x14ac:dyDescent="0.25">
      <c r="A49" s="86">
        <v>43305</v>
      </c>
      <c r="B49" s="87" t="s">
        <v>12</v>
      </c>
      <c r="C49" s="87">
        <v>11000</v>
      </c>
      <c r="D49" s="87" t="s">
        <v>26</v>
      </c>
      <c r="E49" s="88">
        <v>75</v>
      </c>
      <c r="F49" s="89">
        <v>145</v>
      </c>
      <c r="G49" s="89">
        <v>150</v>
      </c>
      <c r="H49" s="89">
        <v>0</v>
      </c>
      <c r="I49" s="90">
        <f t="shared" ref="I49:I50" si="66">(G49-F49)*E49</f>
        <v>375</v>
      </c>
      <c r="J49" s="85">
        <v>0</v>
      </c>
      <c r="K49" s="85">
        <f t="shared" ref="K49:K50" si="67">(I49+J49)</f>
        <v>375</v>
      </c>
    </row>
    <row r="50" spans="1:11" ht="18" customHeight="1" x14ac:dyDescent="0.25">
      <c r="A50" s="86">
        <v>43305</v>
      </c>
      <c r="B50" s="87" t="s">
        <v>10</v>
      </c>
      <c r="C50" s="87">
        <v>27000</v>
      </c>
      <c r="D50" s="87" t="s">
        <v>28</v>
      </c>
      <c r="E50" s="88">
        <v>40</v>
      </c>
      <c r="F50" s="89">
        <v>150</v>
      </c>
      <c r="G50" s="89">
        <v>100</v>
      </c>
      <c r="H50" s="89">
        <v>0</v>
      </c>
      <c r="I50" s="90">
        <f t="shared" si="66"/>
        <v>-2000</v>
      </c>
      <c r="J50" s="85">
        <v>0</v>
      </c>
      <c r="K50" s="85">
        <f t="shared" si="67"/>
        <v>-2000</v>
      </c>
    </row>
    <row r="51" spans="1:11" ht="18" customHeight="1" x14ac:dyDescent="0.25">
      <c r="A51" s="86">
        <v>43304</v>
      </c>
      <c r="B51" s="87" t="s">
        <v>12</v>
      </c>
      <c r="C51" s="87">
        <v>10900</v>
      </c>
      <c r="D51" s="87" t="s">
        <v>26</v>
      </c>
      <c r="E51" s="88">
        <v>75</v>
      </c>
      <c r="F51" s="89">
        <v>155</v>
      </c>
      <c r="G51" s="89">
        <v>170</v>
      </c>
      <c r="H51" s="89">
        <v>190</v>
      </c>
      <c r="I51" s="90">
        <f t="shared" ref="I51" si="68">(G51-F51)*E51</f>
        <v>1125</v>
      </c>
      <c r="J51" s="85">
        <f>(H51-G51)*E51</f>
        <v>1500</v>
      </c>
      <c r="K51" s="85">
        <f t="shared" ref="K51" si="69">(I51+J51)</f>
        <v>2625</v>
      </c>
    </row>
    <row r="52" spans="1:11" ht="18" customHeight="1" x14ac:dyDescent="0.25">
      <c r="A52" s="86">
        <v>43301</v>
      </c>
      <c r="B52" s="87" t="s">
        <v>12</v>
      </c>
      <c r="C52" s="87">
        <v>10900</v>
      </c>
      <c r="D52" s="87" t="s">
        <v>26</v>
      </c>
      <c r="E52" s="88">
        <v>75</v>
      </c>
      <c r="F52" s="89">
        <v>145</v>
      </c>
      <c r="G52" s="89">
        <v>160</v>
      </c>
      <c r="H52" s="14">
        <v>0</v>
      </c>
      <c r="I52" s="15">
        <f t="shared" ref="I52:I53" si="70">(G52-F52)*E52</f>
        <v>1125</v>
      </c>
      <c r="J52" s="16">
        <v>0</v>
      </c>
      <c r="K52" s="85">
        <f t="shared" ref="K52:K53" si="71">(I52+J52)</f>
        <v>1125</v>
      </c>
    </row>
    <row r="53" spans="1:11" ht="18" customHeight="1" x14ac:dyDescent="0.25">
      <c r="A53" s="86">
        <v>43301</v>
      </c>
      <c r="B53" s="87" t="s">
        <v>10</v>
      </c>
      <c r="C53" s="87">
        <v>26900</v>
      </c>
      <c r="D53" s="87" t="s">
        <v>26</v>
      </c>
      <c r="E53" s="88">
        <v>40</v>
      </c>
      <c r="F53" s="89">
        <v>200</v>
      </c>
      <c r="G53" s="89">
        <v>220</v>
      </c>
      <c r="H53" s="14">
        <v>0</v>
      </c>
      <c r="I53" s="15">
        <f t="shared" si="70"/>
        <v>800</v>
      </c>
      <c r="J53" s="16">
        <v>0</v>
      </c>
      <c r="K53" s="85">
        <f t="shared" si="71"/>
        <v>800</v>
      </c>
    </row>
    <row r="54" spans="1:11" ht="18" customHeight="1" x14ac:dyDescent="0.25">
      <c r="A54" s="86">
        <v>43300</v>
      </c>
      <c r="B54" s="87" t="s">
        <v>12</v>
      </c>
      <c r="C54" s="87">
        <v>10900</v>
      </c>
      <c r="D54" s="87" t="s">
        <v>26</v>
      </c>
      <c r="E54" s="88">
        <v>75</v>
      </c>
      <c r="F54" s="89">
        <v>135</v>
      </c>
      <c r="G54" s="89">
        <v>115</v>
      </c>
      <c r="H54" s="89">
        <v>0</v>
      </c>
      <c r="I54" s="90">
        <f t="shared" ref="I54:I55" si="72">(G54-F54)*E54</f>
        <v>-1500</v>
      </c>
      <c r="J54" s="85">
        <v>0</v>
      </c>
      <c r="K54" s="73">
        <f t="shared" ref="K54:K55" si="73">(I54+J54)</f>
        <v>-1500</v>
      </c>
    </row>
    <row r="55" spans="1:11" ht="18" customHeight="1" x14ac:dyDescent="0.25">
      <c r="A55" s="86">
        <v>43300</v>
      </c>
      <c r="B55" s="87" t="s">
        <v>10</v>
      </c>
      <c r="C55" s="87">
        <v>26800</v>
      </c>
      <c r="D55" s="87" t="s">
        <v>26</v>
      </c>
      <c r="E55" s="88">
        <v>40</v>
      </c>
      <c r="F55" s="89">
        <v>205</v>
      </c>
      <c r="G55" s="89">
        <v>215</v>
      </c>
      <c r="H55" s="89">
        <v>0</v>
      </c>
      <c r="I55" s="90">
        <f t="shared" si="72"/>
        <v>400</v>
      </c>
      <c r="J55" s="85">
        <v>0</v>
      </c>
      <c r="K55" s="85">
        <f t="shared" si="73"/>
        <v>400</v>
      </c>
    </row>
    <row r="56" spans="1:11" ht="18" customHeight="1" x14ac:dyDescent="0.25">
      <c r="A56" s="86">
        <v>43299</v>
      </c>
      <c r="B56" s="87" t="s">
        <v>12</v>
      </c>
      <c r="C56" s="87">
        <v>11000</v>
      </c>
      <c r="D56" s="87" t="s">
        <v>28</v>
      </c>
      <c r="E56" s="88">
        <v>75</v>
      </c>
      <c r="F56" s="89">
        <v>80</v>
      </c>
      <c r="G56" s="89">
        <v>95</v>
      </c>
      <c r="H56" s="14">
        <v>115</v>
      </c>
      <c r="I56" s="15">
        <f t="shared" ref="I56:I57" si="74">(G56-F56)*E56</f>
        <v>1125</v>
      </c>
      <c r="J56" s="16">
        <f>(H56-G56)*E56</f>
        <v>1500</v>
      </c>
      <c r="K56" s="85">
        <f t="shared" ref="K56:K57" si="75">(I56+J56)</f>
        <v>2625</v>
      </c>
    </row>
    <row r="57" spans="1:11" ht="18" customHeight="1" x14ac:dyDescent="0.25">
      <c r="A57" s="86">
        <v>43299</v>
      </c>
      <c r="B57" s="87" t="s">
        <v>10</v>
      </c>
      <c r="C57" s="87">
        <v>26800</v>
      </c>
      <c r="D57" s="87" t="s">
        <v>26</v>
      </c>
      <c r="E57" s="88">
        <v>40</v>
      </c>
      <c r="F57" s="89">
        <v>200</v>
      </c>
      <c r="G57" s="89">
        <v>150</v>
      </c>
      <c r="H57" s="14">
        <v>0</v>
      </c>
      <c r="I57" s="15">
        <f t="shared" si="74"/>
        <v>-2000</v>
      </c>
      <c r="J57" s="16">
        <v>0</v>
      </c>
      <c r="K57" s="73">
        <f t="shared" si="75"/>
        <v>-2000</v>
      </c>
    </row>
    <row r="58" spans="1:11" ht="18" customHeight="1" x14ac:dyDescent="0.25">
      <c r="A58" s="86">
        <v>43298</v>
      </c>
      <c r="B58" s="87" t="s">
        <v>12</v>
      </c>
      <c r="C58" s="87">
        <v>10900</v>
      </c>
      <c r="D58" s="87" t="s">
        <v>26</v>
      </c>
      <c r="E58" s="88">
        <v>75</v>
      </c>
      <c r="F58" s="89">
        <v>130</v>
      </c>
      <c r="G58" s="89">
        <v>145</v>
      </c>
      <c r="H58" s="89">
        <v>162</v>
      </c>
      <c r="I58" s="90">
        <f t="shared" ref="I58" si="76">(G58-F58)*E58</f>
        <v>1125</v>
      </c>
      <c r="J58" s="85">
        <f>(H58-G58)*E58</f>
        <v>1275</v>
      </c>
      <c r="K58" s="85">
        <f t="shared" ref="K58" si="77">(I58+J58)</f>
        <v>2400</v>
      </c>
    </row>
    <row r="59" spans="1:11" ht="18" customHeight="1" x14ac:dyDescent="0.25">
      <c r="A59" s="86">
        <v>43297</v>
      </c>
      <c r="B59" s="87" t="s">
        <v>15</v>
      </c>
      <c r="C59" s="87">
        <v>26800</v>
      </c>
      <c r="D59" s="87" t="s">
        <v>26</v>
      </c>
      <c r="E59" s="88">
        <v>40</v>
      </c>
      <c r="F59" s="89">
        <v>130</v>
      </c>
      <c r="G59" s="89">
        <v>160</v>
      </c>
      <c r="H59" s="89">
        <v>0</v>
      </c>
      <c r="I59" s="90">
        <f t="shared" ref="I59" si="78">(G59-F59)*E59</f>
        <v>1200</v>
      </c>
      <c r="J59" s="85">
        <v>0</v>
      </c>
      <c r="K59" s="85">
        <f t="shared" ref="K59" si="79">(I59+J59)</f>
        <v>1200</v>
      </c>
    </row>
    <row r="60" spans="1:11" ht="18" customHeight="1" x14ac:dyDescent="0.25">
      <c r="A60" s="86">
        <v>43294</v>
      </c>
      <c r="B60" s="87" t="s">
        <v>12</v>
      </c>
      <c r="C60" s="87">
        <v>10900</v>
      </c>
      <c r="D60" s="87" t="s">
        <v>26</v>
      </c>
      <c r="E60" s="88">
        <v>75</v>
      </c>
      <c r="F60" s="89">
        <v>165</v>
      </c>
      <c r="G60" s="89">
        <v>145</v>
      </c>
      <c r="H60" s="14">
        <v>0</v>
      </c>
      <c r="I60" s="15">
        <f t="shared" ref="I60" si="80">(G60-F60)*E60</f>
        <v>-1500</v>
      </c>
      <c r="J60" s="16">
        <v>0</v>
      </c>
      <c r="K60" s="73">
        <f t="shared" ref="K60" si="81">(I60+J60)</f>
        <v>-1500</v>
      </c>
    </row>
    <row r="61" spans="1:11" ht="18" customHeight="1" x14ac:dyDescent="0.25">
      <c r="A61" s="86">
        <v>43293</v>
      </c>
      <c r="B61" s="87" t="s">
        <v>15</v>
      </c>
      <c r="C61" s="87">
        <v>26900</v>
      </c>
      <c r="D61" s="87" t="s">
        <v>26</v>
      </c>
      <c r="E61" s="88">
        <v>40</v>
      </c>
      <c r="F61" s="89">
        <v>150</v>
      </c>
      <c r="G61" s="89">
        <v>100</v>
      </c>
      <c r="H61" s="14">
        <v>0</v>
      </c>
      <c r="I61" s="15">
        <f t="shared" ref="I61" si="82">(G61-F61)*E61</f>
        <v>-2000</v>
      </c>
      <c r="J61" s="16">
        <v>0</v>
      </c>
      <c r="K61" s="73">
        <f t="shared" ref="K61" si="83">(I61+J61)</f>
        <v>-2000</v>
      </c>
    </row>
    <row r="62" spans="1:11" ht="18" customHeight="1" x14ac:dyDescent="0.25">
      <c r="A62" s="86">
        <v>43292</v>
      </c>
      <c r="B62" s="87" t="s">
        <v>15</v>
      </c>
      <c r="C62" s="87">
        <v>26700</v>
      </c>
      <c r="D62" s="87" t="s">
        <v>26</v>
      </c>
      <c r="E62" s="88">
        <v>40</v>
      </c>
      <c r="F62" s="89">
        <v>125</v>
      </c>
      <c r="G62" s="89">
        <v>160</v>
      </c>
      <c r="H62" s="89">
        <v>0</v>
      </c>
      <c r="I62" s="90">
        <f t="shared" ref="I62" si="84">(G62-F62)*E62</f>
        <v>1400</v>
      </c>
      <c r="J62" s="85">
        <v>0</v>
      </c>
      <c r="K62" s="85">
        <f t="shared" ref="K62" si="85">(I62+J62)</f>
        <v>1400</v>
      </c>
    </row>
    <row r="63" spans="1:11" ht="18" customHeight="1" x14ac:dyDescent="0.25">
      <c r="A63" s="86">
        <v>43291</v>
      </c>
      <c r="B63" s="87" t="s">
        <v>15</v>
      </c>
      <c r="C63" s="87">
        <v>26700</v>
      </c>
      <c r="D63" s="87" t="s">
        <v>26</v>
      </c>
      <c r="E63" s="88">
        <v>40</v>
      </c>
      <c r="F63" s="89">
        <v>210</v>
      </c>
      <c r="G63" s="89">
        <v>240</v>
      </c>
      <c r="H63" s="89">
        <v>0</v>
      </c>
      <c r="I63" s="90">
        <f t="shared" ref="I63:I64" si="86">(G63-F63)*E63</f>
        <v>1200</v>
      </c>
      <c r="J63" s="85">
        <v>0</v>
      </c>
      <c r="K63" s="85">
        <f t="shared" ref="K63:K64" si="87">(I63+J63)</f>
        <v>1200</v>
      </c>
    </row>
    <row r="64" spans="1:11" ht="18" customHeight="1" x14ac:dyDescent="0.25">
      <c r="A64" s="86">
        <v>43290</v>
      </c>
      <c r="B64" s="87" t="s">
        <v>12</v>
      </c>
      <c r="C64" s="87">
        <v>10800</v>
      </c>
      <c r="D64" s="87" t="s">
        <v>26</v>
      </c>
      <c r="E64" s="88">
        <v>75</v>
      </c>
      <c r="F64" s="89">
        <v>132</v>
      </c>
      <c r="G64" s="89">
        <v>147</v>
      </c>
      <c r="H64" s="89">
        <v>0</v>
      </c>
      <c r="I64" s="90">
        <f t="shared" si="86"/>
        <v>1125</v>
      </c>
      <c r="J64" s="85">
        <v>0</v>
      </c>
      <c r="K64" s="85">
        <f t="shared" si="87"/>
        <v>1125</v>
      </c>
    </row>
    <row r="65" spans="1:11" ht="18" customHeight="1" x14ac:dyDescent="0.25">
      <c r="A65" s="86">
        <v>43287</v>
      </c>
      <c r="B65" s="87" t="s">
        <v>12</v>
      </c>
      <c r="C65" s="87">
        <v>10700</v>
      </c>
      <c r="D65" s="87" t="s">
        <v>26</v>
      </c>
      <c r="E65" s="88">
        <v>75</v>
      </c>
      <c r="F65" s="89">
        <v>165</v>
      </c>
      <c r="G65" s="89">
        <v>180</v>
      </c>
      <c r="H65" s="89">
        <v>0</v>
      </c>
      <c r="I65" s="90">
        <f t="shared" ref="I65" si="88">(G65-F65)*E65</f>
        <v>1125</v>
      </c>
      <c r="J65" s="85">
        <v>0</v>
      </c>
      <c r="K65" s="85">
        <f t="shared" ref="K65" si="89">(I65+J65)</f>
        <v>1125</v>
      </c>
    </row>
    <row r="66" spans="1:11" ht="18" customHeight="1" x14ac:dyDescent="0.25">
      <c r="A66" s="86">
        <v>43286</v>
      </c>
      <c r="B66" s="87" t="s">
        <v>15</v>
      </c>
      <c r="C66" s="87">
        <v>26300</v>
      </c>
      <c r="D66" s="87" t="s">
        <v>26</v>
      </c>
      <c r="E66" s="88">
        <v>40</v>
      </c>
      <c r="F66" s="89">
        <v>190</v>
      </c>
      <c r="G66" s="89">
        <v>230</v>
      </c>
      <c r="H66" s="89">
        <v>280</v>
      </c>
      <c r="I66" s="90">
        <f t="shared" ref="I66" si="90">(G66-F66)*E66</f>
        <v>1600</v>
      </c>
      <c r="J66" s="85">
        <v>0</v>
      </c>
      <c r="K66" s="85">
        <f t="shared" ref="K66" si="91">(I66+J66)</f>
        <v>1600</v>
      </c>
    </row>
    <row r="67" spans="1:11" ht="18" customHeight="1" x14ac:dyDescent="0.25">
      <c r="A67" s="86">
        <v>43284</v>
      </c>
      <c r="B67" s="87" t="s">
        <v>12</v>
      </c>
      <c r="C67" s="87">
        <v>10700</v>
      </c>
      <c r="D67" s="87" t="s">
        <v>26</v>
      </c>
      <c r="E67" s="88">
        <v>75</v>
      </c>
      <c r="F67" s="89">
        <v>135</v>
      </c>
      <c r="G67" s="89">
        <v>145</v>
      </c>
      <c r="H67" s="89">
        <v>0</v>
      </c>
      <c r="I67" s="90">
        <f t="shared" ref="I67:I68" si="92">(G67-F67)*E67</f>
        <v>750</v>
      </c>
      <c r="J67" s="85">
        <v>0</v>
      </c>
      <c r="K67" s="85">
        <f t="shared" ref="K67:K68" si="93">(I67+J67)</f>
        <v>750</v>
      </c>
    </row>
    <row r="68" spans="1:11" ht="18" customHeight="1" x14ac:dyDescent="0.25">
      <c r="A68" s="86">
        <v>43283</v>
      </c>
      <c r="B68" s="87" t="s">
        <v>12</v>
      </c>
      <c r="C68" s="87">
        <v>10600</v>
      </c>
      <c r="D68" s="87" t="s">
        <v>26</v>
      </c>
      <c r="E68" s="88">
        <v>75</v>
      </c>
      <c r="F68" s="89">
        <v>175</v>
      </c>
      <c r="G68" s="89">
        <v>190</v>
      </c>
      <c r="H68" s="89">
        <v>0</v>
      </c>
      <c r="I68" s="90">
        <f t="shared" si="92"/>
        <v>1125</v>
      </c>
      <c r="J68" s="85">
        <v>0</v>
      </c>
      <c r="K68" s="85">
        <f t="shared" si="93"/>
        <v>1125</v>
      </c>
    </row>
    <row r="69" spans="1:11" ht="18" customHeight="1" x14ac:dyDescent="0.25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</row>
    <row r="70" spans="1:11" ht="18" customHeight="1" x14ac:dyDescent="0.25">
      <c r="A70" s="86">
        <v>43280</v>
      </c>
      <c r="B70" s="87" t="s">
        <v>12</v>
      </c>
      <c r="C70" s="87">
        <v>10600</v>
      </c>
      <c r="D70" s="87" t="s">
        <v>26</v>
      </c>
      <c r="E70" s="88">
        <v>75</v>
      </c>
      <c r="F70" s="89">
        <v>185</v>
      </c>
      <c r="G70" s="89">
        <v>199</v>
      </c>
      <c r="H70" s="89">
        <v>0</v>
      </c>
      <c r="I70" s="90">
        <f t="shared" ref="I70" si="94">(G70-F70)*E70</f>
        <v>1050</v>
      </c>
      <c r="J70" s="85">
        <v>0</v>
      </c>
      <c r="K70" s="85">
        <f t="shared" ref="K70" si="95">(I70+J70)</f>
        <v>1050</v>
      </c>
    </row>
    <row r="71" spans="1:11" ht="18" customHeight="1" x14ac:dyDescent="0.25">
      <c r="A71" s="86">
        <v>43279</v>
      </c>
      <c r="B71" s="87" t="s">
        <v>12</v>
      </c>
      <c r="C71" s="87">
        <v>10400</v>
      </c>
      <c r="D71" s="87" t="s">
        <v>26</v>
      </c>
      <c r="E71" s="88">
        <v>75</v>
      </c>
      <c r="F71" s="89">
        <v>175</v>
      </c>
      <c r="G71" s="89">
        <v>195</v>
      </c>
      <c r="H71" s="89">
        <v>0</v>
      </c>
      <c r="I71" s="90">
        <f t="shared" ref="I71:I72" si="96">(G71-F71)*E71</f>
        <v>1500</v>
      </c>
      <c r="J71" s="85">
        <v>0</v>
      </c>
      <c r="K71" s="85">
        <f t="shared" ref="K71:K72" si="97">(I71+J71)</f>
        <v>1500</v>
      </c>
    </row>
    <row r="72" spans="1:11" ht="18" customHeight="1" x14ac:dyDescent="0.25">
      <c r="A72" s="86">
        <v>43279</v>
      </c>
      <c r="B72" s="87" t="s">
        <v>10</v>
      </c>
      <c r="C72" s="87">
        <v>26200</v>
      </c>
      <c r="D72" s="87" t="s">
        <v>26</v>
      </c>
      <c r="E72" s="88">
        <v>40</v>
      </c>
      <c r="F72" s="89">
        <v>130</v>
      </c>
      <c r="G72" s="89">
        <v>170</v>
      </c>
      <c r="H72" s="89">
        <v>0</v>
      </c>
      <c r="I72" s="90">
        <f t="shared" si="96"/>
        <v>1600</v>
      </c>
      <c r="J72" s="85">
        <v>0</v>
      </c>
      <c r="K72" s="85">
        <f t="shared" si="97"/>
        <v>1600</v>
      </c>
    </row>
    <row r="73" spans="1:11" ht="18" customHeight="1" x14ac:dyDescent="0.25">
      <c r="A73" s="11">
        <v>43278</v>
      </c>
      <c r="B73" s="12" t="s">
        <v>12</v>
      </c>
      <c r="C73" s="12">
        <v>10500</v>
      </c>
      <c r="D73" s="12" t="s">
        <v>26</v>
      </c>
      <c r="E73" s="13">
        <v>75</v>
      </c>
      <c r="F73" s="14">
        <v>168</v>
      </c>
      <c r="G73" s="14">
        <v>183</v>
      </c>
      <c r="H73" s="14">
        <v>203</v>
      </c>
      <c r="I73" s="15">
        <f t="shared" ref="I73:I74" si="98">(G73-F73)*E73</f>
        <v>1125</v>
      </c>
      <c r="J73" s="16">
        <f>(H73-G73)*E73</f>
        <v>1500</v>
      </c>
      <c r="K73" s="85">
        <f t="shared" ref="K73:K74" si="99">(I73+J73)</f>
        <v>2625</v>
      </c>
    </row>
    <row r="74" spans="1:11" ht="18" customHeight="1" x14ac:dyDescent="0.25">
      <c r="A74" s="11">
        <v>43278</v>
      </c>
      <c r="B74" s="12" t="s">
        <v>10</v>
      </c>
      <c r="C74" s="12">
        <v>26200</v>
      </c>
      <c r="D74" s="12" t="s">
        <v>26</v>
      </c>
      <c r="E74" s="13">
        <v>40</v>
      </c>
      <c r="F74" s="14">
        <v>255</v>
      </c>
      <c r="G74" s="14">
        <v>200</v>
      </c>
      <c r="H74" s="14">
        <v>0</v>
      </c>
      <c r="I74" s="15">
        <f t="shared" si="98"/>
        <v>-2200</v>
      </c>
      <c r="J74" s="16">
        <v>0</v>
      </c>
      <c r="K74" s="73">
        <f t="shared" si="99"/>
        <v>-2200</v>
      </c>
    </row>
    <row r="75" spans="1:11" ht="18" customHeight="1" x14ac:dyDescent="0.25">
      <c r="A75" s="11">
        <v>43277</v>
      </c>
      <c r="B75" s="12" t="s">
        <v>12</v>
      </c>
      <c r="C75" s="12">
        <v>10600</v>
      </c>
      <c r="D75" s="12" t="s">
        <v>26</v>
      </c>
      <c r="E75" s="13">
        <v>75</v>
      </c>
      <c r="F75" s="14">
        <v>180</v>
      </c>
      <c r="G75" s="14">
        <v>195</v>
      </c>
      <c r="H75" s="14">
        <v>0</v>
      </c>
      <c r="I75" s="15">
        <f t="shared" ref="I75" si="100">(G75-F75)*E75</f>
        <v>1125</v>
      </c>
      <c r="J75" s="16">
        <v>0</v>
      </c>
      <c r="K75" s="85">
        <f t="shared" ref="K75" si="101">(I75+J75)</f>
        <v>1125</v>
      </c>
    </row>
    <row r="76" spans="1:11" ht="18" customHeight="1" x14ac:dyDescent="0.25">
      <c r="A76" s="86">
        <v>43272</v>
      </c>
      <c r="B76" s="87" t="s">
        <v>12</v>
      </c>
      <c r="C76" s="87">
        <v>10700</v>
      </c>
      <c r="D76" s="87" t="s">
        <v>26</v>
      </c>
      <c r="E76" s="88">
        <v>75</v>
      </c>
      <c r="F76" s="89">
        <v>105</v>
      </c>
      <c r="G76" s="89">
        <v>120</v>
      </c>
      <c r="H76" s="89">
        <v>140</v>
      </c>
      <c r="I76" s="90">
        <f t="shared" ref="I76:I78" si="102">(G76-F76)*E76</f>
        <v>1125</v>
      </c>
      <c r="J76" s="85">
        <v>0</v>
      </c>
      <c r="K76" s="85">
        <f t="shared" ref="K76:K78" si="103">(I76+J76)</f>
        <v>1125</v>
      </c>
    </row>
    <row r="77" spans="1:11" ht="18" customHeight="1" x14ac:dyDescent="0.25">
      <c r="A77" s="86">
        <v>43271</v>
      </c>
      <c r="B77" s="87" t="s">
        <v>12</v>
      </c>
      <c r="C77" s="87">
        <v>10700</v>
      </c>
      <c r="D77" s="87" t="s">
        <v>26</v>
      </c>
      <c r="E77" s="88">
        <v>75</v>
      </c>
      <c r="F77" s="89">
        <v>120</v>
      </c>
      <c r="G77" s="89">
        <v>135</v>
      </c>
      <c r="H77" s="89">
        <v>155</v>
      </c>
      <c r="I77" s="90">
        <f t="shared" si="102"/>
        <v>1125</v>
      </c>
      <c r="J77" s="85">
        <v>0</v>
      </c>
      <c r="K77" s="85">
        <f t="shared" si="103"/>
        <v>1125</v>
      </c>
    </row>
    <row r="78" spans="1:11" ht="18" customHeight="1" x14ac:dyDescent="0.25">
      <c r="A78" s="86">
        <v>43269</v>
      </c>
      <c r="B78" s="87" t="s">
        <v>10</v>
      </c>
      <c r="C78" s="87">
        <v>26400</v>
      </c>
      <c r="D78" s="87" t="s">
        <v>26</v>
      </c>
      <c r="E78" s="88">
        <v>40</v>
      </c>
      <c r="F78" s="89">
        <v>155</v>
      </c>
      <c r="G78" s="89">
        <v>195</v>
      </c>
      <c r="H78" s="89">
        <v>0</v>
      </c>
      <c r="I78" s="90">
        <f t="shared" si="102"/>
        <v>1600</v>
      </c>
      <c r="J78" s="85">
        <v>0</v>
      </c>
      <c r="K78" s="85">
        <f t="shared" si="103"/>
        <v>1600</v>
      </c>
    </row>
    <row r="79" spans="1:11" ht="18" customHeight="1" x14ac:dyDescent="0.25">
      <c r="A79" s="11">
        <v>43266</v>
      </c>
      <c r="B79" s="12" t="s">
        <v>10</v>
      </c>
      <c r="C79" s="12">
        <v>26500</v>
      </c>
      <c r="D79" s="12" t="s">
        <v>26</v>
      </c>
      <c r="E79" s="13">
        <v>40</v>
      </c>
      <c r="F79" s="14">
        <v>115</v>
      </c>
      <c r="G79" s="14">
        <v>140</v>
      </c>
      <c r="H79" s="14">
        <v>0</v>
      </c>
      <c r="I79" s="15">
        <f t="shared" ref="I79" si="104">(G79-F79)*E79</f>
        <v>1000</v>
      </c>
      <c r="J79" s="16">
        <v>0</v>
      </c>
      <c r="K79" s="85">
        <f t="shared" ref="K79" si="105">(I79+J79)</f>
        <v>1000</v>
      </c>
    </row>
    <row r="80" spans="1:11" ht="18" customHeight="1" x14ac:dyDescent="0.25">
      <c r="A80" s="86">
        <v>43265</v>
      </c>
      <c r="B80" s="87" t="s">
        <v>10</v>
      </c>
      <c r="C80" s="87">
        <v>26400</v>
      </c>
      <c r="D80" s="87" t="s">
        <v>26</v>
      </c>
      <c r="E80" s="88">
        <v>40</v>
      </c>
      <c r="F80" s="89">
        <v>135</v>
      </c>
      <c r="G80" s="89">
        <v>180</v>
      </c>
      <c r="H80" s="89">
        <v>235</v>
      </c>
      <c r="I80" s="90">
        <f t="shared" ref="I80" si="106">(G80-F80)*E80</f>
        <v>1800</v>
      </c>
      <c r="J80" s="85">
        <f>(H80-G80)*E80</f>
        <v>2200</v>
      </c>
      <c r="K80" s="85">
        <f t="shared" ref="K80" si="107">(I80+J80)</f>
        <v>4000</v>
      </c>
    </row>
    <row r="81" spans="1:11" ht="18" customHeight="1" x14ac:dyDescent="0.25">
      <c r="A81" s="86">
        <v>43264</v>
      </c>
      <c r="B81" s="87" t="s">
        <v>12</v>
      </c>
      <c r="C81" s="87">
        <v>11000</v>
      </c>
      <c r="D81" s="87" t="s">
        <v>25</v>
      </c>
      <c r="E81" s="88">
        <v>75</v>
      </c>
      <c r="F81" s="89">
        <v>175</v>
      </c>
      <c r="G81" s="89">
        <v>190</v>
      </c>
      <c r="H81" s="89">
        <v>0</v>
      </c>
      <c r="I81" s="90">
        <f t="shared" ref="I81" si="108">(G81-F81)*E81</f>
        <v>1125</v>
      </c>
      <c r="J81" s="85">
        <v>0</v>
      </c>
      <c r="K81" s="85">
        <f t="shared" ref="K81" si="109">(I81+J81)</f>
        <v>1125</v>
      </c>
    </row>
    <row r="82" spans="1:11" ht="18" customHeight="1" x14ac:dyDescent="0.25">
      <c r="A82" s="86">
        <v>43263</v>
      </c>
      <c r="B82" s="87" t="s">
        <v>12</v>
      </c>
      <c r="C82" s="87">
        <v>10800</v>
      </c>
      <c r="D82" s="87" t="s">
        <v>26</v>
      </c>
      <c r="E82" s="88">
        <v>75</v>
      </c>
      <c r="F82" s="89">
        <v>120</v>
      </c>
      <c r="G82" s="89">
        <v>135</v>
      </c>
      <c r="H82" s="89">
        <v>0</v>
      </c>
      <c r="I82" s="90">
        <f t="shared" ref="I82" si="110">(G82-F82)*E82</f>
        <v>1125</v>
      </c>
      <c r="J82" s="85">
        <v>0</v>
      </c>
      <c r="K82" s="85">
        <f t="shared" ref="K82" si="111">(I82+J82)</f>
        <v>1125</v>
      </c>
    </row>
    <row r="83" spans="1:11" ht="18" customHeight="1" x14ac:dyDescent="0.25">
      <c r="A83" s="86">
        <v>43259</v>
      </c>
      <c r="B83" s="87" t="s">
        <v>12</v>
      </c>
      <c r="C83" s="87">
        <v>10500</v>
      </c>
      <c r="D83" s="87" t="s">
        <v>26</v>
      </c>
      <c r="E83" s="88">
        <v>75</v>
      </c>
      <c r="F83" s="89">
        <v>255</v>
      </c>
      <c r="G83" s="89">
        <v>270</v>
      </c>
      <c r="H83" s="89">
        <v>290</v>
      </c>
      <c r="I83" s="90">
        <f>(G83-F83)*E83</f>
        <v>1125</v>
      </c>
      <c r="J83" s="85">
        <f>(H83-G83)*E83</f>
        <v>1500</v>
      </c>
      <c r="K83" s="85">
        <f>(I83+J83)</f>
        <v>2625</v>
      </c>
    </row>
    <row r="84" spans="1:11" ht="18" customHeight="1" x14ac:dyDescent="0.25">
      <c r="A84" s="86">
        <v>43258</v>
      </c>
      <c r="B84" s="87" t="s">
        <v>10</v>
      </c>
      <c r="C84" s="87">
        <v>26500</v>
      </c>
      <c r="D84" s="87" t="s">
        <v>26</v>
      </c>
      <c r="E84" s="88">
        <v>40</v>
      </c>
      <c r="F84" s="89">
        <v>200</v>
      </c>
      <c r="G84" s="89">
        <v>260</v>
      </c>
      <c r="H84" s="89">
        <v>0</v>
      </c>
      <c r="I84" s="90">
        <f>(G84-F84)*E84</f>
        <v>2400</v>
      </c>
      <c r="J84" s="85">
        <v>0</v>
      </c>
      <c r="K84" s="85">
        <f>(I84+J84)</f>
        <v>2400</v>
      </c>
    </row>
    <row r="85" spans="1:11" ht="18" customHeight="1" x14ac:dyDescent="0.25">
      <c r="A85" s="86">
        <v>43257</v>
      </c>
      <c r="B85" s="87" t="s">
        <v>10</v>
      </c>
      <c r="C85" s="87">
        <v>26200</v>
      </c>
      <c r="D85" s="87" t="s">
        <v>26</v>
      </c>
      <c r="E85" s="88">
        <v>40</v>
      </c>
      <c r="F85" s="89">
        <v>210</v>
      </c>
      <c r="G85" s="89">
        <v>260</v>
      </c>
      <c r="H85" s="89">
        <v>0</v>
      </c>
      <c r="I85" s="90">
        <f>(G85-F85)*E85</f>
        <v>2000</v>
      </c>
      <c r="J85" s="85">
        <v>0</v>
      </c>
      <c r="K85" s="85">
        <f>(I85+J85)</f>
        <v>2000</v>
      </c>
    </row>
    <row r="86" spans="1:11" ht="18" customHeight="1" x14ac:dyDescent="0.25">
      <c r="A86" s="86">
        <v>43256</v>
      </c>
      <c r="B86" s="87" t="s">
        <v>10</v>
      </c>
      <c r="C86" s="87">
        <v>26000</v>
      </c>
      <c r="D86" s="87" t="s">
        <v>26</v>
      </c>
      <c r="E86" s="88">
        <v>40</v>
      </c>
      <c r="F86" s="89">
        <v>260</v>
      </c>
      <c r="G86" s="89">
        <v>300</v>
      </c>
      <c r="H86" s="89">
        <v>332</v>
      </c>
      <c r="I86" s="90">
        <f t="shared" ref="I86" si="112">(G86-F86)*E86</f>
        <v>1600</v>
      </c>
      <c r="J86" s="85">
        <f>(H86-G86)*E86</f>
        <v>1280</v>
      </c>
      <c r="K86" s="85">
        <f t="shared" ref="K86" si="113">(I86+J86)</f>
        <v>2880</v>
      </c>
    </row>
    <row r="87" spans="1:11" ht="18" customHeight="1" x14ac:dyDescent="0.25">
      <c r="A87" s="86">
        <v>43255</v>
      </c>
      <c r="B87" s="87" t="s">
        <v>12</v>
      </c>
      <c r="C87" s="87">
        <v>10700</v>
      </c>
      <c r="D87" s="87" t="s">
        <v>25</v>
      </c>
      <c r="E87" s="88">
        <v>75</v>
      </c>
      <c r="F87" s="89">
        <v>160</v>
      </c>
      <c r="G87" s="89">
        <v>175</v>
      </c>
      <c r="H87" s="89">
        <v>195</v>
      </c>
      <c r="I87" s="90">
        <f t="shared" ref="I87:I88" si="114">(G87-F87)*E87</f>
        <v>1125</v>
      </c>
      <c r="J87" s="85">
        <f>(H87-G87)*E87</f>
        <v>1500</v>
      </c>
      <c r="K87" s="85">
        <f t="shared" ref="K87:K88" si="115">(I87+J87)</f>
        <v>2625</v>
      </c>
    </row>
    <row r="88" spans="1:11" ht="18" customHeight="1" x14ac:dyDescent="0.25">
      <c r="A88" s="86">
        <v>43252</v>
      </c>
      <c r="B88" s="87" t="s">
        <v>15</v>
      </c>
      <c r="C88" s="87">
        <v>26600</v>
      </c>
      <c r="D88" s="87" t="s">
        <v>26</v>
      </c>
      <c r="E88" s="88">
        <v>40</v>
      </c>
      <c r="F88" s="89">
        <v>290</v>
      </c>
      <c r="G88" s="89">
        <v>240</v>
      </c>
      <c r="H88" s="89">
        <v>0</v>
      </c>
      <c r="I88" s="90">
        <f t="shared" si="114"/>
        <v>-2000</v>
      </c>
      <c r="J88" s="85">
        <v>0</v>
      </c>
      <c r="K88" s="73">
        <f t="shared" si="115"/>
        <v>-2000</v>
      </c>
    </row>
    <row r="89" spans="1:11" ht="18" customHeight="1" x14ac:dyDescent="0.25">
      <c r="A89" s="96"/>
      <c r="B89" s="97"/>
      <c r="C89" s="98"/>
      <c r="D89" s="98"/>
      <c r="E89" s="99"/>
      <c r="F89" s="99"/>
      <c r="G89" s="99"/>
      <c r="H89" s="99"/>
      <c r="I89" s="100"/>
      <c r="J89" s="101"/>
      <c r="K89" s="101"/>
    </row>
    <row r="90" spans="1:11" ht="18" customHeight="1" x14ac:dyDescent="0.25">
      <c r="A90" s="86">
        <v>43251</v>
      </c>
      <c r="B90" s="87" t="s">
        <v>12</v>
      </c>
      <c r="C90" s="87">
        <v>10400</v>
      </c>
      <c r="D90" s="87" t="s">
        <v>26</v>
      </c>
      <c r="E90" s="88">
        <v>75</v>
      </c>
      <c r="F90" s="89">
        <v>250</v>
      </c>
      <c r="G90" s="89">
        <v>265</v>
      </c>
      <c r="H90" s="89">
        <v>285</v>
      </c>
      <c r="I90" s="90">
        <f t="shared" ref="I90:I91" si="116">(G90-F90)*E90</f>
        <v>1125</v>
      </c>
      <c r="J90" s="85">
        <f>(H90-G90)*E90</f>
        <v>1500</v>
      </c>
      <c r="K90" s="85">
        <f t="shared" ref="K90:K91" si="117">(I90+J90)</f>
        <v>2625</v>
      </c>
    </row>
    <row r="91" spans="1:11" ht="18" customHeight="1" x14ac:dyDescent="0.25">
      <c r="A91" s="86">
        <v>43249</v>
      </c>
      <c r="B91" s="87" t="s">
        <v>12</v>
      </c>
      <c r="C91" s="87">
        <v>10500</v>
      </c>
      <c r="D91" s="87" t="s">
        <v>26</v>
      </c>
      <c r="E91" s="88">
        <v>75</v>
      </c>
      <c r="F91" s="89">
        <v>160</v>
      </c>
      <c r="G91" s="89">
        <v>140</v>
      </c>
      <c r="H91" s="89">
        <v>0</v>
      </c>
      <c r="I91" s="90">
        <f t="shared" si="116"/>
        <v>-1500</v>
      </c>
      <c r="J91" s="85">
        <v>0</v>
      </c>
      <c r="K91" s="85">
        <f t="shared" si="117"/>
        <v>-1500</v>
      </c>
    </row>
    <row r="92" spans="1:11" ht="18" customHeight="1" x14ac:dyDescent="0.25">
      <c r="A92" s="11">
        <v>43248</v>
      </c>
      <c r="B92" s="12" t="s">
        <v>12</v>
      </c>
      <c r="C92" s="12">
        <v>10800</v>
      </c>
      <c r="D92" s="12" t="s">
        <v>25</v>
      </c>
      <c r="E92" s="13">
        <v>75</v>
      </c>
      <c r="F92" s="14">
        <v>120</v>
      </c>
      <c r="G92" s="14">
        <v>135</v>
      </c>
      <c r="H92" s="14">
        <v>0</v>
      </c>
      <c r="I92" s="90">
        <f t="shared" ref="I92" si="118">(G92-F92)*E92</f>
        <v>1125</v>
      </c>
      <c r="J92" s="85">
        <v>0</v>
      </c>
      <c r="K92" s="85">
        <f t="shared" ref="K92" si="119">(I92+J92)</f>
        <v>1125</v>
      </c>
    </row>
    <row r="93" spans="1:11" ht="18" customHeight="1" x14ac:dyDescent="0.25">
      <c r="A93" s="86">
        <v>43245</v>
      </c>
      <c r="B93" s="87" t="s">
        <v>12</v>
      </c>
      <c r="C93" s="87">
        <v>10800</v>
      </c>
      <c r="D93" s="87" t="s">
        <v>25</v>
      </c>
      <c r="E93" s="88">
        <v>75</v>
      </c>
      <c r="F93" s="89">
        <v>180</v>
      </c>
      <c r="G93" s="89">
        <v>195</v>
      </c>
      <c r="H93" s="89">
        <v>215</v>
      </c>
      <c r="I93" s="90">
        <f t="shared" ref="I93" si="120">(G93-F93)*E93</f>
        <v>1125</v>
      </c>
      <c r="J93" s="85">
        <f>(H93-G93)*E93</f>
        <v>1500</v>
      </c>
      <c r="K93" s="85">
        <f t="shared" ref="K93" si="121">(I93+J93)</f>
        <v>2625</v>
      </c>
    </row>
    <row r="94" spans="1:11" ht="18" customHeight="1" x14ac:dyDescent="0.25">
      <c r="A94" s="86">
        <v>43244</v>
      </c>
      <c r="B94" s="87" t="s">
        <v>12</v>
      </c>
      <c r="C94" s="87">
        <v>10200</v>
      </c>
      <c r="D94" s="87" t="s">
        <v>26</v>
      </c>
      <c r="E94" s="88">
        <v>75</v>
      </c>
      <c r="F94" s="89">
        <v>260</v>
      </c>
      <c r="G94" s="89">
        <v>275</v>
      </c>
      <c r="H94" s="89">
        <v>0</v>
      </c>
      <c r="I94" s="90">
        <f>(G94-F94)*E94</f>
        <v>1125</v>
      </c>
      <c r="J94" s="85">
        <v>0</v>
      </c>
      <c r="K94" s="85">
        <f>(I94+J94)</f>
        <v>1125</v>
      </c>
    </row>
    <row r="95" spans="1:11" ht="18" customHeight="1" x14ac:dyDescent="0.25">
      <c r="A95" s="11">
        <v>43236</v>
      </c>
      <c r="B95" s="12" t="s">
        <v>10</v>
      </c>
      <c r="C95" s="12">
        <v>26000</v>
      </c>
      <c r="D95" s="12" t="s">
        <v>26</v>
      </c>
      <c r="E95" s="13">
        <v>40</v>
      </c>
      <c r="F95" s="14">
        <v>195</v>
      </c>
      <c r="G95" s="14">
        <v>145</v>
      </c>
      <c r="H95" s="14">
        <v>0</v>
      </c>
      <c r="I95" s="15">
        <f t="shared" ref="I95" si="122">(G95-F95)*E95</f>
        <v>-2000</v>
      </c>
      <c r="J95" s="16">
        <v>0</v>
      </c>
      <c r="K95" s="85">
        <f t="shared" ref="K95" si="123">(I95+J95)</f>
        <v>-2000</v>
      </c>
    </row>
    <row r="96" spans="1:11" ht="18" customHeight="1" x14ac:dyDescent="0.25">
      <c r="A96" s="11">
        <v>43235</v>
      </c>
      <c r="B96" s="12" t="s">
        <v>12</v>
      </c>
      <c r="C96" s="12">
        <v>10700</v>
      </c>
      <c r="D96" s="12" t="s">
        <v>26</v>
      </c>
      <c r="E96" s="13">
        <v>75</v>
      </c>
      <c r="F96" s="14">
        <v>175</v>
      </c>
      <c r="G96" s="14">
        <v>185</v>
      </c>
      <c r="H96" s="14">
        <v>0</v>
      </c>
      <c r="I96" s="15">
        <f t="shared" ref="I96" si="124">(G96-F96)*E96</f>
        <v>750</v>
      </c>
      <c r="J96" s="16">
        <v>0</v>
      </c>
      <c r="K96" s="85">
        <f t="shared" ref="K96" si="125">(I96+J96)</f>
        <v>750</v>
      </c>
    </row>
    <row r="97" spans="1:11" ht="18" customHeight="1" x14ac:dyDescent="0.25">
      <c r="A97" s="86">
        <v>43234</v>
      </c>
      <c r="B97" s="87" t="s">
        <v>10</v>
      </c>
      <c r="C97" s="87">
        <v>26500</v>
      </c>
      <c r="D97" s="87" t="s">
        <v>28</v>
      </c>
      <c r="E97" s="88">
        <v>40</v>
      </c>
      <c r="F97" s="89">
        <v>175</v>
      </c>
      <c r="G97" s="89">
        <v>214</v>
      </c>
      <c r="H97" s="89">
        <v>0</v>
      </c>
      <c r="I97" s="90">
        <f t="shared" ref="I97" si="126">(G97-F97)*E97</f>
        <v>1560</v>
      </c>
      <c r="J97" s="85">
        <v>0</v>
      </c>
      <c r="K97" s="85">
        <f t="shared" ref="K97" si="127">(I97+J97)</f>
        <v>1560</v>
      </c>
    </row>
    <row r="98" spans="1:11" ht="18" customHeight="1" x14ac:dyDescent="0.25">
      <c r="A98" s="11">
        <v>43230</v>
      </c>
      <c r="B98" s="12" t="s">
        <v>10</v>
      </c>
      <c r="C98" s="12">
        <v>25900</v>
      </c>
      <c r="D98" s="12" t="s">
        <v>26</v>
      </c>
      <c r="E98" s="13">
        <v>40</v>
      </c>
      <c r="F98" s="14">
        <v>260</v>
      </c>
      <c r="G98" s="14">
        <v>210</v>
      </c>
      <c r="H98" s="14">
        <v>0</v>
      </c>
      <c r="I98" s="15">
        <f t="shared" ref="I98" si="128">(G98-F98)*E98</f>
        <v>-2000</v>
      </c>
      <c r="J98" s="16">
        <v>0</v>
      </c>
      <c r="K98" s="85">
        <f t="shared" ref="K98" si="129">(I98+J98)</f>
        <v>-2000</v>
      </c>
    </row>
    <row r="99" spans="1:11" ht="18" customHeight="1" x14ac:dyDescent="0.25">
      <c r="A99" s="86">
        <v>43229</v>
      </c>
      <c r="B99" s="87" t="s">
        <v>12</v>
      </c>
      <c r="C99" s="87">
        <v>10700</v>
      </c>
      <c r="D99" s="87" t="s">
        <v>26</v>
      </c>
      <c r="E99" s="88">
        <v>75</v>
      </c>
      <c r="F99" s="89">
        <v>165</v>
      </c>
      <c r="G99" s="89">
        <v>180</v>
      </c>
      <c r="H99" s="89">
        <v>192</v>
      </c>
      <c r="I99" s="90">
        <f t="shared" ref="I99" si="130">(G99-F99)*E99</f>
        <v>1125</v>
      </c>
      <c r="J99" s="85">
        <f t="shared" ref="J99" si="131">(H99-G99)*E99</f>
        <v>900</v>
      </c>
      <c r="K99" s="85">
        <f t="shared" ref="K99" si="132">(I99+J99)</f>
        <v>2025</v>
      </c>
    </row>
    <row r="100" spans="1:11" ht="18" customHeight="1" x14ac:dyDescent="0.25">
      <c r="A100" s="86">
        <v>43228</v>
      </c>
      <c r="B100" s="87" t="s">
        <v>10</v>
      </c>
      <c r="C100" s="87">
        <v>25700</v>
      </c>
      <c r="D100" s="87" t="s">
        <v>26</v>
      </c>
      <c r="E100" s="88">
        <v>75</v>
      </c>
      <c r="F100" s="89">
        <v>280</v>
      </c>
      <c r="G100" s="89">
        <v>320</v>
      </c>
      <c r="H100" s="89">
        <v>0</v>
      </c>
      <c r="I100" s="90">
        <f t="shared" ref="I100" si="133">(G100-F100)*E100</f>
        <v>3000</v>
      </c>
      <c r="J100" s="85">
        <v>0</v>
      </c>
      <c r="K100" s="85">
        <f t="shared" ref="K100" si="134">(I100+J100)</f>
        <v>3000</v>
      </c>
    </row>
    <row r="101" spans="1:11" ht="18" customHeight="1" x14ac:dyDescent="0.25">
      <c r="A101" s="11">
        <v>43227</v>
      </c>
      <c r="B101" s="12" t="s">
        <v>10</v>
      </c>
      <c r="C101" s="12">
        <v>26000</v>
      </c>
      <c r="D101" s="12" t="s">
        <v>28</v>
      </c>
      <c r="E101" s="13">
        <v>40</v>
      </c>
      <c r="F101" s="14">
        <v>260</v>
      </c>
      <c r="G101" s="14">
        <v>200</v>
      </c>
      <c r="H101" s="14">
        <v>0</v>
      </c>
      <c r="I101" s="15">
        <f t="shared" ref="I101" si="135">(G101-F101)*E101</f>
        <v>-2400</v>
      </c>
      <c r="J101" s="16">
        <v>0</v>
      </c>
      <c r="K101" s="85">
        <f t="shared" ref="K101" si="136">(I101+J101)</f>
        <v>-2400</v>
      </c>
    </row>
    <row r="102" spans="1:11" ht="18" customHeight="1" x14ac:dyDescent="0.25">
      <c r="A102" s="86">
        <v>43224</v>
      </c>
      <c r="B102" s="87" t="s">
        <v>12</v>
      </c>
      <c r="C102" s="87">
        <v>10600</v>
      </c>
      <c r="D102" s="87" t="s">
        <v>26</v>
      </c>
      <c r="E102" s="88">
        <v>75</v>
      </c>
      <c r="F102" s="89">
        <v>170</v>
      </c>
      <c r="G102" s="89">
        <v>182</v>
      </c>
      <c r="H102" s="89">
        <v>0</v>
      </c>
      <c r="I102" s="90">
        <f t="shared" ref="I102" si="137">(G102-F102)*E102</f>
        <v>900</v>
      </c>
      <c r="J102" s="85">
        <v>0</v>
      </c>
      <c r="K102" s="85">
        <f t="shared" ref="K102" si="138">(I102+J102)</f>
        <v>900</v>
      </c>
    </row>
    <row r="103" spans="1:11" ht="18" customHeight="1" x14ac:dyDescent="0.25">
      <c r="A103" s="86">
        <v>43223</v>
      </c>
      <c r="B103" s="87" t="s">
        <v>10</v>
      </c>
      <c r="C103" s="87">
        <v>25300</v>
      </c>
      <c r="D103" s="87" t="s">
        <v>26</v>
      </c>
      <c r="E103" s="88">
        <v>40</v>
      </c>
      <c r="F103" s="89">
        <v>220</v>
      </c>
      <c r="G103" s="89">
        <v>260</v>
      </c>
      <c r="H103" s="89">
        <v>350</v>
      </c>
      <c r="I103" s="90">
        <f t="shared" ref="I103" si="139">(G103-F103)*E103</f>
        <v>1600</v>
      </c>
      <c r="J103" s="85">
        <f t="shared" ref="J103" si="140">(H103-G103)*E103</f>
        <v>3600</v>
      </c>
      <c r="K103" s="85">
        <f t="shared" ref="K103" si="141">(I103+J103)</f>
        <v>5200</v>
      </c>
    </row>
    <row r="104" spans="1:11" ht="18" customHeight="1" x14ac:dyDescent="0.25">
      <c r="A104" s="86">
        <v>43222</v>
      </c>
      <c r="B104" s="87" t="s">
        <v>12</v>
      </c>
      <c r="C104" s="87">
        <v>10700</v>
      </c>
      <c r="D104" s="87" t="s">
        <v>26</v>
      </c>
      <c r="E104" s="88">
        <v>75</v>
      </c>
      <c r="F104" s="89">
        <v>175</v>
      </c>
      <c r="G104" s="89">
        <v>155</v>
      </c>
      <c r="H104" s="89">
        <v>0</v>
      </c>
      <c r="I104" s="90">
        <f t="shared" ref="I104" si="142">(G104-F104)*E104</f>
        <v>-1500</v>
      </c>
      <c r="J104" s="85">
        <v>0</v>
      </c>
      <c r="K104" s="85">
        <f t="shared" ref="K104" si="143">(I104+J104)</f>
        <v>-1500</v>
      </c>
    </row>
    <row r="105" spans="1:11" ht="18" customHeight="1" x14ac:dyDescent="0.25">
      <c r="A105" s="76"/>
      <c r="B105" s="76"/>
      <c r="C105" s="76"/>
      <c r="D105" s="76"/>
      <c r="E105" s="76"/>
      <c r="F105" s="76"/>
      <c r="G105" s="76"/>
      <c r="H105" s="76"/>
      <c r="I105" s="76"/>
      <c r="J105" s="76"/>
      <c r="K105" s="76"/>
    </row>
    <row r="106" spans="1:11" ht="18" customHeight="1" x14ac:dyDescent="0.25">
      <c r="A106" s="86">
        <v>43220</v>
      </c>
      <c r="B106" s="87" t="s">
        <v>12</v>
      </c>
      <c r="C106" s="87">
        <v>10800</v>
      </c>
      <c r="D106" s="87" t="s">
        <v>26</v>
      </c>
      <c r="E106" s="88">
        <v>75</v>
      </c>
      <c r="F106" s="89">
        <v>120</v>
      </c>
      <c r="G106" s="89">
        <v>125</v>
      </c>
      <c r="H106" s="89">
        <v>0</v>
      </c>
      <c r="I106" s="90">
        <f t="shared" ref="I106" si="144">(G106-F106)*E106</f>
        <v>375</v>
      </c>
      <c r="J106" s="85">
        <v>0</v>
      </c>
      <c r="K106" s="85">
        <f t="shared" ref="K106" si="145">(I106+J106)</f>
        <v>375</v>
      </c>
    </row>
    <row r="107" spans="1:11" ht="18" customHeight="1" x14ac:dyDescent="0.25">
      <c r="A107" s="86">
        <v>43217</v>
      </c>
      <c r="B107" s="87" t="s">
        <v>12</v>
      </c>
      <c r="C107" s="87">
        <v>10700</v>
      </c>
      <c r="D107" s="87" t="s">
        <v>26</v>
      </c>
      <c r="E107" s="88">
        <v>75</v>
      </c>
      <c r="F107" s="89">
        <v>155</v>
      </c>
      <c r="G107" s="89">
        <v>160</v>
      </c>
      <c r="H107" s="89">
        <v>0</v>
      </c>
      <c r="I107" s="90">
        <f t="shared" ref="I107" si="146">(G107-F107)*E107</f>
        <v>375</v>
      </c>
      <c r="J107" s="85">
        <v>0</v>
      </c>
      <c r="K107" s="85">
        <f t="shared" ref="K107" si="147">(I107+J107)</f>
        <v>375</v>
      </c>
    </row>
    <row r="108" spans="1:11" ht="18" customHeight="1" x14ac:dyDescent="0.25">
      <c r="A108" s="86">
        <v>43216</v>
      </c>
      <c r="B108" s="87" t="s">
        <v>10</v>
      </c>
      <c r="C108" s="87">
        <v>24500</v>
      </c>
      <c r="D108" s="87" t="s">
        <v>26</v>
      </c>
      <c r="E108" s="88">
        <v>40</v>
      </c>
      <c r="F108" s="89">
        <v>280</v>
      </c>
      <c r="G108" s="89">
        <v>320</v>
      </c>
      <c r="H108" s="89">
        <v>420</v>
      </c>
      <c r="I108" s="90">
        <f t="shared" ref="I108" si="148">(G108-F108)*E108</f>
        <v>1600</v>
      </c>
      <c r="J108" s="85">
        <f t="shared" ref="J108" si="149">(H108-G108)*E108</f>
        <v>4000</v>
      </c>
      <c r="K108" s="85">
        <f t="shared" ref="K108" si="150">(I108+J108)</f>
        <v>5600</v>
      </c>
    </row>
    <row r="109" spans="1:11" ht="18" customHeight="1" x14ac:dyDescent="0.25">
      <c r="A109" s="86">
        <v>43215</v>
      </c>
      <c r="B109" s="87" t="s">
        <v>10</v>
      </c>
      <c r="C109" s="87">
        <v>24800</v>
      </c>
      <c r="D109" s="87" t="s">
        <v>26</v>
      </c>
      <c r="E109" s="88">
        <v>40</v>
      </c>
      <c r="F109" s="89">
        <v>140</v>
      </c>
      <c r="G109" s="89">
        <v>185</v>
      </c>
      <c r="H109" s="89">
        <v>0</v>
      </c>
      <c r="I109" s="90">
        <f t="shared" ref="I109" si="151">(G109-F109)*E109</f>
        <v>1800</v>
      </c>
      <c r="J109" s="85">
        <v>0</v>
      </c>
      <c r="K109" s="85">
        <f t="shared" ref="K109" si="152">(I109+J109)</f>
        <v>1800</v>
      </c>
    </row>
    <row r="110" spans="1:11" ht="18" customHeight="1" x14ac:dyDescent="0.25">
      <c r="A110" s="86">
        <v>43214</v>
      </c>
      <c r="B110" s="87" t="s">
        <v>10</v>
      </c>
      <c r="C110" s="87">
        <v>24800</v>
      </c>
      <c r="D110" s="87" t="s">
        <v>26</v>
      </c>
      <c r="E110" s="88">
        <v>40</v>
      </c>
      <c r="F110" s="89">
        <v>250</v>
      </c>
      <c r="G110" s="89">
        <v>290</v>
      </c>
      <c r="H110" s="89">
        <v>0</v>
      </c>
      <c r="I110" s="90">
        <f t="shared" ref="I110" si="153">(G110-F110)*E110</f>
        <v>1600</v>
      </c>
      <c r="J110" s="85">
        <v>0</v>
      </c>
      <c r="K110" s="85">
        <f t="shared" ref="K110" si="154">(I110+J110)</f>
        <v>1600</v>
      </c>
    </row>
    <row r="111" spans="1:11" ht="18" customHeight="1" x14ac:dyDescent="0.25">
      <c r="A111" s="86">
        <v>43213</v>
      </c>
      <c r="B111" s="87" t="s">
        <v>10</v>
      </c>
      <c r="C111" s="87">
        <v>24800</v>
      </c>
      <c r="D111" s="87" t="s">
        <v>26</v>
      </c>
      <c r="E111" s="88">
        <v>40</v>
      </c>
      <c r="F111" s="89">
        <v>260</v>
      </c>
      <c r="G111" s="89">
        <v>295</v>
      </c>
      <c r="H111" s="89">
        <v>0</v>
      </c>
      <c r="I111" s="90">
        <f t="shared" ref="I111" si="155">(G111-F111)*E111</f>
        <v>1400</v>
      </c>
      <c r="J111" s="85">
        <v>0</v>
      </c>
      <c r="K111" s="85">
        <f t="shared" ref="K111" si="156">(I111+J111)</f>
        <v>1400</v>
      </c>
    </row>
    <row r="112" spans="1:11" ht="18" customHeight="1" x14ac:dyDescent="0.25">
      <c r="A112" s="11">
        <v>43210</v>
      </c>
      <c r="B112" s="12" t="s">
        <v>10</v>
      </c>
      <c r="C112" s="12">
        <v>25000</v>
      </c>
      <c r="D112" s="12" t="s">
        <v>26</v>
      </c>
      <c r="E112" s="13">
        <v>40</v>
      </c>
      <c r="F112" s="14">
        <v>155</v>
      </c>
      <c r="G112" s="14">
        <v>195</v>
      </c>
      <c r="H112" s="14">
        <v>0</v>
      </c>
      <c r="I112" s="15">
        <f t="shared" ref="I112:I113" si="157">(G112-F112)*E112</f>
        <v>1600</v>
      </c>
      <c r="J112" s="16">
        <v>0</v>
      </c>
      <c r="K112" s="85">
        <f t="shared" ref="K112:K113" si="158">(I112+J112)</f>
        <v>1600</v>
      </c>
    </row>
    <row r="113" spans="1:11" ht="18" customHeight="1" x14ac:dyDescent="0.25">
      <c r="A113" s="11">
        <v>43209</v>
      </c>
      <c r="B113" s="12" t="s">
        <v>10</v>
      </c>
      <c r="C113" s="12">
        <v>24800</v>
      </c>
      <c r="D113" s="12" t="s">
        <v>26</v>
      </c>
      <c r="E113" s="13">
        <v>40</v>
      </c>
      <c r="F113" s="14">
        <v>295</v>
      </c>
      <c r="G113" s="14">
        <v>335</v>
      </c>
      <c r="H113" s="14">
        <v>385</v>
      </c>
      <c r="I113" s="15">
        <f t="shared" si="157"/>
        <v>1600</v>
      </c>
      <c r="J113" s="16">
        <f t="shared" ref="J113" si="159">(H113-G113)*E113</f>
        <v>2000</v>
      </c>
      <c r="K113" s="85">
        <f t="shared" si="158"/>
        <v>3600</v>
      </c>
    </row>
    <row r="114" spans="1:11" ht="18" customHeight="1" x14ac:dyDescent="0.25">
      <c r="A114" s="11">
        <v>43208</v>
      </c>
      <c r="B114" s="12" t="s">
        <v>12</v>
      </c>
      <c r="C114" s="12">
        <v>10400</v>
      </c>
      <c r="D114" s="12" t="s">
        <v>26</v>
      </c>
      <c r="E114" s="13">
        <v>75</v>
      </c>
      <c r="F114" s="14">
        <v>175</v>
      </c>
      <c r="G114" s="14">
        <v>155</v>
      </c>
      <c r="H114" s="14">
        <v>0</v>
      </c>
      <c r="I114" s="15">
        <f t="shared" ref="I114" si="160">(G114-F114)*E114</f>
        <v>-1500</v>
      </c>
      <c r="J114" s="16">
        <v>0</v>
      </c>
      <c r="K114" s="73">
        <f t="shared" ref="K114" si="161">(I114+J114)</f>
        <v>-1500</v>
      </c>
    </row>
    <row r="115" spans="1:11" ht="18" customHeight="1" x14ac:dyDescent="0.25">
      <c r="A115" s="11">
        <v>43207</v>
      </c>
      <c r="B115" s="12" t="s">
        <v>14</v>
      </c>
      <c r="C115" s="12">
        <v>10400</v>
      </c>
      <c r="D115" s="12" t="s">
        <v>26</v>
      </c>
      <c r="E115" s="13">
        <v>75</v>
      </c>
      <c r="F115" s="14">
        <v>160</v>
      </c>
      <c r="G115" s="14">
        <v>175</v>
      </c>
      <c r="H115" s="14">
        <v>0</v>
      </c>
      <c r="I115" s="15">
        <f t="shared" ref="I115" si="162">(G115-F115)*E115</f>
        <v>1125</v>
      </c>
      <c r="J115" s="16">
        <v>0</v>
      </c>
      <c r="K115" s="16">
        <f t="shared" ref="K115" si="163">(I115+J115)</f>
        <v>1125</v>
      </c>
    </row>
    <row r="116" spans="1:11" ht="18" customHeight="1" x14ac:dyDescent="0.25">
      <c r="A116" s="11">
        <v>43206</v>
      </c>
      <c r="B116" s="12" t="s">
        <v>10</v>
      </c>
      <c r="C116" s="12">
        <v>25000</v>
      </c>
      <c r="D116" s="12" t="s">
        <v>26</v>
      </c>
      <c r="E116" s="13">
        <v>40</v>
      </c>
      <c r="F116" s="14">
        <v>290</v>
      </c>
      <c r="G116" s="14">
        <v>330</v>
      </c>
      <c r="H116" s="14">
        <v>385</v>
      </c>
      <c r="I116" s="15">
        <f t="shared" ref="I116" si="164">(G116-F116)*E116</f>
        <v>1600</v>
      </c>
      <c r="J116" s="16">
        <f t="shared" ref="J116" si="165">(H116-G116)*E116</f>
        <v>2200</v>
      </c>
      <c r="K116" s="16">
        <f t="shared" ref="K116" si="166">(I116+J116)</f>
        <v>3800</v>
      </c>
    </row>
    <row r="117" spans="1:11" ht="18" customHeight="1" x14ac:dyDescent="0.25">
      <c r="A117" s="11">
        <v>43203</v>
      </c>
      <c r="B117" s="12" t="s">
        <v>12</v>
      </c>
      <c r="C117" s="12">
        <v>10400</v>
      </c>
      <c r="D117" s="12" t="s">
        <v>26</v>
      </c>
      <c r="E117" s="13">
        <v>75</v>
      </c>
      <c r="F117" s="14">
        <v>145</v>
      </c>
      <c r="G117" s="14">
        <v>149</v>
      </c>
      <c r="H117" s="14">
        <v>0</v>
      </c>
      <c r="I117" s="15">
        <f t="shared" ref="I117" si="167">(G117-F117)*E117</f>
        <v>300</v>
      </c>
      <c r="J117" s="16">
        <v>0</v>
      </c>
      <c r="K117" s="16">
        <f t="shared" ref="K117" si="168">(I117+J117)</f>
        <v>300</v>
      </c>
    </row>
    <row r="118" spans="1:11" ht="18" customHeight="1" x14ac:dyDescent="0.25">
      <c r="A118" s="11">
        <v>43202</v>
      </c>
      <c r="B118" s="12" t="s">
        <v>15</v>
      </c>
      <c r="C118" s="12">
        <v>24900</v>
      </c>
      <c r="D118" s="12" t="s">
        <v>26</v>
      </c>
      <c r="E118" s="13">
        <v>40</v>
      </c>
      <c r="F118" s="14">
        <v>245</v>
      </c>
      <c r="G118" s="14">
        <v>285</v>
      </c>
      <c r="H118" s="14">
        <v>0</v>
      </c>
      <c r="I118" s="15">
        <f t="shared" ref="I118:I121" si="169">(G118-F118)*E118</f>
        <v>1600</v>
      </c>
      <c r="J118" s="16">
        <v>0</v>
      </c>
      <c r="K118" s="16">
        <f t="shared" ref="K118:K121" si="170">(I118+J118)</f>
        <v>1600</v>
      </c>
    </row>
    <row r="119" spans="1:11" ht="18" customHeight="1" x14ac:dyDescent="0.25">
      <c r="A119" s="11">
        <v>43201</v>
      </c>
      <c r="B119" s="12" t="s">
        <v>15</v>
      </c>
      <c r="C119" s="12">
        <v>24900</v>
      </c>
      <c r="D119" s="12" t="s">
        <v>26</v>
      </c>
      <c r="E119" s="13">
        <v>40</v>
      </c>
      <c r="F119" s="14">
        <v>165</v>
      </c>
      <c r="G119" s="14">
        <v>205</v>
      </c>
      <c r="H119" s="14">
        <v>0</v>
      </c>
      <c r="I119" s="15">
        <f t="shared" si="169"/>
        <v>1600</v>
      </c>
      <c r="J119" s="16">
        <v>0</v>
      </c>
      <c r="K119" s="16">
        <f t="shared" si="170"/>
        <v>1600</v>
      </c>
    </row>
    <row r="120" spans="1:11" ht="18" customHeight="1" x14ac:dyDescent="0.25">
      <c r="A120" s="11">
        <v>43200</v>
      </c>
      <c r="B120" s="12" t="s">
        <v>14</v>
      </c>
      <c r="C120" s="12">
        <v>10300</v>
      </c>
      <c r="D120" s="12" t="s">
        <v>26</v>
      </c>
      <c r="E120" s="13">
        <v>75</v>
      </c>
      <c r="F120" s="14">
        <v>180</v>
      </c>
      <c r="G120" s="14">
        <v>190</v>
      </c>
      <c r="H120" s="14">
        <v>0</v>
      </c>
      <c r="I120" s="15">
        <f t="shared" si="169"/>
        <v>750</v>
      </c>
      <c r="J120" s="16">
        <v>0</v>
      </c>
      <c r="K120" s="16">
        <f t="shared" si="170"/>
        <v>750</v>
      </c>
    </row>
    <row r="121" spans="1:11" ht="18" customHeight="1" x14ac:dyDescent="0.25">
      <c r="A121" s="11">
        <v>43199</v>
      </c>
      <c r="B121" s="12" t="s">
        <v>14</v>
      </c>
      <c r="C121" s="12">
        <v>10400</v>
      </c>
      <c r="D121" s="12" t="s">
        <v>26</v>
      </c>
      <c r="E121" s="13">
        <v>75</v>
      </c>
      <c r="F121" s="14">
        <v>110</v>
      </c>
      <c r="G121" s="14">
        <v>125</v>
      </c>
      <c r="H121" s="14">
        <v>0</v>
      </c>
      <c r="I121" s="15">
        <f t="shared" si="169"/>
        <v>1125</v>
      </c>
      <c r="J121" s="16">
        <v>0</v>
      </c>
      <c r="K121" s="16">
        <f t="shared" si="170"/>
        <v>1125</v>
      </c>
    </row>
    <row r="122" spans="1:11" ht="18" customHeight="1" x14ac:dyDescent="0.25">
      <c r="A122" s="11">
        <v>43196</v>
      </c>
      <c r="B122" s="12" t="s">
        <v>15</v>
      </c>
      <c r="C122" s="12">
        <v>25000</v>
      </c>
      <c r="D122" s="12" t="s">
        <v>25</v>
      </c>
      <c r="E122" s="13">
        <v>40</v>
      </c>
      <c r="F122" s="14">
        <v>310</v>
      </c>
      <c r="G122" s="14">
        <v>350</v>
      </c>
      <c r="H122" s="14">
        <v>0</v>
      </c>
      <c r="I122" s="15">
        <f t="shared" ref="I122" si="171">(G122-F122)*E122</f>
        <v>1600</v>
      </c>
      <c r="J122" s="16">
        <v>0</v>
      </c>
      <c r="K122" s="16">
        <f t="shared" ref="K122" si="172">(I122+J122)</f>
        <v>1600</v>
      </c>
    </row>
    <row r="123" spans="1:11" ht="18" customHeight="1" x14ac:dyDescent="0.25">
      <c r="A123" s="11">
        <v>43195</v>
      </c>
      <c r="B123" s="12" t="s">
        <v>14</v>
      </c>
      <c r="C123" s="12">
        <v>10300</v>
      </c>
      <c r="D123" s="12" t="s">
        <v>26</v>
      </c>
      <c r="E123" s="13">
        <v>75</v>
      </c>
      <c r="F123" s="14">
        <v>140</v>
      </c>
      <c r="G123" s="14">
        <v>155</v>
      </c>
      <c r="H123" s="14">
        <v>175</v>
      </c>
      <c r="I123" s="15">
        <f t="shared" ref="I123:I125" si="173">(G123-F123)*E123</f>
        <v>1125</v>
      </c>
      <c r="J123" s="16">
        <f t="shared" ref="J123" si="174">(H123-G123)*E123</f>
        <v>1500</v>
      </c>
      <c r="K123" s="16">
        <f t="shared" ref="K123:K125" si="175">(I123+J123)</f>
        <v>2625</v>
      </c>
    </row>
    <row r="124" spans="1:11" ht="18" customHeight="1" x14ac:dyDescent="0.25">
      <c r="A124" s="11">
        <v>43195</v>
      </c>
      <c r="B124" s="12" t="s">
        <v>15</v>
      </c>
      <c r="C124" s="12">
        <v>24400</v>
      </c>
      <c r="D124" s="12" t="s">
        <v>26</v>
      </c>
      <c r="E124" s="13">
        <v>40</v>
      </c>
      <c r="F124" s="14">
        <v>125</v>
      </c>
      <c r="G124" s="14">
        <v>165</v>
      </c>
      <c r="H124" s="14">
        <v>0</v>
      </c>
      <c r="I124" s="15">
        <f t="shared" si="173"/>
        <v>1600</v>
      </c>
      <c r="J124" s="16">
        <v>0</v>
      </c>
      <c r="K124" s="16">
        <f t="shared" si="175"/>
        <v>1600</v>
      </c>
    </row>
    <row r="125" spans="1:11" ht="18" customHeight="1" x14ac:dyDescent="0.25">
      <c r="A125" s="11">
        <v>43194</v>
      </c>
      <c r="B125" s="12" t="s">
        <v>10</v>
      </c>
      <c r="C125" s="12">
        <v>24000</v>
      </c>
      <c r="D125" s="12" t="s">
        <v>26</v>
      </c>
      <c r="E125" s="13">
        <v>40</v>
      </c>
      <c r="F125" s="14">
        <v>250</v>
      </c>
      <c r="G125" s="14">
        <v>285</v>
      </c>
      <c r="H125" s="14">
        <v>0</v>
      </c>
      <c r="I125" s="15">
        <f t="shared" si="173"/>
        <v>1400</v>
      </c>
      <c r="J125" s="16">
        <v>0</v>
      </c>
      <c r="K125" s="16">
        <f t="shared" si="175"/>
        <v>1400</v>
      </c>
    </row>
    <row r="126" spans="1:11" ht="18" customHeight="1" x14ac:dyDescent="0.25">
      <c r="A126" s="11">
        <v>43193</v>
      </c>
      <c r="B126" s="12" t="s">
        <v>14</v>
      </c>
      <c r="C126" s="12">
        <v>10300</v>
      </c>
      <c r="D126" s="12" t="s">
        <v>25</v>
      </c>
      <c r="E126" s="13">
        <v>75</v>
      </c>
      <c r="F126" s="14">
        <v>175</v>
      </c>
      <c r="G126" s="14">
        <v>155</v>
      </c>
      <c r="H126" s="14">
        <v>0</v>
      </c>
      <c r="I126" s="15">
        <f t="shared" ref="I126" si="176">(G126-F126)*E126</f>
        <v>-1500</v>
      </c>
      <c r="J126" s="16">
        <v>0</v>
      </c>
      <c r="K126" s="73">
        <f t="shared" ref="K126" si="177">(I126+J126)</f>
        <v>-1500</v>
      </c>
    </row>
    <row r="127" spans="1:11" ht="18" customHeight="1" x14ac:dyDescent="0.25">
      <c r="A127" s="11">
        <v>43192</v>
      </c>
      <c r="B127" s="12" t="s">
        <v>14</v>
      </c>
      <c r="C127" s="12">
        <v>10300</v>
      </c>
      <c r="D127" s="12" t="s">
        <v>26</v>
      </c>
      <c r="E127" s="13">
        <v>75</v>
      </c>
      <c r="F127" s="14">
        <v>110</v>
      </c>
      <c r="G127" s="14">
        <v>125</v>
      </c>
      <c r="H127" s="14">
        <v>0</v>
      </c>
      <c r="I127" s="15">
        <f t="shared" ref="I127" si="178">(G127-F127)*E127</f>
        <v>1125</v>
      </c>
      <c r="J127" s="16">
        <v>0</v>
      </c>
      <c r="K127" s="16">
        <f t="shared" ref="K127" si="179">(I127+J127)</f>
        <v>1125</v>
      </c>
    </row>
    <row r="128" spans="1:11" ht="18" customHeight="1" x14ac:dyDescent="0.25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</row>
    <row r="129" spans="1:11" ht="18" customHeight="1" x14ac:dyDescent="0.25">
      <c r="A129" s="11">
        <v>43187</v>
      </c>
      <c r="B129" s="12" t="s">
        <v>14</v>
      </c>
      <c r="C129" s="12">
        <v>10300</v>
      </c>
      <c r="D129" s="12" t="s">
        <v>28</v>
      </c>
      <c r="E129" s="13">
        <v>75</v>
      </c>
      <c r="F129" s="14">
        <v>160</v>
      </c>
      <c r="G129" s="14">
        <v>175</v>
      </c>
      <c r="H129" s="14">
        <v>0</v>
      </c>
      <c r="I129" s="15">
        <f t="shared" ref="I129:I131" si="180">(G129-F129)*E129</f>
        <v>1125</v>
      </c>
      <c r="J129" s="16">
        <v>0</v>
      </c>
      <c r="K129" s="16">
        <f t="shared" ref="K129:K131" si="181">(I129+J129)</f>
        <v>1125</v>
      </c>
    </row>
    <row r="130" spans="1:11" ht="18" customHeight="1" x14ac:dyDescent="0.25">
      <c r="A130" s="11">
        <v>43186</v>
      </c>
      <c r="B130" s="12" t="s">
        <v>10</v>
      </c>
      <c r="C130" s="12">
        <v>24200</v>
      </c>
      <c r="D130" s="12" t="s">
        <v>26</v>
      </c>
      <c r="E130" s="13">
        <v>40</v>
      </c>
      <c r="F130" s="14">
        <v>250</v>
      </c>
      <c r="G130" s="14">
        <v>285</v>
      </c>
      <c r="H130" s="14">
        <v>0</v>
      </c>
      <c r="I130" s="15">
        <f t="shared" si="180"/>
        <v>1400</v>
      </c>
      <c r="J130" s="16">
        <v>0</v>
      </c>
      <c r="K130" s="16">
        <f t="shared" si="181"/>
        <v>1400</v>
      </c>
    </row>
    <row r="131" spans="1:11" ht="18" customHeight="1" x14ac:dyDescent="0.25">
      <c r="A131" s="11">
        <v>43186</v>
      </c>
      <c r="B131" s="12" t="s">
        <v>14</v>
      </c>
      <c r="C131" s="12">
        <v>10000</v>
      </c>
      <c r="D131" s="12" t="s">
        <v>26</v>
      </c>
      <c r="E131" s="13">
        <v>75</v>
      </c>
      <c r="F131" s="14">
        <v>155</v>
      </c>
      <c r="G131" s="14">
        <v>175</v>
      </c>
      <c r="H131" s="14">
        <v>195</v>
      </c>
      <c r="I131" s="15">
        <f t="shared" si="180"/>
        <v>1500</v>
      </c>
      <c r="J131" s="16">
        <f t="shared" ref="J131" si="182">(H131-G131)*E131</f>
        <v>1500</v>
      </c>
      <c r="K131" s="16">
        <f t="shared" si="181"/>
        <v>3000</v>
      </c>
    </row>
    <row r="132" spans="1:11" ht="18" customHeight="1" x14ac:dyDescent="0.25">
      <c r="A132" s="11">
        <v>43185</v>
      </c>
      <c r="B132" s="12" t="s">
        <v>12</v>
      </c>
      <c r="C132" s="12">
        <v>9900</v>
      </c>
      <c r="D132" s="12" t="s">
        <v>26</v>
      </c>
      <c r="E132" s="13">
        <v>75</v>
      </c>
      <c r="F132" s="14">
        <v>140</v>
      </c>
      <c r="G132" s="14">
        <v>150</v>
      </c>
      <c r="H132" s="14">
        <v>170</v>
      </c>
      <c r="I132" s="17">
        <f t="shared" ref="I132" si="183">(G132-F132)*E132</f>
        <v>750</v>
      </c>
      <c r="J132" s="16">
        <f t="shared" ref="J132" si="184">(H132-G132)*E132</f>
        <v>1500</v>
      </c>
      <c r="K132" s="16">
        <f t="shared" ref="K132" si="185">(I132+J132)</f>
        <v>2250</v>
      </c>
    </row>
    <row r="133" spans="1:11" ht="18" customHeight="1" x14ac:dyDescent="0.25">
      <c r="A133" s="11">
        <v>43182</v>
      </c>
      <c r="B133" s="12" t="s">
        <v>12</v>
      </c>
      <c r="C133" s="12">
        <v>10000</v>
      </c>
      <c r="D133" s="12" t="s">
        <v>25</v>
      </c>
      <c r="E133" s="13">
        <v>75</v>
      </c>
      <c r="F133" s="14">
        <v>75</v>
      </c>
      <c r="G133" s="14">
        <v>80</v>
      </c>
      <c r="H133" s="14">
        <v>0</v>
      </c>
      <c r="I133" s="17">
        <f t="shared" ref="I133:I136" si="186">(G133-F133)*E133</f>
        <v>375</v>
      </c>
      <c r="J133" s="16">
        <v>0</v>
      </c>
      <c r="K133" s="16">
        <f t="shared" ref="K133:K136" si="187">(I133+J133)</f>
        <v>375</v>
      </c>
    </row>
    <row r="134" spans="1:11" ht="18" customHeight="1" x14ac:dyDescent="0.25">
      <c r="A134" s="11">
        <v>43182</v>
      </c>
      <c r="B134" s="12" t="s">
        <v>15</v>
      </c>
      <c r="C134" s="12">
        <v>23700</v>
      </c>
      <c r="D134" s="12" t="s">
        <v>25</v>
      </c>
      <c r="E134" s="13">
        <v>40</v>
      </c>
      <c r="F134" s="14">
        <v>175</v>
      </c>
      <c r="G134" s="14">
        <v>215</v>
      </c>
      <c r="H134" s="14">
        <v>0</v>
      </c>
      <c r="I134" s="15">
        <f t="shared" si="186"/>
        <v>1600</v>
      </c>
      <c r="J134" s="16">
        <v>0</v>
      </c>
      <c r="K134" s="16">
        <f t="shared" si="187"/>
        <v>1600</v>
      </c>
    </row>
    <row r="135" spans="1:11" ht="18" customHeight="1" x14ac:dyDescent="0.25">
      <c r="A135" s="11">
        <v>43181</v>
      </c>
      <c r="B135" s="12" t="s">
        <v>12</v>
      </c>
      <c r="C135" s="12">
        <v>10000</v>
      </c>
      <c r="D135" s="12" t="s">
        <v>26</v>
      </c>
      <c r="E135" s="13">
        <v>75</v>
      </c>
      <c r="F135" s="14">
        <v>186</v>
      </c>
      <c r="G135" s="14">
        <v>201</v>
      </c>
      <c r="H135" s="14">
        <v>0</v>
      </c>
      <c r="I135" s="17">
        <f t="shared" si="186"/>
        <v>1125</v>
      </c>
      <c r="J135" s="16">
        <v>0</v>
      </c>
      <c r="K135" s="16">
        <f t="shared" si="187"/>
        <v>1125</v>
      </c>
    </row>
    <row r="136" spans="1:11" ht="18" customHeight="1" x14ac:dyDescent="0.25">
      <c r="A136" s="11">
        <v>43181</v>
      </c>
      <c r="B136" s="12" t="s">
        <v>15</v>
      </c>
      <c r="C136" s="12">
        <v>24000</v>
      </c>
      <c r="D136" s="12" t="s">
        <v>26</v>
      </c>
      <c r="E136" s="13">
        <v>40</v>
      </c>
      <c r="F136" s="14">
        <v>165</v>
      </c>
      <c r="G136" s="14">
        <v>205</v>
      </c>
      <c r="H136" s="14">
        <v>0</v>
      </c>
      <c r="I136" s="15">
        <f t="shared" si="186"/>
        <v>1600</v>
      </c>
      <c r="J136" s="16">
        <v>0</v>
      </c>
      <c r="K136" s="16">
        <f t="shared" si="187"/>
        <v>1600</v>
      </c>
    </row>
    <row r="137" spans="1:11" ht="18" customHeight="1" x14ac:dyDescent="0.25">
      <c r="A137" s="11">
        <v>43180</v>
      </c>
      <c r="B137" s="12" t="s">
        <v>12</v>
      </c>
      <c r="C137" s="12">
        <v>10200</v>
      </c>
      <c r="D137" s="12" t="s">
        <v>26</v>
      </c>
      <c r="E137" s="13">
        <v>75</v>
      </c>
      <c r="F137" s="14">
        <v>95</v>
      </c>
      <c r="G137" s="14">
        <v>75</v>
      </c>
      <c r="H137" s="14">
        <v>0</v>
      </c>
      <c r="I137" s="17">
        <f t="shared" ref="I137" si="188">(G137-F137)*E137</f>
        <v>-1500</v>
      </c>
      <c r="J137" s="16">
        <v>0</v>
      </c>
      <c r="K137" s="73">
        <f t="shared" ref="K137" si="189">(I137+J137)</f>
        <v>-1500</v>
      </c>
    </row>
    <row r="138" spans="1:11" ht="18" customHeight="1" x14ac:dyDescent="0.25">
      <c r="A138" s="11">
        <v>43175</v>
      </c>
      <c r="B138" s="12" t="s">
        <v>12</v>
      </c>
      <c r="C138" s="12">
        <v>10200</v>
      </c>
      <c r="D138" s="12" t="s">
        <v>26</v>
      </c>
      <c r="E138" s="13">
        <v>75</v>
      </c>
      <c r="F138" s="14">
        <v>160</v>
      </c>
      <c r="G138" s="14">
        <v>140</v>
      </c>
      <c r="H138" s="14">
        <v>0</v>
      </c>
      <c r="I138" s="17">
        <f t="shared" ref="I138" si="190">(G138-F138)*E138</f>
        <v>-1500</v>
      </c>
      <c r="J138" s="16">
        <v>0</v>
      </c>
      <c r="K138" s="73">
        <f t="shared" ref="K138" si="191">(I138+J138)</f>
        <v>-1500</v>
      </c>
    </row>
    <row r="139" spans="1:11" ht="18" customHeight="1" x14ac:dyDescent="0.25">
      <c r="A139" s="11">
        <v>43174</v>
      </c>
      <c r="B139" s="12" t="s">
        <v>10</v>
      </c>
      <c r="C139" s="12">
        <v>24800</v>
      </c>
      <c r="D139" s="12" t="s">
        <v>26</v>
      </c>
      <c r="E139" s="13">
        <v>40</v>
      </c>
      <c r="F139" s="14">
        <v>300</v>
      </c>
      <c r="G139" s="14">
        <v>340</v>
      </c>
      <c r="H139" s="14">
        <v>0</v>
      </c>
      <c r="I139" s="17">
        <f t="shared" ref="I139" si="192">(G139-F139)*E139</f>
        <v>1600</v>
      </c>
      <c r="J139" s="16">
        <v>0</v>
      </c>
      <c r="K139" s="16">
        <f t="shared" ref="K139" si="193">(I139+J139)</f>
        <v>1600</v>
      </c>
    </row>
    <row r="140" spans="1:11" ht="18" customHeight="1" x14ac:dyDescent="0.25">
      <c r="A140" s="11">
        <v>43172</v>
      </c>
      <c r="B140" s="12" t="s">
        <v>10</v>
      </c>
      <c r="C140" s="12">
        <v>24800</v>
      </c>
      <c r="D140" s="12" t="s">
        <v>26</v>
      </c>
      <c r="E140" s="13">
        <v>40</v>
      </c>
      <c r="F140" s="14">
        <v>260</v>
      </c>
      <c r="G140" s="14">
        <v>300</v>
      </c>
      <c r="H140" s="14">
        <v>0</v>
      </c>
      <c r="I140" s="17">
        <f t="shared" ref="I140:I141" si="194">(G140-F140)*E140</f>
        <v>1600</v>
      </c>
      <c r="J140" s="16">
        <v>0</v>
      </c>
      <c r="K140" s="16">
        <f t="shared" ref="K140:K141" si="195">(I140+J140)</f>
        <v>1600</v>
      </c>
    </row>
    <row r="141" spans="1:11" ht="18" customHeight="1" x14ac:dyDescent="0.25">
      <c r="A141" s="11">
        <v>43172</v>
      </c>
      <c r="B141" s="12" t="s">
        <v>14</v>
      </c>
      <c r="C141" s="12">
        <v>10500</v>
      </c>
      <c r="D141" s="12" t="s">
        <v>26</v>
      </c>
      <c r="E141" s="13">
        <v>75</v>
      </c>
      <c r="F141" s="14">
        <v>90</v>
      </c>
      <c r="G141" s="14">
        <v>97</v>
      </c>
      <c r="H141" s="14">
        <v>0</v>
      </c>
      <c r="I141" s="17">
        <f t="shared" si="194"/>
        <v>525</v>
      </c>
      <c r="J141" s="16">
        <v>0</v>
      </c>
      <c r="K141" s="16">
        <f t="shared" si="195"/>
        <v>525</v>
      </c>
    </row>
    <row r="142" spans="1:11" ht="18" customHeight="1" x14ac:dyDescent="0.25">
      <c r="A142" s="11">
        <v>43171</v>
      </c>
      <c r="B142" s="12" t="s">
        <v>10</v>
      </c>
      <c r="C142" s="12">
        <v>24500</v>
      </c>
      <c r="D142" s="12" t="s">
        <v>26</v>
      </c>
      <c r="E142" s="13">
        <v>40</v>
      </c>
      <c r="F142" s="14">
        <v>225</v>
      </c>
      <c r="G142" s="14">
        <v>265</v>
      </c>
      <c r="H142" s="14">
        <v>315</v>
      </c>
      <c r="I142" s="17">
        <f t="shared" ref="I142:I143" si="196">(G142-F142)*E142</f>
        <v>1600</v>
      </c>
      <c r="J142" s="16">
        <f t="shared" ref="J142:J143" si="197">(H142-G142)*E142</f>
        <v>2000</v>
      </c>
      <c r="K142" s="16">
        <f t="shared" ref="K142:K143" si="198">(I142+J142)</f>
        <v>3600</v>
      </c>
    </row>
    <row r="143" spans="1:11" ht="18" customHeight="1" x14ac:dyDescent="0.25">
      <c r="A143" s="11">
        <v>43171</v>
      </c>
      <c r="B143" s="12" t="s">
        <v>12</v>
      </c>
      <c r="C143" s="12">
        <v>10200</v>
      </c>
      <c r="D143" s="12" t="s">
        <v>26</v>
      </c>
      <c r="E143" s="13">
        <v>75</v>
      </c>
      <c r="F143" s="14">
        <v>225</v>
      </c>
      <c r="G143" s="14">
        <v>240</v>
      </c>
      <c r="H143" s="14">
        <v>270</v>
      </c>
      <c r="I143" s="17">
        <f t="shared" si="196"/>
        <v>1125</v>
      </c>
      <c r="J143" s="16">
        <f t="shared" si="197"/>
        <v>2250</v>
      </c>
      <c r="K143" s="16">
        <f t="shared" si="198"/>
        <v>3375</v>
      </c>
    </row>
    <row r="144" spans="1:11" ht="18" customHeight="1" x14ac:dyDescent="0.25">
      <c r="A144" s="11">
        <v>43167</v>
      </c>
      <c r="B144" s="12" t="s">
        <v>12</v>
      </c>
      <c r="C144" s="12">
        <v>10200</v>
      </c>
      <c r="D144" s="12" t="s">
        <v>25</v>
      </c>
      <c r="E144" s="13">
        <v>75</v>
      </c>
      <c r="F144" s="14">
        <v>120</v>
      </c>
      <c r="G144" s="14">
        <v>95</v>
      </c>
      <c r="H144" s="14">
        <v>0</v>
      </c>
      <c r="I144" s="15">
        <f t="shared" ref="I144" si="199">(G144-F144)*E144</f>
        <v>-1875</v>
      </c>
      <c r="J144" s="16">
        <v>0</v>
      </c>
      <c r="K144" s="73">
        <f t="shared" ref="K144" si="200">(I144+J144)</f>
        <v>-1875</v>
      </c>
    </row>
    <row r="145" spans="1:11" ht="18" customHeight="1" x14ac:dyDescent="0.25">
      <c r="A145" s="11">
        <v>43165</v>
      </c>
      <c r="B145" s="12" t="s">
        <v>12</v>
      </c>
      <c r="C145" s="12">
        <v>10200</v>
      </c>
      <c r="D145" s="12" t="s">
        <v>26</v>
      </c>
      <c r="E145" s="13">
        <v>75</v>
      </c>
      <c r="F145" s="14">
        <v>270</v>
      </c>
      <c r="G145" s="14">
        <v>250</v>
      </c>
      <c r="H145" s="14">
        <v>0</v>
      </c>
      <c r="I145" s="15">
        <f t="shared" ref="I145" si="201">(G145-F145)*E145</f>
        <v>-1500</v>
      </c>
      <c r="J145" s="16">
        <v>0</v>
      </c>
      <c r="K145" s="73">
        <f t="shared" ref="K145" si="202">(I145+J145)</f>
        <v>-1500</v>
      </c>
    </row>
    <row r="146" spans="1:11" ht="18" customHeight="1" x14ac:dyDescent="0.25">
      <c r="A146" s="11">
        <v>43164</v>
      </c>
      <c r="B146" s="12" t="s">
        <v>12</v>
      </c>
      <c r="C146" s="12">
        <v>10200</v>
      </c>
      <c r="D146" s="12" t="s">
        <v>26</v>
      </c>
      <c r="E146" s="13">
        <v>75</v>
      </c>
      <c r="F146" s="14">
        <v>240</v>
      </c>
      <c r="G146" s="14">
        <v>255</v>
      </c>
      <c r="H146" s="14">
        <v>275</v>
      </c>
      <c r="I146" s="17">
        <f t="shared" ref="I146:I147" si="203">(G146-F146)*E146</f>
        <v>1125</v>
      </c>
      <c r="J146" s="16">
        <v>0</v>
      </c>
      <c r="K146" s="16">
        <f t="shared" ref="K146:K147" si="204">(I146+J146)</f>
        <v>1125</v>
      </c>
    </row>
    <row r="147" spans="1:11" ht="18" customHeight="1" x14ac:dyDescent="0.25">
      <c r="A147" s="11">
        <v>43160</v>
      </c>
      <c r="B147" s="12" t="s">
        <v>10</v>
      </c>
      <c r="C147" s="12">
        <v>25000</v>
      </c>
      <c r="D147" s="12" t="s">
        <v>26</v>
      </c>
      <c r="E147" s="13">
        <v>40</v>
      </c>
      <c r="F147" s="14">
        <v>100</v>
      </c>
      <c r="G147" s="14">
        <v>140</v>
      </c>
      <c r="H147" s="14">
        <v>0</v>
      </c>
      <c r="I147" s="17">
        <f t="shared" si="203"/>
        <v>1600</v>
      </c>
      <c r="J147" s="16">
        <v>0</v>
      </c>
      <c r="K147" s="16">
        <f t="shared" si="204"/>
        <v>1600</v>
      </c>
    </row>
    <row r="148" spans="1:11" ht="18" customHeight="1" x14ac:dyDescent="0.25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</row>
    <row r="149" spans="1:11" ht="18" customHeight="1" x14ac:dyDescent="0.25">
      <c r="A149" s="11">
        <v>43159</v>
      </c>
      <c r="B149" s="12" t="s">
        <v>10</v>
      </c>
      <c r="C149" s="12">
        <v>24800</v>
      </c>
      <c r="D149" s="12" t="s">
        <v>26</v>
      </c>
      <c r="E149" s="13">
        <v>40</v>
      </c>
      <c r="F149" s="14">
        <v>210</v>
      </c>
      <c r="G149" s="14">
        <v>260</v>
      </c>
      <c r="H149" s="14">
        <v>300</v>
      </c>
      <c r="I149" s="17">
        <f t="shared" ref="I149:I151" si="205">(G149-F149)*E149</f>
        <v>2000</v>
      </c>
      <c r="J149" s="16">
        <v>0</v>
      </c>
      <c r="K149" s="16">
        <f t="shared" ref="K149:K151" si="206">(I149+J149)</f>
        <v>2000</v>
      </c>
    </row>
    <row r="150" spans="1:11" ht="18" customHeight="1" x14ac:dyDescent="0.25">
      <c r="A150" s="11">
        <v>43158</v>
      </c>
      <c r="B150" s="12" t="s">
        <v>10</v>
      </c>
      <c r="C150" s="12">
        <v>25200</v>
      </c>
      <c r="D150" s="12" t="s">
        <v>26</v>
      </c>
      <c r="E150" s="13">
        <v>40</v>
      </c>
      <c r="F150" s="14">
        <v>310</v>
      </c>
      <c r="G150" s="14">
        <v>350</v>
      </c>
      <c r="H150" s="14">
        <v>0</v>
      </c>
      <c r="I150" s="17">
        <f t="shared" si="205"/>
        <v>1600</v>
      </c>
      <c r="J150" s="16">
        <v>0</v>
      </c>
      <c r="K150" s="16">
        <f t="shared" si="206"/>
        <v>1600</v>
      </c>
    </row>
    <row r="151" spans="1:11" ht="18" customHeight="1" x14ac:dyDescent="0.25">
      <c r="A151" s="11">
        <v>43157</v>
      </c>
      <c r="B151" s="12" t="s">
        <v>12</v>
      </c>
      <c r="C151" s="12">
        <v>10500</v>
      </c>
      <c r="D151" s="12" t="s">
        <v>26</v>
      </c>
      <c r="E151" s="13">
        <v>75</v>
      </c>
      <c r="F151" s="14">
        <v>200</v>
      </c>
      <c r="G151" s="14">
        <v>210</v>
      </c>
      <c r="H151" s="14">
        <v>0</v>
      </c>
      <c r="I151" s="17">
        <f t="shared" si="205"/>
        <v>750</v>
      </c>
      <c r="J151" s="16">
        <v>0</v>
      </c>
      <c r="K151" s="16">
        <f t="shared" si="206"/>
        <v>750</v>
      </c>
    </row>
    <row r="152" spans="1:11" ht="18" customHeight="1" x14ac:dyDescent="0.25">
      <c r="A152" s="11">
        <v>43154</v>
      </c>
      <c r="B152" s="12" t="s">
        <v>12</v>
      </c>
      <c r="C152" s="12">
        <v>10500</v>
      </c>
      <c r="D152" s="12" t="s">
        <v>26</v>
      </c>
      <c r="E152" s="13">
        <v>75</v>
      </c>
      <c r="F152" s="14">
        <v>158</v>
      </c>
      <c r="G152" s="14">
        <v>165</v>
      </c>
      <c r="H152" s="14">
        <v>0</v>
      </c>
      <c r="I152" s="17">
        <f t="shared" ref="I152" si="207">(G152-F152)*E152</f>
        <v>525</v>
      </c>
      <c r="J152" s="16">
        <v>0</v>
      </c>
      <c r="K152" s="16">
        <f t="shared" ref="K152" si="208">(I152+J152)</f>
        <v>525</v>
      </c>
    </row>
    <row r="153" spans="1:11" ht="18" customHeight="1" x14ac:dyDescent="0.25">
      <c r="A153" s="11">
        <v>43153</v>
      </c>
      <c r="B153" s="12" t="s">
        <v>12</v>
      </c>
      <c r="C153" s="12">
        <v>10200</v>
      </c>
      <c r="D153" s="12" t="s">
        <v>26</v>
      </c>
      <c r="E153" s="13">
        <v>75</v>
      </c>
      <c r="F153" s="14">
        <v>150</v>
      </c>
      <c r="G153" s="14">
        <v>165</v>
      </c>
      <c r="H153" s="14">
        <v>0</v>
      </c>
      <c r="I153" s="17">
        <f t="shared" ref="I153" si="209">(G153-F153)*E153</f>
        <v>1125</v>
      </c>
      <c r="J153" s="16">
        <v>0</v>
      </c>
      <c r="K153" s="16">
        <f t="shared" ref="K153" si="210">(I153+J153)</f>
        <v>1125</v>
      </c>
    </row>
    <row r="154" spans="1:11" ht="18" customHeight="1" x14ac:dyDescent="0.25">
      <c r="A154" s="11">
        <v>43152</v>
      </c>
      <c r="B154" s="12" t="s">
        <v>12</v>
      </c>
      <c r="C154" s="12">
        <v>10200</v>
      </c>
      <c r="D154" s="12" t="s">
        <v>26</v>
      </c>
      <c r="E154" s="13">
        <v>75</v>
      </c>
      <c r="F154" s="14">
        <v>160</v>
      </c>
      <c r="G154" s="14">
        <v>175</v>
      </c>
      <c r="H154" s="14">
        <v>0</v>
      </c>
      <c r="I154" s="17">
        <f t="shared" ref="I154" si="211">(G154-F154)*E154</f>
        <v>1125</v>
      </c>
      <c r="J154" s="16">
        <v>0</v>
      </c>
      <c r="K154" s="16">
        <f t="shared" ref="K154" si="212">(I154+J154)</f>
        <v>1125</v>
      </c>
    </row>
    <row r="155" spans="1:11" ht="18" customHeight="1" x14ac:dyDescent="0.25">
      <c r="A155" s="11">
        <v>43151</v>
      </c>
      <c r="B155" s="12" t="s">
        <v>12</v>
      </c>
      <c r="C155" s="12">
        <v>10300</v>
      </c>
      <c r="D155" s="12" t="s">
        <v>26</v>
      </c>
      <c r="E155" s="13">
        <v>75</v>
      </c>
      <c r="F155" s="14">
        <v>108</v>
      </c>
      <c r="G155" s="14">
        <v>123</v>
      </c>
      <c r="H155" s="14">
        <v>0</v>
      </c>
      <c r="I155" s="17">
        <f t="shared" ref="I155" si="213">(G155-F155)*E155</f>
        <v>1125</v>
      </c>
      <c r="J155" s="16">
        <v>0</v>
      </c>
      <c r="K155" s="16">
        <f t="shared" ref="K155" si="214">(I155+J155)</f>
        <v>1125</v>
      </c>
    </row>
    <row r="156" spans="1:11" ht="18" customHeight="1" x14ac:dyDescent="0.25">
      <c r="A156" s="11">
        <v>43148</v>
      </c>
      <c r="B156" s="12" t="s">
        <v>12</v>
      </c>
      <c r="C156" s="12">
        <v>10300</v>
      </c>
      <c r="D156" s="12" t="s">
        <v>26</v>
      </c>
      <c r="E156" s="13">
        <v>75</v>
      </c>
      <c r="F156" s="14">
        <v>300</v>
      </c>
      <c r="G156" s="14">
        <v>275</v>
      </c>
      <c r="H156" s="14">
        <v>0</v>
      </c>
      <c r="I156" s="15">
        <f t="shared" ref="I156" si="215">(G156-F156)*E156</f>
        <v>-1875</v>
      </c>
      <c r="J156" s="16">
        <v>0</v>
      </c>
      <c r="K156" s="73">
        <f t="shared" ref="K156" si="216">(I156+J156)</f>
        <v>-1875</v>
      </c>
    </row>
    <row r="157" spans="1:11" ht="18" customHeight="1" x14ac:dyDescent="0.25">
      <c r="A157" s="11">
        <v>43147</v>
      </c>
      <c r="B157" s="12" t="s">
        <v>12</v>
      </c>
      <c r="C157" s="12">
        <v>10500</v>
      </c>
      <c r="D157" s="12" t="s">
        <v>26</v>
      </c>
      <c r="E157" s="13">
        <v>75</v>
      </c>
      <c r="F157" s="14">
        <v>100</v>
      </c>
      <c r="G157" s="14">
        <v>75</v>
      </c>
      <c r="H157" s="14">
        <v>0</v>
      </c>
      <c r="I157" s="17">
        <f t="shared" ref="I157" si="217">(G157-F157)*E157</f>
        <v>-1875</v>
      </c>
      <c r="J157" s="16">
        <v>0</v>
      </c>
      <c r="K157" s="73">
        <f t="shared" ref="K157" si="218">(I157+J157)</f>
        <v>-1875</v>
      </c>
    </row>
    <row r="158" spans="1:11" ht="18" customHeight="1" x14ac:dyDescent="0.25">
      <c r="A158" s="11">
        <v>43145</v>
      </c>
      <c r="B158" s="12" t="s">
        <v>12</v>
      </c>
      <c r="C158" s="12">
        <v>10500</v>
      </c>
      <c r="D158" s="12" t="s">
        <v>26</v>
      </c>
      <c r="E158" s="13">
        <v>75</v>
      </c>
      <c r="F158" s="14">
        <v>135</v>
      </c>
      <c r="G158" s="14">
        <v>150</v>
      </c>
      <c r="H158" s="14">
        <v>170</v>
      </c>
      <c r="I158" s="17">
        <f t="shared" ref="I158" si="219">(G158-F158)*E158</f>
        <v>1125</v>
      </c>
      <c r="J158" s="16">
        <v>0</v>
      </c>
      <c r="K158" s="16">
        <f t="shared" ref="K158" si="220">(I158+J158)</f>
        <v>1125</v>
      </c>
    </row>
    <row r="159" spans="1:11" ht="18" customHeight="1" x14ac:dyDescent="0.25">
      <c r="A159" s="11">
        <v>43143</v>
      </c>
      <c r="B159" s="12" t="s">
        <v>10</v>
      </c>
      <c r="C159" s="12">
        <v>25500</v>
      </c>
      <c r="D159" s="12" t="s">
        <v>26</v>
      </c>
      <c r="E159" s="13">
        <v>40</v>
      </c>
      <c r="F159" s="14">
        <v>301</v>
      </c>
      <c r="G159" s="14">
        <v>340</v>
      </c>
      <c r="H159" s="14">
        <v>0</v>
      </c>
      <c r="I159" s="17">
        <f t="shared" ref="I159" si="221">(G159-F159)*E159</f>
        <v>1560</v>
      </c>
      <c r="J159" s="16">
        <v>0</v>
      </c>
      <c r="K159" s="16">
        <f t="shared" ref="K159" si="222">(I159+J159)</f>
        <v>1560</v>
      </c>
    </row>
    <row r="160" spans="1:11" ht="18" customHeight="1" x14ac:dyDescent="0.25">
      <c r="A160" s="11">
        <v>43139</v>
      </c>
      <c r="B160" s="12" t="s">
        <v>12</v>
      </c>
      <c r="C160" s="12">
        <v>10500</v>
      </c>
      <c r="D160" s="12" t="s">
        <v>26</v>
      </c>
      <c r="E160" s="13">
        <v>75</v>
      </c>
      <c r="F160" s="14">
        <v>120</v>
      </c>
      <c r="G160" s="14">
        <v>135</v>
      </c>
      <c r="H160" s="14">
        <v>0</v>
      </c>
      <c r="I160" s="17">
        <f t="shared" ref="I160" si="223">(G160-F160)*E160</f>
        <v>1125</v>
      </c>
      <c r="J160" s="16">
        <v>0</v>
      </c>
      <c r="K160" s="16">
        <f t="shared" ref="K160" si="224">(I160+J160)</f>
        <v>1125</v>
      </c>
    </row>
    <row r="161" spans="1:11" ht="18" customHeight="1" x14ac:dyDescent="0.25">
      <c r="A161" s="11">
        <v>43138</v>
      </c>
      <c r="B161" s="12" t="s">
        <v>12</v>
      </c>
      <c r="C161" s="12">
        <v>10500</v>
      </c>
      <c r="D161" s="12" t="s">
        <v>26</v>
      </c>
      <c r="E161" s="13">
        <v>75</v>
      </c>
      <c r="F161" s="14">
        <v>155</v>
      </c>
      <c r="G161" s="14">
        <v>169</v>
      </c>
      <c r="H161" s="14">
        <v>0</v>
      </c>
      <c r="I161" s="17">
        <f t="shared" ref="I161:I162" si="225">(G161-F161)*E161</f>
        <v>1050</v>
      </c>
      <c r="J161" s="16">
        <v>0</v>
      </c>
      <c r="K161" s="16">
        <f t="shared" ref="K161:K162" si="226">(I161+J161)</f>
        <v>1050</v>
      </c>
    </row>
    <row r="162" spans="1:11" ht="18" customHeight="1" x14ac:dyDescent="0.25">
      <c r="A162" s="11">
        <v>43138</v>
      </c>
      <c r="B162" s="12" t="s">
        <v>12</v>
      </c>
      <c r="C162" s="12">
        <v>10600</v>
      </c>
      <c r="D162" s="12" t="s">
        <v>26</v>
      </c>
      <c r="E162" s="13">
        <v>75</v>
      </c>
      <c r="F162" s="14">
        <v>105</v>
      </c>
      <c r="G162" s="14">
        <v>110</v>
      </c>
      <c r="H162" s="14">
        <v>0</v>
      </c>
      <c r="I162" s="17">
        <f t="shared" si="225"/>
        <v>375</v>
      </c>
      <c r="J162" s="16">
        <v>0</v>
      </c>
      <c r="K162" s="16">
        <f t="shared" si="226"/>
        <v>375</v>
      </c>
    </row>
    <row r="163" spans="1:11" ht="18" customHeight="1" x14ac:dyDescent="0.25">
      <c r="A163" s="11">
        <v>43137</v>
      </c>
      <c r="B163" s="12" t="s">
        <v>12</v>
      </c>
      <c r="C163" s="12">
        <v>10500</v>
      </c>
      <c r="D163" s="12" t="s">
        <v>26</v>
      </c>
      <c r="E163" s="13">
        <v>75</v>
      </c>
      <c r="F163" s="14">
        <v>135</v>
      </c>
      <c r="G163" s="14">
        <v>150</v>
      </c>
      <c r="H163" s="14">
        <v>170</v>
      </c>
      <c r="I163" s="17">
        <f t="shared" ref="I163" si="227">(G163-F163)*E163</f>
        <v>1125</v>
      </c>
      <c r="J163" s="16">
        <f t="shared" ref="J163" si="228">(H163-G163)*E163</f>
        <v>1500</v>
      </c>
      <c r="K163" s="16">
        <f t="shared" ref="K163" si="229">(I163+J163)</f>
        <v>2625</v>
      </c>
    </row>
    <row r="164" spans="1:11" ht="18" customHeight="1" x14ac:dyDescent="0.25">
      <c r="A164" s="11">
        <v>43136</v>
      </c>
      <c r="B164" s="12" t="s">
        <v>12</v>
      </c>
      <c r="C164" s="12">
        <v>10500</v>
      </c>
      <c r="D164" s="12" t="s">
        <v>26</v>
      </c>
      <c r="E164" s="13">
        <v>75</v>
      </c>
      <c r="F164" s="14">
        <v>255</v>
      </c>
      <c r="G164" s="14">
        <v>270</v>
      </c>
      <c r="H164" s="14">
        <v>0</v>
      </c>
      <c r="I164" s="17">
        <f t="shared" ref="I164" si="230">(G164-F164)*E164</f>
        <v>1125</v>
      </c>
      <c r="J164" s="16">
        <v>0</v>
      </c>
      <c r="K164" s="16">
        <f t="shared" ref="K164" si="231">(I164+J164)</f>
        <v>1125</v>
      </c>
    </row>
    <row r="165" spans="1:11" ht="18" customHeight="1" x14ac:dyDescent="0.25">
      <c r="A165" s="11">
        <v>43133</v>
      </c>
      <c r="B165" s="12" t="s">
        <v>12</v>
      </c>
      <c r="C165" s="12">
        <v>10800</v>
      </c>
      <c r="D165" s="12" t="s">
        <v>26</v>
      </c>
      <c r="E165" s="13">
        <v>75</v>
      </c>
      <c r="F165" s="14">
        <v>170</v>
      </c>
      <c r="G165" s="14">
        <v>185</v>
      </c>
      <c r="H165" s="14">
        <v>0</v>
      </c>
      <c r="I165" s="17">
        <f t="shared" ref="I165" si="232">(G165-F165)*E165</f>
        <v>1125</v>
      </c>
      <c r="J165" s="16">
        <v>0</v>
      </c>
      <c r="K165" s="16">
        <f t="shared" ref="K165" si="233">(I165+J165)</f>
        <v>1125</v>
      </c>
    </row>
    <row r="166" spans="1:11" ht="18" customHeight="1" x14ac:dyDescent="0.25">
      <c r="A166" s="30"/>
      <c r="B166" s="31"/>
      <c r="C166" s="32"/>
      <c r="D166" s="33"/>
      <c r="E166" s="34"/>
      <c r="F166" s="34"/>
      <c r="G166" s="34"/>
      <c r="H166" s="35"/>
      <c r="I166" s="36"/>
      <c r="J166" s="37"/>
      <c r="K166" s="37"/>
    </row>
    <row r="167" spans="1:11" ht="18" customHeight="1" x14ac:dyDescent="0.25">
      <c r="A167" s="11">
        <v>43131</v>
      </c>
      <c r="B167" s="12" t="s">
        <v>10</v>
      </c>
      <c r="C167" s="12">
        <v>27000</v>
      </c>
      <c r="D167" s="12" t="s">
        <v>26</v>
      </c>
      <c r="E167" s="13">
        <v>40</v>
      </c>
      <c r="F167" s="14">
        <v>385</v>
      </c>
      <c r="G167" s="14">
        <v>425</v>
      </c>
      <c r="H167" s="14">
        <v>475</v>
      </c>
      <c r="I167" s="17">
        <f t="shared" ref="I167:I168" si="234">(G167-F167)*E167</f>
        <v>1600</v>
      </c>
      <c r="J167" s="16">
        <f t="shared" ref="J167" si="235">(H167-G167)*E167</f>
        <v>2000</v>
      </c>
      <c r="K167" s="16">
        <f t="shared" ref="K167:K168" si="236">(I167+J167)</f>
        <v>3600</v>
      </c>
    </row>
    <row r="168" spans="1:11" ht="18" customHeight="1" x14ac:dyDescent="0.25">
      <c r="A168" s="11">
        <v>43130</v>
      </c>
      <c r="B168" s="12" t="s">
        <v>12</v>
      </c>
      <c r="C168" s="12">
        <v>11200</v>
      </c>
      <c r="D168" s="12" t="s">
        <v>26</v>
      </c>
      <c r="E168" s="13">
        <v>75</v>
      </c>
      <c r="F168" s="14">
        <v>130</v>
      </c>
      <c r="G168" s="14">
        <v>110</v>
      </c>
      <c r="H168" s="14">
        <v>0</v>
      </c>
      <c r="I168" s="15">
        <f t="shared" si="234"/>
        <v>-1500</v>
      </c>
      <c r="J168" s="16">
        <v>0</v>
      </c>
      <c r="K168" s="16">
        <f t="shared" si="236"/>
        <v>-1500</v>
      </c>
    </row>
    <row r="169" spans="1:11" ht="18" customHeight="1" x14ac:dyDescent="0.25">
      <c r="A169" s="11">
        <v>43129</v>
      </c>
      <c r="B169" s="12" t="s">
        <v>12</v>
      </c>
      <c r="C169" s="12">
        <v>11200</v>
      </c>
      <c r="D169" s="12" t="s">
        <v>26</v>
      </c>
      <c r="E169" s="13">
        <v>75</v>
      </c>
      <c r="F169" s="14">
        <v>180</v>
      </c>
      <c r="G169" s="14">
        <v>160</v>
      </c>
      <c r="H169" s="14">
        <v>0</v>
      </c>
      <c r="I169" s="15">
        <f t="shared" ref="I169" si="237">(G169-F169)*E169</f>
        <v>-1500</v>
      </c>
      <c r="J169" s="16">
        <v>0</v>
      </c>
      <c r="K169" s="16">
        <f t="shared" ref="K169" si="238">(I169+J169)</f>
        <v>-1500</v>
      </c>
    </row>
    <row r="170" spans="1:11" ht="18" customHeight="1" x14ac:dyDescent="0.25">
      <c r="A170" s="11">
        <v>43125</v>
      </c>
      <c r="B170" s="12" t="s">
        <v>10</v>
      </c>
      <c r="C170" s="12">
        <v>27300</v>
      </c>
      <c r="D170" s="12" t="s">
        <v>26</v>
      </c>
      <c r="E170" s="13">
        <v>40</v>
      </c>
      <c r="F170" s="14">
        <v>130</v>
      </c>
      <c r="G170" s="14">
        <v>170</v>
      </c>
      <c r="H170" s="14">
        <v>0</v>
      </c>
      <c r="I170" s="17">
        <f t="shared" ref="I170" si="239">(G170-F170)*E170</f>
        <v>1600</v>
      </c>
      <c r="J170" s="16">
        <v>0</v>
      </c>
      <c r="K170" s="16">
        <f t="shared" ref="K170" si="240">(I170+J170)</f>
        <v>1600</v>
      </c>
    </row>
    <row r="171" spans="1:11" ht="18" customHeight="1" x14ac:dyDescent="0.25">
      <c r="A171" s="11">
        <v>43124</v>
      </c>
      <c r="B171" s="12" t="s">
        <v>10</v>
      </c>
      <c r="C171" s="12">
        <v>27300</v>
      </c>
      <c r="D171" s="12" t="s">
        <v>26</v>
      </c>
      <c r="E171" s="13">
        <v>40</v>
      </c>
      <c r="F171" s="14">
        <v>175</v>
      </c>
      <c r="G171" s="14">
        <v>215</v>
      </c>
      <c r="H171" s="14">
        <v>0</v>
      </c>
      <c r="I171" s="17">
        <f t="shared" ref="I171:I172" si="241">(G171-F171)*E171</f>
        <v>1600</v>
      </c>
      <c r="J171" s="16">
        <v>0</v>
      </c>
      <c r="K171" s="16">
        <f t="shared" ref="K171:K172" si="242">(I171+J171)</f>
        <v>1600</v>
      </c>
    </row>
    <row r="172" spans="1:11" ht="18" customHeight="1" x14ac:dyDescent="0.25">
      <c r="A172" s="11">
        <v>43124</v>
      </c>
      <c r="B172" s="12" t="s">
        <v>14</v>
      </c>
      <c r="C172" s="12">
        <v>11000</v>
      </c>
      <c r="D172" s="12" t="s">
        <v>26</v>
      </c>
      <c r="E172" s="13">
        <v>75</v>
      </c>
      <c r="F172" s="14">
        <v>95</v>
      </c>
      <c r="G172" s="14">
        <v>105</v>
      </c>
      <c r="H172" s="14">
        <v>0</v>
      </c>
      <c r="I172" s="17">
        <f t="shared" si="241"/>
        <v>750</v>
      </c>
      <c r="J172" s="16">
        <v>0</v>
      </c>
      <c r="K172" s="16">
        <f t="shared" si="242"/>
        <v>750</v>
      </c>
    </row>
    <row r="173" spans="1:11" ht="18" customHeight="1" x14ac:dyDescent="0.25">
      <c r="A173" s="11">
        <v>43123</v>
      </c>
      <c r="B173" s="12" t="s">
        <v>14</v>
      </c>
      <c r="C173" s="12">
        <v>11000</v>
      </c>
      <c r="D173" s="12" t="s">
        <v>26</v>
      </c>
      <c r="E173" s="13">
        <v>75</v>
      </c>
      <c r="F173" s="14">
        <v>100</v>
      </c>
      <c r="G173" s="14">
        <v>80</v>
      </c>
      <c r="H173" s="14">
        <v>0</v>
      </c>
      <c r="I173" s="15">
        <f t="shared" ref="I173" si="243">(G173-F173)*E173</f>
        <v>-1500</v>
      </c>
      <c r="J173" s="16">
        <v>0</v>
      </c>
      <c r="K173" s="16">
        <f t="shared" ref="K173" si="244">(I173+J173)</f>
        <v>-1500</v>
      </c>
    </row>
    <row r="174" spans="1:11" ht="18" customHeight="1" x14ac:dyDescent="0.25">
      <c r="A174" s="11">
        <v>43122</v>
      </c>
      <c r="B174" s="12" t="s">
        <v>14</v>
      </c>
      <c r="C174" s="12">
        <v>10700</v>
      </c>
      <c r="D174" s="12" t="s">
        <v>26</v>
      </c>
      <c r="E174" s="13">
        <v>75</v>
      </c>
      <c r="F174" s="14">
        <v>220</v>
      </c>
      <c r="G174" s="14">
        <v>235</v>
      </c>
      <c r="H174" s="14">
        <v>285</v>
      </c>
      <c r="I174" s="17">
        <f t="shared" ref="I174" si="245">(G174-F174)*E174</f>
        <v>1125</v>
      </c>
      <c r="J174" s="16">
        <f t="shared" ref="J174" si="246">(H174-G174)*E174</f>
        <v>3750</v>
      </c>
      <c r="K174" s="16">
        <f t="shared" ref="K174" si="247">(I174+J174)</f>
        <v>4875</v>
      </c>
    </row>
    <row r="175" spans="1:11" ht="18" customHeight="1" x14ac:dyDescent="0.25">
      <c r="A175" s="11">
        <v>43119</v>
      </c>
      <c r="B175" s="12" t="s">
        <v>14</v>
      </c>
      <c r="C175" s="12">
        <v>10700</v>
      </c>
      <c r="D175" s="12" t="s">
        <v>26</v>
      </c>
      <c r="E175" s="13">
        <v>75</v>
      </c>
      <c r="F175" s="14">
        <v>150</v>
      </c>
      <c r="G175" s="14">
        <v>165</v>
      </c>
      <c r="H175" s="14">
        <v>195</v>
      </c>
      <c r="I175" s="17">
        <f t="shared" ref="I175:I176" si="248">(G175-F175)*E175</f>
        <v>1125</v>
      </c>
      <c r="J175" s="16">
        <f t="shared" ref="J175" si="249">(H175-G175)*E175</f>
        <v>2250</v>
      </c>
      <c r="K175" s="16">
        <f t="shared" ref="K175:K176" si="250">(I175+J175)</f>
        <v>3375</v>
      </c>
    </row>
    <row r="176" spans="1:11" ht="18" customHeight="1" x14ac:dyDescent="0.25">
      <c r="A176" s="11">
        <v>43118</v>
      </c>
      <c r="B176" s="12" t="s">
        <v>14</v>
      </c>
      <c r="C176" s="12">
        <v>10700</v>
      </c>
      <c r="D176" s="12" t="s">
        <v>26</v>
      </c>
      <c r="E176" s="13">
        <v>75</v>
      </c>
      <c r="F176" s="14">
        <v>160</v>
      </c>
      <c r="G176" s="14">
        <v>140</v>
      </c>
      <c r="H176" s="14">
        <v>0</v>
      </c>
      <c r="I176" s="17">
        <f t="shared" si="248"/>
        <v>-1500</v>
      </c>
      <c r="J176" s="16">
        <v>0</v>
      </c>
      <c r="K176" s="16">
        <f t="shared" si="250"/>
        <v>-1500</v>
      </c>
    </row>
    <row r="177" spans="1:12" ht="18" customHeight="1" x14ac:dyDescent="0.25">
      <c r="A177" s="11">
        <v>43117</v>
      </c>
      <c r="B177" s="12" t="s">
        <v>14</v>
      </c>
      <c r="C177" s="12">
        <v>10600</v>
      </c>
      <c r="D177" s="12" t="s">
        <v>26</v>
      </c>
      <c r="E177" s="13">
        <v>75</v>
      </c>
      <c r="F177" s="14">
        <v>170</v>
      </c>
      <c r="G177" s="14">
        <v>185</v>
      </c>
      <c r="H177" s="14">
        <v>205</v>
      </c>
      <c r="I177" s="17">
        <f t="shared" ref="I177" si="251">(G177-F177)*E177</f>
        <v>1125</v>
      </c>
      <c r="J177" s="16">
        <f t="shared" ref="J177" si="252">(H177-G177)*E177</f>
        <v>1500</v>
      </c>
      <c r="K177" s="16">
        <f t="shared" ref="K177" si="253">(I177+J177)</f>
        <v>2625</v>
      </c>
    </row>
    <row r="178" spans="1:12" ht="18" customHeight="1" x14ac:dyDescent="0.25">
      <c r="A178" s="11">
        <v>43116</v>
      </c>
      <c r="B178" s="12" t="s">
        <v>14</v>
      </c>
      <c r="C178" s="12">
        <v>10500</v>
      </c>
      <c r="D178" s="12" t="s">
        <v>26</v>
      </c>
      <c r="E178" s="13">
        <v>75</v>
      </c>
      <c r="F178" s="14">
        <v>222</v>
      </c>
      <c r="G178" s="14">
        <v>241</v>
      </c>
      <c r="H178" s="14">
        <v>0</v>
      </c>
      <c r="I178" s="15">
        <f t="shared" ref="I178" si="254">(G178-F178)*E178</f>
        <v>1425</v>
      </c>
      <c r="J178" s="16">
        <v>0</v>
      </c>
      <c r="K178" s="16">
        <f t="shared" ref="K178" si="255">(I178+J178)</f>
        <v>1425</v>
      </c>
    </row>
    <row r="179" spans="1:12" ht="18" customHeight="1" x14ac:dyDescent="0.25">
      <c r="A179" s="11">
        <v>43115</v>
      </c>
      <c r="B179" s="12" t="s">
        <v>14</v>
      </c>
      <c r="C179" s="12">
        <v>10500</v>
      </c>
      <c r="D179" s="12" t="s">
        <v>26</v>
      </c>
      <c r="E179" s="13">
        <v>75</v>
      </c>
      <c r="F179" s="14">
        <v>265</v>
      </c>
      <c r="G179" s="14">
        <v>275</v>
      </c>
      <c r="H179" s="14">
        <v>0</v>
      </c>
      <c r="I179" s="15">
        <f t="shared" ref="I179" si="256">(G179-F179)*E179</f>
        <v>750</v>
      </c>
      <c r="J179" s="16">
        <v>0</v>
      </c>
      <c r="K179" s="16">
        <f t="shared" ref="K179" si="257">(I179+J179)</f>
        <v>750</v>
      </c>
    </row>
    <row r="180" spans="1:12" ht="18" customHeight="1" x14ac:dyDescent="0.25">
      <c r="A180" s="11">
        <v>43112</v>
      </c>
      <c r="B180" s="12" t="s">
        <v>14</v>
      </c>
      <c r="C180" s="12">
        <v>10800</v>
      </c>
      <c r="D180" s="12" t="s">
        <v>25</v>
      </c>
      <c r="E180" s="13">
        <v>75</v>
      </c>
      <c r="F180" s="14">
        <v>180</v>
      </c>
      <c r="G180" s="14">
        <v>160</v>
      </c>
      <c r="H180" s="14">
        <v>0</v>
      </c>
      <c r="I180" s="15">
        <f t="shared" ref="I180:I189" si="258">(G180-F180)*E180</f>
        <v>-1500</v>
      </c>
      <c r="J180" s="16">
        <v>0</v>
      </c>
      <c r="K180" s="16">
        <f t="shared" ref="K180:K189" si="259">(I180+J180)</f>
        <v>-1500</v>
      </c>
    </row>
    <row r="181" spans="1:12" ht="18" customHeight="1" x14ac:dyDescent="0.25">
      <c r="A181" s="11">
        <v>43111</v>
      </c>
      <c r="B181" s="12" t="s">
        <v>14</v>
      </c>
      <c r="C181" s="12">
        <v>10500</v>
      </c>
      <c r="D181" s="12" t="s">
        <v>26</v>
      </c>
      <c r="E181" s="13">
        <v>75</v>
      </c>
      <c r="F181" s="14">
        <v>195</v>
      </c>
      <c r="G181" s="14">
        <v>210</v>
      </c>
      <c r="H181" s="14">
        <v>0</v>
      </c>
      <c r="I181" s="15">
        <f t="shared" si="258"/>
        <v>1125</v>
      </c>
      <c r="J181" s="16">
        <v>0</v>
      </c>
      <c r="K181" s="16">
        <f t="shared" si="259"/>
        <v>1125</v>
      </c>
    </row>
    <row r="182" spans="1:12" ht="18" customHeight="1" x14ac:dyDescent="0.25">
      <c r="A182" s="11">
        <v>43110</v>
      </c>
      <c r="B182" s="12" t="s">
        <v>14</v>
      </c>
      <c r="C182" s="12">
        <v>10300</v>
      </c>
      <c r="D182" s="12" t="s">
        <v>26</v>
      </c>
      <c r="E182" s="13">
        <v>75</v>
      </c>
      <c r="F182" s="14">
        <v>330</v>
      </c>
      <c r="G182" s="14">
        <v>345</v>
      </c>
      <c r="H182" s="14">
        <v>350</v>
      </c>
      <c r="I182" s="15">
        <f t="shared" si="258"/>
        <v>1125</v>
      </c>
      <c r="J182" s="16">
        <f t="shared" ref="J182" si="260">(H182-G182)*E182</f>
        <v>375</v>
      </c>
      <c r="K182" s="16">
        <f t="shared" si="259"/>
        <v>1500</v>
      </c>
    </row>
    <row r="183" spans="1:12" ht="18" customHeight="1" x14ac:dyDescent="0.25">
      <c r="A183" s="11">
        <v>43108</v>
      </c>
      <c r="B183" s="12" t="s">
        <v>14</v>
      </c>
      <c r="C183" s="12">
        <v>10500</v>
      </c>
      <c r="D183" s="12" t="s">
        <v>26</v>
      </c>
      <c r="E183" s="13">
        <v>75</v>
      </c>
      <c r="F183" s="14">
        <v>180</v>
      </c>
      <c r="G183" s="14">
        <v>195</v>
      </c>
      <c r="H183" s="14">
        <v>0</v>
      </c>
      <c r="I183" s="15">
        <f t="shared" si="258"/>
        <v>1125</v>
      </c>
      <c r="J183" s="16">
        <v>0</v>
      </c>
      <c r="K183" s="16">
        <f t="shared" si="259"/>
        <v>1125</v>
      </c>
    </row>
    <row r="184" spans="1:12" ht="18" customHeight="1" x14ac:dyDescent="0.25">
      <c r="A184" s="11">
        <v>43108</v>
      </c>
      <c r="B184" s="12" t="s">
        <v>14</v>
      </c>
      <c r="C184" s="12">
        <v>10500</v>
      </c>
      <c r="D184" s="12" t="s">
        <v>26</v>
      </c>
      <c r="E184" s="13">
        <v>75</v>
      </c>
      <c r="F184" s="14">
        <v>180</v>
      </c>
      <c r="G184" s="14">
        <v>186</v>
      </c>
      <c r="H184" s="14">
        <v>0</v>
      </c>
      <c r="I184" s="15">
        <f t="shared" si="258"/>
        <v>450</v>
      </c>
      <c r="J184" s="16">
        <v>0</v>
      </c>
      <c r="K184" s="16">
        <f t="shared" si="259"/>
        <v>450</v>
      </c>
    </row>
    <row r="185" spans="1:12" ht="18" customHeight="1" x14ac:dyDescent="0.25">
      <c r="A185" s="11">
        <v>43105</v>
      </c>
      <c r="B185" s="12" t="s">
        <v>14</v>
      </c>
      <c r="C185" s="12">
        <v>10300</v>
      </c>
      <c r="D185" s="12" t="s">
        <v>26</v>
      </c>
      <c r="E185" s="13">
        <v>75</v>
      </c>
      <c r="F185" s="14">
        <v>286</v>
      </c>
      <c r="G185" s="14">
        <v>301</v>
      </c>
      <c r="H185" s="14">
        <v>0</v>
      </c>
      <c r="I185" s="15">
        <f t="shared" si="258"/>
        <v>1125</v>
      </c>
      <c r="J185" s="16">
        <v>0</v>
      </c>
      <c r="K185" s="16">
        <f t="shared" si="259"/>
        <v>1125</v>
      </c>
    </row>
    <row r="186" spans="1:12" ht="18" customHeight="1" x14ac:dyDescent="0.25">
      <c r="A186" s="11">
        <v>43104</v>
      </c>
      <c r="B186" s="12" t="s">
        <v>10</v>
      </c>
      <c r="C186" s="12">
        <v>25300</v>
      </c>
      <c r="D186" s="12" t="s">
        <v>26</v>
      </c>
      <c r="E186" s="13">
        <v>40</v>
      </c>
      <c r="F186" s="14">
        <v>150</v>
      </c>
      <c r="G186" s="14">
        <v>150</v>
      </c>
      <c r="H186" s="14">
        <v>0</v>
      </c>
      <c r="I186" s="15">
        <f t="shared" si="258"/>
        <v>0</v>
      </c>
      <c r="J186" s="16">
        <v>0</v>
      </c>
      <c r="K186" s="16">
        <f t="shared" si="259"/>
        <v>0</v>
      </c>
    </row>
    <row r="187" spans="1:12" ht="18" customHeight="1" x14ac:dyDescent="0.25">
      <c r="A187" s="11">
        <v>43103</v>
      </c>
      <c r="B187" s="12" t="s">
        <v>14</v>
      </c>
      <c r="C187" s="12">
        <v>10300</v>
      </c>
      <c r="D187" s="12" t="s">
        <v>26</v>
      </c>
      <c r="E187" s="13">
        <v>75</v>
      </c>
      <c r="F187" s="14">
        <v>245</v>
      </c>
      <c r="G187" s="14">
        <v>225</v>
      </c>
      <c r="H187" s="14">
        <v>0</v>
      </c>
      <c r="I187" s="15">
        <f t="shared" si="258"/>
        <v>-1500</v>
      </c>
      <c r="J187" s="16">
        <v>0</v>
      </c>
      <c r="K187" s="16">
        <f t="shared" si="259"/>
        <v>-1500</v>
      </c>
    </row>
    <row r="188" spans="1:12" ht="18" customHeight="1" x14ac:dyDescent="0.25">
      <c r="A188" s="11">
        <v>43102</v>
      </c>
      <c r="B188" s="12" t="s">
        <v>14</v>
      </c>
      <c r="C188" s="12">
        <v>10500</v>
      </c>
      <c r="D188" s="12" t="s">
        <v>26</v>
      </c>
      <c r="E188" s="13">
        <v>75</v>
      </c>
      <c r="F188" s="14">
        <v>99</v>
      </c>
      <c r="G188" s="14">
        <v>114</v>
      </c>
      <c r="H188" s="14">
        <v>0</v>
      </c>
      <c r="I188" s="15">
        <f t="shared" si="258"/>
        <v>1125</v>
      </c>
      <c r="J188" s="16">
        <v>0</v>
      </c>
      <c r="K188" s="16">
        <f t="shared" si="259"/>
        <v>1125</v>
      </c>
    </row>
    <row r="189" spans="1:12" ht="18" customHeight="1" x14ac:dyDescent="0.25">
      <c r="A189" s="11">
        <v>43101</v>
      </c>
      <c r="B189" s="12" t="s">
        <v>10</v>
      </c>
      <c r="C189" s="12">
        <v>25400</v>
      </c>
      <c r="D189" s="12" t="s">
        <v>26</v>
      </c>
      <c r="E189" s="13">
        <v>40</v>
      </c>
      <c r="F189" s="14">
        <v>185</v>
      </c>
      <c r="G189" s="14">
        <v>135</v>
      </c>
      <c r="H189" s="14">
        <v>0</v>
      </c>
      <c r="I189" s="15">
        <f t="shared" si="258"/>
        <v>-2000</v>
      </c>
      <c r="J189" s="16">
        <v>0</v>
      </c>
      <c r="K189" s="16">
        <f t="shared" si="259"/>
        <v>-2000</v>
      </c>
    </row>
    <row r="190" spans="1:12" x14ac:dyDescent="0.25">
      <c r="A190" s="30"/>
      <c r="B190" s="31"/>
      <c r="C190" s="32"/>
      <c r="D190" s="33"/>
      <c r="E190" s="34"/>
      <c r="F190" s="34"/>
      <c r="G190" s="34"/>
      <c r="H190" s="35"/>
      <c r="I190" s="36"/>
      <c r="J190" s="37"/>
      <c r="K190" s="37"/>
    </row>
    <row r="191" spans="1:12" ht="18" customHeight="1" x14ac:dyDescent="0.25">
      <c r="A191" s="11">
        <v>43098</v>
      </c>
      <c r="B191" s="12" t="s">
        <v>10</v>
      </c>
      <c r="C191" s="12">
        <v>25500</v>
      </c>
      <c r="D191" s="12" t="s">
        <v>26</v>
      </c>
      <c r="E191" s="13">
        <v>40</v>
      </c>
      <c r="F191" s="14">
        <v>140</v>
      </c>
      <c r="G191" s="14">
        <v>140</v>
      </c>
      <c r="H191" s="14">
        <v>0</v>
      </c>
      <c r="I191" s="15">
        <f t="shared" ref="I191:I208" si="261">(G191-F191)*E191</f>
        <v>0</v>
      </c>
      <c r="J191" s="16">
        <v>0</v>
      </c>
      <c r="K191" s="16">
        <f t="shared" ref="K191:K208" si="262">(I191+J191)</f>
        <v>0</v>
      </c>
      <c r="L191">
        <v>66</v>
      </c>
    </row>
    <row r="192" spans="1:12" ht="18" customHeight="1" x14ac:dyDescent="0.25">
      <c r="A192" s="11">
        <v>43097</v>
      </c>
      <c r="B192" s="12" t="s">
        <v>14</v>
      </c>
      <c r="C192" s="12">
        <v>10300</v>
      </c>
      <c r="D192" s="12" t="s">
        <v>26</v>
      </c>
      <c r="E192" s="13">
        <v>75</v>
      </c>
      <c r="F192" s="14">
        <v>200</v>
      </c>
      <c r="G192" s="14">
        <v>215</v>
      </c>
      <c r="H192" s="14">
        <v>235</v>
      </c>
      <c r="I192" s="15">
        <f t="shared" si="261"/>
        <v>1125</v>
      </c>
      <c r="J192" s="16">
        <v>0</v>
      </c>
      <c r="K192" s="16">
        <f t="shared" si="262"/>
        <v>1125</v>
      </c>
    </row>
    <row r="193" spans="1:12" ht="18" customHeight="1" x14ac:dyDescent="0.25">
      <c r="A193" s="11">
        <v>43096</v>
      </c>
      <c r="B193" s="12" t="s">
        <v>10</v>
      </c>
      <c r="C193" s="12">
        <v>25500</v>
      </c>
      <c r="D193" s="12" t="s">
        <v>26</v>
      </c>
      <c r="E193" s="13">
        <v>40</v>
      </c>
      <c r="F193" s="14">
        <v>210</v>
      </c>
      <c r="G193" s="14">
        <v>160</v>
      </c>
      <c r="H193" s="14">
        <v>0</v>
      </c>
      <c r="I193" s="15">
        <f t="shared" si="261"/>
        <v>-2000</v>
      </c>
      <c r="J193" s="16">
        <v>0</v>
      </c>
      <c r="K193" s="16">
        <f t="shared" si="262"/>
        <v>-2000</v>
      </c>
    </row>
    <row r="194" spans="1:12" ht="18" customHeight="1" x14ac:dyDescent="0.25">
      <c r="A194" s="11">
        <v>43095</v>
      </c>
      <c r="B194" s="12" t="s">
        <v>14</v>
      </c>
      <c r="C194" s="12">
        <v>10300</v>
      </c>
      <c r="D194" s="12" t="s">
        <v>26</v>
      </c>
      <c r="E194" s="13">
        <v>75</v>
      </c>
      <c r="F194" s="14">
        <v>210</v>
      </c>
      <c r="G194" s="14">
        <v>225</v>
      </c>
      <c r="H194" s="14">
        <v>0</v>
      </c>
      <c r="I194" s="15">
        <f t="shared" si="261"/>
        <v>1125</v>
      </c>
      <c r="J194" s="16">
        <v>0</v>
      </c>
      <c r="K194" s="16">
        <f t="shared" si="262"/>
        <v>1125</v>
      </c>
    </row>
    <row r="195" spans="1:12" ht="18" customHeight="1" x14ac:dyDescent="0.25">
      <c r="A195" s="11">
        <v>43091</v>
      </c>
      <c r="B195" s="12" t="s">
        <v>14</v>
      </c>
      <c r="C195" s="12">
        <v>10300</v>
      </c>
      <c r="D195" s="12" t="s">
        <v>26</v>
      </c>
      <c r="E195" s="13">
        <v>75</v>
      </c>
      <c r="F195" s="14">
        <v>195</v>
      </c>
      <c r="G195" s="14">
        <v>210</v>
      </c>
      <c r="H195" s="14">
        <v>0</v>
      </c>
      <c r="I195" s="15">
        <f t="shared" si="261"/>
        <v>1125</v>
      </c>
      <c r="J195" s="16">
        <v>0</v>
      </c>
      <c r="K195" s="16">
        <f t="shared" si="262"/>
        <v>1125</v>
      </c>
    </row>
    <row r="196" spans="1:12" ht="18" customHeight="1" x14ac:dyDescent="0.25">
      <c r="A196" s="11">
        <v>43089</v>
      </c>
      <c r="B196" s="12" t="s">
        <v>10</v>
      </c>
      <c r="C196" s="12">
        <v>25500</v>
      </c>
      <c r="D196" s="12" t="s">
        <v>26</v>
      </c>
      <c r="E196" s="13">
        <v>40</v>
      </c>
      <c r="F196" s="14">
        <v>220</v>
      </c>
      <c r="G196" s="14">
        <v>170</v>
      </c>
      <c r="H196" s="14">
        <v>0</v>
      </c>
      <c r="I196" s="15">
        <f t="shared" si="261"/>
        <v>-2000</v>
      </c>
      <c r="J196" s="16">
        <v>0</v>
      </c>
      <c r="K196" s="16">
        <f t="shared" si="262"/>
        <v>-2000</v>
      </c>
    </row>
    <row r="197" spans="1:12" ht="18" customHeight="1" x14ac:dyDescent="0.25">
      <c r="A197" s="11">
        <v>43088</v>
      </c>
      <c r="B197" s="12" t="s">
        <v>14</v>
      </c>
      <c r="C197" s="12">
        <v>10300</v>
      </c>
      <c r="D197" s="12" t="s">
        <v>26</v>
      </c>
      <c r="E197" s="13">
        <v>75</v>
      </c>
      <c r="F197" s="14">
        <v>170</v>
      </c>
      <c r="G197" s="14">
        <v>185</v>
      </c>
      <c r="H197" s="14">
        <v>0</v>
      </c>
      <c r="I197" s="15">
        <f t="shared" si="261"/>
        <v>1125</v>
      </c>
      <c r="J197" s="16">
        <v>0</v>
      </c>
      <c r="K197" s="16">
        <f t="shared" si="262"/>
        <v>1125</v>
      </c>
    </row>
    <row r="198" spans="1:12" ht="18" customHeight="1" x14ac:dyDescent="0.25">
      <c r="A198" s="11">
        <v>43084</v>
      </c>
      <c r="B198" s="12" t="s">
        <v>14</v>
      </c>
      <c r="C198" s="12">
        <v>10300</v>
      </c>
      <c r="D198" s="12" t="s">
        <v>26</v>
      </c>
      <c r="E198" s="13">
        <v>75</v>
      </c>
      <c r="F198" s="14">
        <v>156</v>
      </c>
      <c r="G198" s="14">
        <v>156</v>
      </c>
      <c r="H198" s="14">
        <v>0</v>
      </c>
      <c r="I198" s="15">
        <f t="shared" si="261"/>
        <v>0</v>
      </c>
      <c r="J198" s="16">
        <v>0</v>
      </c>
      <c r="K198" s="16">
        <f t="shared" si="262"/>
        <v>0</v>
      </c>
      <c r="L198">
        <v>81</v>
      </c>
    </row>
    <row r="199" spans="1:12" ht="18" customHeight="1" x14ac:dyDescent="0.25">
      <c r="A199" s="11">
        <v>43083</v>
      </c>
      <c r="B199" s="12" t="s">
        <v>14</v>
      </c>
      <c r="C199" s="12">
        <v>10200</v>
      </c>
      <c r="D199" s="12" t="s">
        <v>26</v>
      </c>
      <c r="E199" s="13">
        <v>75</v>
      </c>
      <c r="F199" s="14">
        <v>140</v>
      </c>
      <c r="G199" s="14">
        <v>155</v>
      </c>
      <c r="H199" s="14">
        <v>175</v>
      </c>
      <c r="I199" s="15">
        <f t="shared" si="261"/>
        <v>1125</v>
      </c>
      <c r="J199" s="16">
        <f t="shared" ref="J199" si="263">(H199-G199)*E199</f>
        <v>1500</v>
      </c>
      <c r="K199" s="16">
        <f t="shared" si="262"/>
        <v>2625</v>
      </c>
    </row>
    <row r="200" spans="1:12" ht="18" customHeight="1" x14ac:dyDescent="0.25">
      <c r="A200" s="11">
        <v>43082</v>
      </c>
      <c r="B200" s="12" t="s">
        <v>10</v>
      </c>
      <c r="C200" s="12">
        <v>25000</v>
      </c>
      <c r="D200" s="12" t="s">
        <v>26</v>
      </c>
      <c r="E200" s="13">
        <v>40</v>
      </c>
      <c r="F200" s="14">
        <v>65</v>
      </c>
      <c r="G200" s="14">
        <v>85</v>
      </c>
      <c r="H200" s="14">
        <v>0</v>
      </c>
      <c r="I200" s="15">
        <f t="shared" si="261"/>
        <v>800</v>
      </c>
      <c r="J200" s="16">
        <v>0</v>
      </c>
      <c r="K200" s="16">
        <f t="shared" si="262"/>
        <v>800</v>
      </c>
    </row>
    <row r="201" spans="1:12" ht="18" customHeight="1" x14ac:dyDescent="0.25">
      <c r="A201" s="11">
        <v>43081</v>
      </c>
      <c r="B201" s="12" t="s">
        <v>10</v>
      </c>
      <c r="C201" s="12">
        <v>25000</v>
      </c>
      <c r="D201" s="12" t="s">
        <v>26</v>
      </c>
      <c r="E201" s="13">
        <v>40</v>
      </c>
      <c r="F201" s="14">
        <v>237</v>
      </c>
      <c r="G201" s="14">
        <v>277</v>
      </c>
      <c r="H201" s="14">
        <v>0</v>
      </c>
      <c r="I201" s="15">
        <f t="shared" si="261"/>
        <v>1600</v>
      </c>
      <c r="J201" s="16">
        <v>0</v>
      </c>
      <c r="K201" s="16">
        <f t="shared" si="262"/>
        <v>1600</v>
      </c>
    </row>
    <row r="202" spans="1:12" ht="18" customHeight="1" x14ac:dyDescent="0.25">
      <c r="A202" s="11">
        <v>43080</v>
      </c>
      <c r="B202" s="12" t="s">
        <v>12</v>
      </c>
      <c r="C202" s="12">
        <v>10200</v>
      </c>
      <c r="D202" s="12" t="s">
        <v>26</v>
      </c>
      <c r="E202" s="13">
        <v>75</v>
      </c>
      <c r="F202" s="14">
        <v>187</v>
      </c>
      <c r="G202" s="14">
        <v>202</v>
      </c>
      <c r="H202" s="14">
        <v>0</v>
      </c>
      <c r="I202" s="15">
        <f t="shared" si="261"/>
        <v>1125</v>
      </c>
      <c r="J202" s="16">
        <v>0</v>
      </c>
      <c r="K202" s="16">
        <f t="shared" si="262"/>
        <v>1125</v>
      </c>
    </row>
    <row r="203" spans="1:12" ht="18" customHeight="1" x14ac:dyDescent="0.25">
      <c r="A203" s="11">
        <v>43077</v>
      </c>
      <c r="B203" s="12" t="s">
        <v>15</v>
      </c>
      <c r="C203" s="12">
        <v>25000</v>
      </c>
      <c r="D203" s="12" t="s">
        <v>26</v>
      </c>
      <c r="E203" s="13">
        <v>40</v>
      </c>
      <c r="F203" s="14">
        <v>350</v>
      </c>
      <c r="G203" s="14">
        <v>370</v>
      </c>
      <c r="H203" s="14">
        <v>0</v>
      </c>
      <c r="I203" s="15">
        <f t="shared" si="261"/>
        <v>800</v>
      </c>
      <c r="J203" s="16">
        <v>0</v>
      </c>
      <c r="K203" s="16">
        <f t="shared" si="262"/>
        <v>800</v>
      </c>
    </row>
    <row r="204" spans="1:12" ht="18" customHeight="1" x14ac:dyDescent="0.25">
      <c r="A204" s="11">
        <v>43076</v>
      </c>
      <c r="B204" s="12" t="s">
        <v>12</v>
      </c>
      <c r="C204" s="12">
        <v>10000</v>
      </c>
      <c r="D204" s="12" t="s">
        <v>26</v>
      </c>
      <c r="E204" s="13">
        <v>75</v>
      </c>
      <c r="F204" s="14">
        <v>235</v>
      </c>
      <c r="G204" s="14">
        <v>250</v>
      </c>
      <c r="H204" s="14">
        <v>270</v>
      </c>
      <c r="I204" s="15">
        <f t="shared" si="261"/>
        <v>1125</v>
      </c>
      <c r="J204" s="16">
        <f t="shared" ref="J204:J205" si="264">(H204-G204)*E204</f>
        <v>1500</v>
      </c>
      <c r="K204" s="16">
        <f t="shared" si="262"/>
        <v>2625</v>
      </c>
    </row>
    <row r="205" spans="1:12" ht="18" customHeight="1" x14ac:dyDescent="0.25">
      <c r="A205" s="11">
        <v>43076</v>
      </c>
      <c r="B205" s="12" t="s">
        <v>10</v>
      </c>
      <c r="C205" s="12">
        <v>24700</v>
      </c>
      <c r="D205" s="12" t="s">
        <v>26</v>
      </c>
      <c r="E205" s="13">
        <v>40</v>
      </c>
      <c r="F205" s="14">
        <v>285</v>
      </c>
      <c r="G205" s="14">
        <v>325</v>
      </c>
      <c r="H205" s="14">
        <v>369</v>
      </c>
      <c r="I205" s="15">
        <f t="shared" si="261"/>
        <v>1600</v>
      </c>
      <c r="J205" s="16">
        <f t="shared" si="264"/>
        <v>1760</v>
      </c>
      <c r="K205" s="16">
        <f t="shared" si="262"/>
        <v>3360</v>
      </c>
    </row>
    <row r="206" spans="1:12" ht="18" customHeight="1" x14ac:dyDescent="0.25">
      <c r="A206" s="11">
        <v>43075</v>
      </c>
      <c r="B206" s="12" t="s">
        <v>12</v>
      </c>
      <c r="C206" s="12">
        <v>10000</v>
      </c>
      <c r="D206" s="12" t="s">
        <v>26</v>
      </c>
      <c r="E206" s="13">
        <v>75</v>
      </c>
      <c r="F206" s="14">
        <v>195</v>
      </c>
      <c r="G206" s="14">
        <v>175</v>
      </c>
      <c r="H206" s="14">
        <v>0</v>
      </c>
      <c r="I206" s="15">
        <f t="shared" si="261"/>
        <v>-1500</v>
      </c>
      <c r="J206" s="16">
        <v>0</v>
      </c>
      <c r="K206" s="16">
        <f t="shared" si="262"/>
        <v>-1500</v>
      </c>
    </row>
    <row r="207" spans="1:12" ht="18" customHeight="1" x14ac:dyDescent="0.25">
      <c r="A207" s="11">
        <v>43074</v>
      </c>
      <c r="B207" s="12" t="s">
        <v>12</v>
      </c>
      <c r="C207" s="12">
        <v>10000</v>
      </c>
      <c r="D207" s="12" t="s">
        <v>26</v>
      </c>
      <c r="E207" s="13">
        <v>75</v>
      </c>
      <c r="F207" s="14">
        <v>230</v>
      </c>
      <c r="G207" s="14">
        <v>245</v>
      </c>
      <c r="H207" s="14">
        <v>255</v>
      </c>
      <c r="I207" s="15">
        <f t="shared" si="261"/>
        <v>1125</v>
      </c>
      <c r="J207" s="16">
        <f t="shared" ref="J207" si="265">(H207-G207)*E207</f>
        <v>750</v>
      </c>
      <c r="K207" s="16">
        <f t="shared" si="262"/>
        <v>1875</v>
      </c>
    </row>
    <row r="208" spans="1:12" ht="18" customHeight="1" x14ac:dyDescent="0.25">
      <c r="A208" s="11">
        <v>43073</v>
      </c>
      <c r="B208" s="12" t="s">
        <v>12</v>
      </c>
      <c r="C208" s="12">
        <v>10000</v>
      </c>
      <c r="D208" s="12" t="s">
        <v>26</v>
      </c>
      <c r="E208" s="13">
        <v>75</v>
      </c>
      <c r="F208" s="14">
        <v>260</v>
      </c>
      <c r="G208" s="14">
        <v>240</v>
      </c>
      <c r="H208" s="14">
        <v>0</v>
      </c>
      <c r="I208" s="15">
        <f t="shared" si="261"/>
        <v>-1500</v>
      </c>
      <c r="J208" s="16">
        <v>0</v>
      </c>
      <c r="K208" s="16">
        <f t="shared" si="262"/>
        <v>-1500</v>
      </c>
    </row>
    <row r="209" spans="1:11" x14ac:dyDescent="0.25">
      <c r="A209" s="30"/>
      <c r="B209" s="31"/>
      <c r="C209" s="32"/>
      <c r="D209" s="33"/>
      <c r="E209" s="34"/>
      <c r="F209" s="34"/>
      <c r="G209" s="34"/>
      <c r="H209" s="35"/>
      <c r="I209" s="36"/>
      <c r="J209" s="37"/>
      <c r="K209" s="37"/>
    </row>
    <row r="210" spans="1:11" ht="18" customHeight="1" x14ac:dyDescent="0.25">
      <c r="A210" s="11">
        <v>43069</v>
      </c>
      <c r="B210" s="12" t="s">
        <v>12</v>
      </c>
      <c r="C210" s="12">
        <v>10000</v>
      </c>
      <c r="D210" s="12" t="s">
        <v>26</v>
      </c>
      <c r="E210" s="13">
        <v>75</v>
      </c>
      <c r="F210" s="14">
        <v>272</v>
      </c>
      <c r="G210" s="14">
        <v>287</v>
      </c>
      <c r="H210" s="14">
        <v>305</v>
      </c>
      <c r="I210" s="15">
        <f t="shared" ref="I210:I232" si="266">(G210-F210)*E210</f>
        <v>1125</v>
      </c>
      <c r="J210" s="16">
        <f t="shared" ref="J210" si="267">(H210-G210)*E210</f>
        <v>1350</v>
      </c>
      <c r="K210" s="16">
        <f t="shared" ref="K210:K232" si="268">(I210+J210)</f>
        <v>2475</v>
      </c>
    </row>
    <row r="211" spans="1:11" ht="18" customHeight="1" x14ac:dyDescent="0.25">
      <c r="A211" s="11">
        <v>43068</v>
      </c>
      <c r="B211" s="12" t="s">
        <v>12</v>
      </c>
      <c r="C211" s="12">
        <v>10200</v>
      </c>
      <c r="D211" s="12" t="s">
        <v>26</v>
      </c>
      <c r="E211" s="13">
        <v>75</v>
      </c>
      <c r="F211" s="14">
        <v>200</v>
      </c>
      <c r="G211" s="14">
        <v>190</v>
      </c>
      <c r="H211" s="14">
        <v>0</v>
      </c>
      <c r="I211" s="15">
        <f t="shared" si="266"/>
        <v>-750</v>
      </c>
      <c r="J211" s="16">
        <v>0</v>
      </c>
      <c r="K211" s="16">
        <f t="shared" si="268"/>
        <v>-750</v>
      </c>
    </row>
    <row r="212" spans="1:11" ht="18" customHeight="1" x14ac:dyDescent="0.25">
      <c r="A212" s="11">
        <v>43066</v>
      </c>
      <c r="B212" s="12" t="s">
        <v>10</v>
      </c>
      <c r="C212" s="12">
        <v>25500</v>
      </c>
      <c r="D212" s="12" t="s">
        <v>26</v>
      </c>
      <c r="E212" s="13">
        <v>40</v>
      </c>
      <c r="F212" s="14">
        <v>300</v>
      </c>
      <c r="G212" s="14">
        <v>340</v>
      </c>
      <c r="H212" s="14">
        <v>400</v>
      </c>
      <c r="I212" s="15">
        <f t="shared" si="266"/>
        <v>1600</v>
      </c>
      <c r="J212" s="16">
        <f t="shared" ref="J212" si="269">(H212-G212)*E212</f>
        <v>2400</v>
      </c>
      <c r="K212" s="16">
        <f t="shared" si="268"/>
        <v>4000</v>
      </c>
    </row>
    <row r="213" spans="1:11" ht="18" customHeight="1" x14ac:dyDescent="0.25">
      <c r="A213" s="11">
        <v>43063</v>
      </c>
      <c r="B213" s="12" t="s">
        <v>10</v>
      </c>
      <c r="C213" s="12">
        <v>25500</v>
      </c>
      <c r="D213" s="12" t="s">
        <v>26</v>
      </c>
      <c r="E213" s="13">
        <v>40</v>
      </c>
      <c r="F213" s="14">
        <v>370</v>
      </c>
      <c r="G213" s="14">
        <v>405</v>
      </c>
      <c r="H213" s="14">
        <v>0</v>
      </c>
      <c r="I213" s="15">
        <f t="shared" si="266"/>
        <v>1400</v>
      </c>
      <c r="J213" s="16">
        <v>0</v>
      </c>
      <c r="K213" s="16">
        <f t="shared" si="268"/>
        <v>1400</v>
      </c>
    </row>
    <row r="214" spans="1:11" ht="18" customHeight="1" x14ac:dyDescent="0.25">
      <c r="A214" s="11">
        <v>43062</v>
      </c>
      <c r="B214" s="12" t="s">
        <v>12</v>
      </c>
      <c r="C214" s="12">
        <v>10000</v>
      </c>
      <c r="D214" s="12" t="s">
        <v>26</v>
      </c>
      <c r="E214" s="13">
        <v>75</v>
      </c>
      <c r="F214" s="14">
        <v>360</v>
      </c>
      <c r="G214" s="14">
        <v>375</v>
      </c>
      <c r="H214" s="14">
        <v>0</v>
      </c>
      <c r="I214" s="15">
        <f t="shared" si="266"/>
        <v>1125</v>
      </c>
      <c r="J214" s="16">
        <v>0</v>
      </c>
      <c r="K214" s="16">
        <f t="shared" si="268"/>
        <v>1125</v>
      </c>
    </row>
    <row r="215" spans="1:11" ht="18" customHeight="1" x14ac:dyDescent="0.25">
      <c r="A215" s="11">
        <v>43060</v>
      </c>
      <c r="B215" s="12" t="s">
        <v>12</v>
      </c>
      <c r="C215" s="12">
        <v>10300</v>
      </c>
      <c r="D215" s="12" t="s">
        <v>26</v>
      </c>
      <c r="E215" s="13">
        <v>75</v>
      </c>
      <c r="F215" s="14">
        <v>116</v>
      </c>
      <c r="G215" s="14">
        <v>95</v>
      </c>
      <c r="H215" s="14">
        <v>0</v>
      </c>
      <c r="I215" s="15">
        <f t="shared" si="266"/>
        <v>-1575</v>
      </c>
      <c r="J215" s="16">
        <v>0</v>
      </c>
      <c r="K215" s="16">
        <f t="shared" si="268"/>
        <v>-1575</v>
      </c>
    </row>
    <row r="216" spans="1:11" ht="18" customHeight="1" x14ac:dyDescent="0.25">
      <c r="A216" s="11">
        <v>43059</v>
      </c>
      <c r="B216" s="12" t="s">
        <v>14</v>
      </c>
      <c r="C216" s="12">
        <v>10300</v>
      </c>
      <c r="D216" s="12" t="s">
        <v>26</v>
      </c>
      <c r="E216" s="13">
        <v>75</v>
      </c>
      <c r="F216" s="14">
        <v>87</v>
      </c>
      <c r="G216" s="14">
        <v>95</v>
      </c>
      <c r="H216" s="14">
        <v>0</v>
      </c>
      <c r="I216" s="15">
        <f t="shared" si="266"/>
        <v>600</v>
      </c>
      <c r="J216" s="16">
        <v>0</v>
      </c>
      <c r="K216" s="16">
        <f t="shared" si="268"/>
        <v>600</v>
      </c>
    </row>
    <row r="217" spans="1:11" ht="18" customHeight="1" x14ac:dyDescent="0.25">
      <c r="A217" s="11">
        <v>43056</v>
      </c>
      <c r="B217" s="12" t="s">
        <v>14</v>
      </c>
      <c r="C217" s="12">
        <v>10300</v>
      </c>
      <c r="D217" s="12" t="s">
        <v>26</v>
      </c>
      <c r="E217" s="13">
        <v>75</v>
      </c>
      <c r="F217" s="14">
        <v>112</v>
      </c>
      <c r="G217" s="14">
        <v>92</v>
      </c>
      <c r="H217" s="14">
        <v>0</v>
      </c>
      <c r="I217" s="15">
        <f t="shared" si="266"/>
        <v>-1500</v>
      </c>
      <c r="J217" s="16">
        <v>0</v>
      </c>
      <c r="K217" s="16">
        <f t="shared" si="268"/>
        <v>-1500</v>
      </c>
    </row>
    <row r="218" spans="1:11" ht="18" customHeight="1" x14ac:dyDescent="0.25">
      <c r="A218" s="11">
        <v>43055</v>
      </c>
      <c r="B218" s="12" t="s">
        <v>15</v>
      </c>
      <c r="C218" s="12">
        <v>25000</v>
      </c>
      <c r="D218" s="12" t="s">
        <v>26</v>
      </c>
      <c r="E218" s="13">
        <v>40</v>
      </c>
      <c r="F218" s="14">
        <v>390</v>
      </c>
      <c r="G218" s="14">
        <v>430</v>
      </c>
      <c r="H218" s="14">
        <v>447</v>
      </c>
      <c r="I218" s="15">
        <f t="shared" si="266"/>
        <v>1600</v>
      </c>
      <c r="J218" s="16">
        <f t="shared" ref="J218" si="270">(H218-G218)*E218</f>
        <v>680</v>
      </c>
      <c r="K218" s="16">
        <f t="shared" si="268"/>
        <v>2280</v>
      </c>
    </row>
    <row r="219" spans="1:11" ht="18" customHeight="1" x14ac:dyDescent="0.25">
      <c r="A219" s="11">
        <v>43054</v>
      </c>
      <c r="B219" s="12" t="s">
        <v>14</v>
      </c>
      <c r="C219" s="12">
        <v>10000</v>
      </c>
      <c r="D219" s="12" t="s">
        <v>26</v>
      </c>
      <c r="E219" s="13">
        <v>75</v>
      </c>
      <c r="F219" s="14">
        <v>227</v>
      </c>
      <c r="G219" s="14">
        <v>205</v>
      </c>
      <c r="H219" s="14">
        <v>0</v>
      </c>
      <c r="I219" s="15">
        <f t="shared" si="266"/>
        <v>-1650</v>
      </c>
      <c r="J219" s="16">
        <v>0</v>
      </c>
      <c r="K219" s="16">
        <f t="shared" si="268"/>
        <v>-1650</v>
      </c>
    </row>
    <row r="220" spans="1:11" ht="18" customHeight="1" x14ac:dyDescent="0.25">
      <c r="A220" s="11">
        <v>43053</v>
      </c>
      <c r="B220" s="12" t="s">
        <v>14</v>
      </c>
      <c r="C220" s="12">
        <v>10000</v>
      </c>
      <c r="D220" s="12" t="s">
        <v>26</v>
      </c>
      <c r="E220" s="13">
        <v>75</v>
      </c>
      <c r="F220" s="14">
        <v>270</v>
      </c>
      <c r="G220" s="14">
        <v>285</v>
      </c>
      <c r="H220" s="14">
        <v>295</v>
      </c>
      <c r="I220" s="15">
        <f t="shared" si="266"/>
        <v>1125</v>
      </c>
      <c r="J220" s="16">
        <f t="shared" ref="J220" si="271">(H220-G220)*E220</f>
        <v>750</v>
      </c>
      <c r="K220" s="16">
        <f t="shared" si="268"/>
        <v>1875</v>
      </c>
    </row>
    <row r="221" spans="1:11" ht="18" customHeight="1" x14ac:dyDescent="0.25">
      <c r="A221" s="11">
        <v>43052</v>
      </c>
      <c r="B221" s="12" t="s">
        <v>12</v>
      </c>
      <c r="C221" s="12">
        <v>10200</v>
      </c>
      <c r="D221" s="12" t="s">
        <v>26</v>
      </c>
      <c r="E221" s="13">
        <v>75</v>
      </c>
      <c r="F221" s="14">
        <v>177</v>
      </c>
      <c r="G221" s="14">
        <v>157</v>
      </c>
      <c r="H221" s="14">
        <v>0</v>
      </c>
      <c r="I221" s="15">
        <f t="shared" si="266"/>
        <v>-1500</v>
      </c>
      <c r="J221" s="16">
        <v>0</v>
      </c>
      <c r="K221" s="16">
        <f t="shared" si="268"/>
        <v>-1500</v>
      </c>
    </row>
    <row r="222" spans="1:11" ht="18" customHeight="1" x14ac:dyDescent="0.25">
      <c r="A222" s="11">
        <v>43049</v>
      </c>
      <c r="B222" s="12" t="s">
        <v>10</v>
      </c>
      <c r="C222" s="12">
        <v>25200</v>
      </c>
      <c r="D222" s="12" t="s">
        <v>26</v>
      </c>
      <c r="E222" s="13">
        <v>40</v>
      </c>
      <c r="F222" s="14">
        <v>285</v>
      </c>
      <c r="G222" s="14">
        <v>325</v>
      </c>
      <c r="H222" s="14">
        <v>375</v>
      </c>
      <c r="I222" s="15">
        <f t="shared" si="266"/>
        <v>1600</v>
      </c>
      <c r="J222" s="16">
        <f t="shared" ref="J222" si="272">(H222-G222)*E222</f>
        <v>2000</v>
      </c>
      <c r="K222" s="16">
        <f t="shared" si="268"/>
        <v>3600</v>
      </c>
    </row>
    <row r="223" spans="1:11" ht="18" customHeight="1" x14ac:dyDescent="0.25">
      <c r="A223" s="11">
        <v>43048</v>
      </c>
      <c r="B223" s="12" t="s">
        <v>12</v>
      </c>
      <c r="C223" s="12">
        <v>10300</v>
      </c>
      <c r="D223" s="12" t="s">
        <v>26</v>
      </c>
      <c r="E223" s="13">
        <v>75</v>
      </c>
      <c r="F223" s="14">
        <v>130</v>
      </c>
      <c r="G223" s="14">
        <v>145</v>
      </c>
      <c r="H223" s="14">
        <v>0</v>
      </c>
      <c r="I223" s="15">
        <f t="shared" si="266"/>
        <v>1125</v>
      </c>
      <c r="J223" s="16">
        <v>0</v>
      </c>
      <c r="K223" s="16">
        <f t="shared" si="268"/>
        <v>1125</v>
      </c>
    </row>
    <row r="224" spans="1:11" ht="18" customHeight="1" x14ac:dyDescent="0.25">
      <c r="A224" s="11">
        <v>43047</v>
      </c>
      <c r="B224" s="12" t="s">
        <v>12</v>
      </c>
      <c r="C224" s="12">
        <v>10300</v>
      </c>
      <c r="D224" s="12" t="s">
        <v>26</v>
      </c>
      <c r="E224" s="13">
        <v>75</v>
      </c>
      <c r="F224" s="14">
        <v>180</v>
      </c>
      <c r="G224" s="14">
        <v>160</v>
      </c>
      <c r="H224" s="14">
        <v>0</v>
      </c>
      <c r="I224" s="15">
        <f t="shared" si="266"/>
        <v>-1500</v>
      </c>
      <c r="J224" s="16">
        <v>0</v>
      </c>
      <c r="K224" s="16">
        <f t="shared" si="268"/>
        <v>-1500</v>
      </c>
    </row>
    <row r="225" spans="1:11" ht="18" customHeight="1" x14ac:dyDescent="0.25">
      <c r="A225" s="11">
        <v>43047</v>
      </c>
      <c r="B225" s="12" t="s">
        <v>10</v>
      </c>
      <c r="C225" s="12">
        <v>25000</v>
      </c>
      <c r="D225" s="12">
        <v>40</v>
      </c>
      <c r="E225" s="13">
        <v>75</v>
      </c>
      <c r="F225" s="14">
        <v>380</v>
      </c>
      <c r="G225" s="14">
        <v>420</v>
      </c>
      <c r="H225" s="14">
        <v>0</v>
      </c>
      <c r="I225" s="15">
        <f t="shared" si="266"/>
        <v>3000</v>
      </c>
      <c r="J225" s="16">
        <v>0</v>
      </c>
      <c r="K225" s="16">
        <f t="shared" si="268"/>
        <v>3000</v>
      </c>
    </row>
    <row r="226" spans="1:11" ht="18" customHeight="1" x14ac:dyDescent="0.25">
      <c r="A226" s="11">
        <v>43046</v>
      </c>
      <c r="B226" s="12" t="s">
        <v>12</v>
      </c>
      <c r="C226" s="12">
        <v>10500</v>
      </c>
      <c r="D226" s="12" t="s">
        <v>26</v>
      </c>
      <c r="E226" s="13">
        <v>75</v>
      </c>
      <c r="F226" s="14">
        <v>90</v>
      </c>
      <c r="G226" s="14">
        <v>101</v>
      </c>
      <c r="H226" s="14">
        <v>0</v>
      </c>
      <c r="I226" s="15">
        <f t="shared" si="266"/>
        <v>825</v>
      </c>
      <c r="J226" s="16">
        <v>0</v>
      </c>
      <c r="K226" s="16">
        <f t="shared" si="268"/>
        <v>825</v>
      </c>
    </row>
    <row r="227" spans="1:11" ht="18" customHeight="1" x14ac:dyDescent="0.25">
      <c r="A227" s="11">
        <v>43046</v>
      </c>
      <c r="B227" s="12" t="s">
        <v>10</v>
      </c>
      <c r="C227" s="12">
        <v>25000</v>
      </c>
      <c r="D227" s="12" t="s">
        <v>26</v>
      </c>
      <c r="E227" s="13">
        <v>40</v>
      </c>
      <c r="F227" s="14">
        <v>355</v>
      </c>
      <c r="G227" s="14">
        <v>395</v>
      </c>
      <c r="H227" s="14">
        <v>0</v>
      </c>
      <c r="I227" s="15">
        <f t="shared" si="266"/>
        <v>1600</v>
      </c>
      <c r="J227" s="16">
        <v>0</v>
      </c>
      <c r="K227" s="16">
        <f t="shared" si="268"/>
        <v>1600</v>
      </c>
    </row>
    <row r="228" spans="1:11" ht="18" customHeight="1" x14ac:dyDescent="0.25">
      <c r="A228" s="11">
        <v>43045</v>
      </c>
      <c r="B228" s="12" t="s">
        <v>12</v>
      </c>
      <c r="C228" s="12">
        <v>10500</v>
      </c>
      <c r="D228" s="12" t="s">
        <v>26</v>
      </c>
      <c r="E228" s="13">
        <v>75</v>
      </c>
      <c r="F228" s="14">
        <v>115</v>
      </c>
      <c r="G228" s="14">
        <v>129</v>
      </c>
      <c r="H228" s="14">
        <v>0</v>
      </c>
      <c r="I228" s="15">
        <f t="shared" si="266"/>
        <v>1050</v>
      </c>
      <c r="J228" s="16">
        <v>0</v>
      </c>
      <c r="K228" s="16">
        <f t="shared" si="268"/>
        <v>1050</v>
      </c>
    </row>
    <row r="229" spans="1:11" ht="18" customHeight="1" x14ac:dyDescent="0.25">
      <c r="A229" s="11">
        <v>43042</v>
      </c>
      <c r="B229" s="12" t="s">
        <v>12</v>
      </c>
      <c r="C229" s="12">
        <v>10500</v>
      </c>
      <c r="D229" s="12" t="s">
        <v>26</v>
      </c>
      <c r="E229" s="13">
        <v>75</v>
      </c>
      <c r="F229" s="14">
        <v>95</v>
      </c>
      <c r="G229" s="14">
        <v>105</v>
      </c>
      <c r="H229" s="14">
        <v>0</v>
      </c>
      <c r="I229" s="15">
        <f t="shared" si="266"/>
        <v>750</v>
      </c>
      <c r="J229" s="16">
        <v>0</v>
      </c>
      <c r="K229" s="16">
        <f t="shared" si="268"/>
        <v>750</v>
      </c>
    </row>
    <row r="230" spans="1:11" ht="18" customHeight="1" x14ac:dyDescent="0.25">
      <c r="A230" s="11">
        <v>43041</v>
      </c>
      <c r="B230" s="12" t="s">
        <v>10</v>
      </c>
      <c r="C230" s="12">
        <v>25000</v>
      </c>
      <c r="D230" s="12" t="s">
        <v>26</v>
      </c>
      <c r="E230" s="13">
        <v>40</v>
      </c>
      <c r="F230" s="14">
        <v>455</v>
      </c>
      <c r="G230" s="14">
        <v>495</v>
      </c>
      <c r="H230" s="14">
        <v>0</v>
      </c>
      <c r="I230" s="15">
        <f t="shared" si="266"/>
        <v>1600</v>
      </c>
      <c r="J230" s="16">
        <v>0</v>
      </c>
      <c r="K230" s="16">
        <f t="shared" si="268"/>
        <v>1600</v>
      </c>
    </row>
    <row r="231" spans="1:11" ht="18" customHeight="1" x14ac:dyDescent="0.25">
      <c r="A231" s="11">
        <v>43041</v>
      </c>
      <c r="B231" s="12" t="s">
        <v>12</v>
      </c>
      <c r="C231" s="12">
        <v>10300</v>
      </c>
      <c r="D231" s="12" t="s">
        <v>26</v>
      </c>
      <c r="E231" s="13">
        <v>75</v>
      </c>
      <c r="F231" s="14">
        <v>216</v>
      </c>
      <c r="G231" s="14">
        <v>231</v>
      </c>
      <c r="H231" s="14">
        <v>0</v>
      </c>
      <c r="I231" s="15">
        <f t="shared" si="266"/>
        <v>1125</v>
      </c>
      <c r="J231" s="16">
        <v>0</v>
      </c>
      <c r="K231" s="16">
        <f t="shared" si="268"/>
        <v>1125</v>
      </c>
    </row>
    <row r="232" spans="1:11" ht="18" customHeight="1" x14ac:dyDescent="0.25">
      <c r="A232" s="11">
        <v>43040</v>
      </c>
      <c r="B232" s="12" t="s">
        <v>12</v>
      </c>
      <c r="C232" s="12">
        <v>10300</v>
      </c>
      <c r="D232" s="12" t="s">
        <v>26</v>
      </c>
      <c r="E232" s="13">
        <v>75</v>
      </c>
      <c r="F232" s="14">
        <v>235</v>
      </c>
      <c r="G232" s="14">
        <v>249</v>
      </c>
      <c r="H232" s="14">
        <v>0</v>
      </c>
      <c r="I232" s="15">
        <f t="shared" si="266"/>
        <v>1050</v>
      </c>
      <c r="J232" s="16">
        <v>0</v>
      </c>
      <c r="K232" s="16">
        <f t="shared" si="268"/>
        <v>1050</v>
      </c>
    </row>
    <row r="233" spans="1:11" x14ac:dyDescent="0.25">
      <c r="A233" s="30"/>
      <c r="B233" s="31"/>
      <c r="C233" s="32"/>
      <c r="D233" s="33"/>
      <c r="E233" s="34"/>
      <c r="F233" s="34"/>
      <c r="G233" s="34"/>
      <c r="H233" s="35"/>
      <c r="I233" s="36"/>
      <c r="J233" s="37"/>
      <c r="K233" s="37"/>
    </row>
    <row r="234" spans="1:11" ht="18" customHeight="1" x14ac:dyDescent="0.25">
      <c r="A234" s="11">
        <v>43039</v>
      </c>
      <c r="B234" s="12" t="s">
        <v>12</v>
      </c>
      <c r="C234" s="12">
        <v>10300</v>
      </c>
      <c r="D234" s="12" t="s">
        <v>26</v>
      </c>
      <c r="E234" s="13">
        <v>75</v>
      </c>
      <c r="F234" s="14">
        <v>175</v>
      </c>
      <c r="G234" s="14">
        <v>175</v>
      </c>
      <c r="H234" s="14">
        <v>0</v>
      </c>
      <c r="I234" s="15">
        <f t="shared" ref="I234:I250" si="273">(G234-F234)*E234</f>
        <v>0</v>
      </c>
      <c r="J234" s="16">
        <v>0</v>
      </c>
      <c r="K234" s="16">
        <f t="shared" ref="K234:K250" si="274">(I234+J234)</f>
        <v>0</v>
      </c>
    </row>
    <row r="235" spans="1:11" ht="18" customHeight="1" x14ac:dyDescent="0.25">
      <c r="A235" s="11">
        <v>43038</v>
      </c>
      <c r="B235" s="12" t="s">
        <v>12</v>
      </c>
      <c r="C235" s="12">
        <v>10300</v>
      </c>
      <c r="D235" s="12" t="s">
        <v>26</v>
      </c>
      <c r="E235" s="13">
        <v>75</v>
      </c>
      <c r="F235" s="14">
        <v>185</v>
      </c>
      <c r="G235" s="14">
        <v>165</v>
      </c>
      <c r="H235" s="14">
        <v>0</v>
      </c>
      <c r="I235" s="15">
        <f t="shared" si="273"/>
        <v>-1500</v>
      </c>
      <c r="J235" s="16">
        <v>0</v>
      </c>
      <c r="K235" s="16">
        <f t="shared" si="274"/>
        <v>-1500</v>
      </c>
    </row>
    <row r="236" spans="1:11" ht="18" customHeight="1" x14ac:dyDescent="0.25">
      <c r="A236" s="11">
        <v>43035</v>
      </c>
      <c r="B236" s="12" t="s">
        <v>12</v>
      </c>
      <c r="C236" s="12">
        <v>10300</v>
      </c>
      <c r="D236" s="12" t="s">
        <v>26</v>
      </c>
      <c r="E236" s="13">
        <v>75</v>
      </c>
      <c r="F236" s="14">
        <v>165</v>
      </c>
      <c r="G236" s="14">
        <v>180</v>
      </c>
      <c r="H236" s="14">
        <v>0</v>
      </c>
      <c r="I236" s="15">
        <f t="shared" si="273"/>
        <v>1125</v>
      </c>
      <c r="J236" s="16">
        <v>0</v>
      </c>
      <c r="K236" s="16">
        <f t="shared" si="274"/>
        <v>1125</v>
      </c>
    </row>
    <row r="237" spans="1:11" ht="18" customHeight="1" x14ac:dyDescent="0.25">
      <c r="A237" s="11">
        <v>43034</v>
      </c>
      <c r="B237" s="12" t="s">
        <v>12</v>
      </c>
      <c r="C237" s="12">
        <v>10000</v>
      </c>
      <c r="D237" s="12" t="s">
        <v>26</v>
      </c>
      <c r="E237" s="13">
        <v>75</v>
      </c>
      <c r="F237" s="14">
        <v>295</v>
      </c>
      <c r="G237" s="14">
        <v>310</v>
      </c>
      <c r="H237" s="14">
        <v>330</v>
      </c>
      <c r="I237" s="15">
        <f t="shared" si="273"/>
        <v>1125</v>
      </c>
      <c r="J237" s="16">
        <f t="shared" ref="J237" si="275">(H237-G237)*E237</f>
        <v>1500</v>
      </c>
      <c r="K237" s="16">
        <f t="shared" si="274"/>
        <v>2625</v>
      </c>
    </row>
    <row r="238" spans="1:11" ht="18" customHeight="1" x14ac:dyDescent="0.25">
      <c r="A238" s="11">
        <v>43033</v>
      </c>
      <c r="B238" s="12" t="s">
        <v>12</v>
      </c>
      <c r="C238" s="12">
        <v>10000</v>
      </c>
      <c r="D238" s="12" t="s">
        <v>26</v>
      </c>
      <c r="E238" s="13">
        <v>75</v>
      </c>
      <c r="F238" s="14">
        <v>300</v>
      </c>
      <c r="G238" s="14">
        <v>310</v>
      </c>
      <c r="H238" s="14">
        <v>0</v>
      </c>
      <c r="I238" s="15">
        <f t="shared" si="273"/>
        <v>750</v>
      </c>
      <c r="J238" s="16">
        <v>0</v>
      </c>
      <c r="K238" s="16">
        <f t="shared" si="274"/>
        <v>750</v>
      </c>
    </row>
    <row r="239" spans="1:11" ht="18" customHeight="1" x14ac:dyDescent="0.25">
      <c r="A239" s="11">
        <v>43032</v>
      </c>
      <c r="B239" s="12" t="s">
        <v>10</v>
      </c>
      <c r="C239" s="12">
        <v>24000</v>
      </c>
      <c r="D239" s="12" t="s">
        <v>26</v>
      </c>
      <c r="E239" s="13">
        <v>40</v>
      </c>
      <c r="F239" s="14">
        <v>260</v>
      </c>
      <c r="G239" s="14">
        <v>300</v>
      </c>
      <c r="H239" s="14">
        <v>0</v>
      </c>
      <c r="I239" s="15">
        <f t="shared" si="273"/>
        <v>1600</v>
      </c>
      <c r="J239" s="16">
        <v>0</v>
      </c>
      <c r="K239" s="16">
        <f t="shared" si="274"/>
        <v>1600</v>
      </c>
    </row>
    <row r="240" spans="1:11" ht="18" customHeight="1" x14ac:dyDescent="0.25">
      <c r="A240" s="11">
        <v>43031</v>
      </c>
      <c r="B240" s="12" t="s">
        <v>12</v>
      </c>
      <c r="C240" s="12">
        <v>10000</v>
      </c>
      <c r="D240" s="12" t="s">
        <v>26</v>
      </c>
      <c r="E240" s="13">
        <v>75</v>
      </c>
      <c r="F240" s="14">
        <v>150</v>
      </c>
      <c r="G240" s="14">
        <v>165</v>
      </c>
      <c r="H240" s="14">
        <v>185</v>
      </c>
      <c r="I240" s="15">
        <f t="shared" si="273"/>
        <v>1125</v>
      </c>
      <c r="J240" s="16">
        <f t="shared" ref="J240" si="276">(H240-G240)*E240</f>
        <v>1500</v>
      </c>
      <c r="K240" s="16">
        <f t="shared" si="274"/>
        <v>2625</v>
      </c>
    </row>
    <row r="241" spans="1:11" ht="18" customHeight="1" x14ac:dyDescent="0.25">
      <c r="A241" s="11">
        <v>43024</v>
      </c>
      <c r="B241" s="12" t="s">
        <v>12</v>
      </c>
      <c r="C241" s="12">
        <v>10000</v>
      </c>
      <c r="D241" s="12" t="s">
        <v>26</v>
      </c>
      <c r="E241" s="13">
        <v>75</v>
      </c>
      <c r="F241" s="14">
        <v>240</v>
      </c>
      <c r="G241" s="14">
        <v>255</v>
      </c>
      <c r="H241" s="14">
        <v>0</v>
      </c>
      <c r="I241" s="15">
        <f t="shared" si="273"/>
        <v>1125</v>
      </c>
      <c r="J241" s="16">
        <v>0</v>
      </c>
      <c r="K241" s="16">
        <f t="shared" si="274"/>
        <v>1125</v>
      </c>
    </row>
    <row r="242" spans="1:11" ht="18" customHeight="1" x14ac:dyDescent="0.25">
      <c r="A242" s="11">
        <v>43021</v>
      </c>
      <c r="B242" s="12" t="s">
        <v>10</v>
      </c>
      <c r="C242" s="12">
        <v>24500</v>
      </c>
      <c r="D242" s="12" t="s">
        <v>26</v>
      </c>
      <c r="E242" s="13">
        <v>40</v>
      </c>
      <c r="F242" s="14">
        <v>260</v>
      </c>
      <c r="G242" s="14">
        <v>300</v>
      </c>
      <c r="H242" s="14">
        <v>330</v>
      </c>
      <c r="I242" s="15">
        <f t="shared" si="273"/>
        <v>1600</v>
      </c>
      <c r="J242" s="16">
        <f t="shared" ref="J242:J243" si="277">(H242-G242)*E242</f>
        <v>1200</v>
      </c>
      <c r="K242" s="16">
        <f t="shared" si="274"/>
        <v>2800</v>
      </c>
    </row>
    <row r="243" spans="1:11" ht="18" customHeight="1" x14ac:dyDescent="0.25">
      <c r="A243" s="11">
        <v>43020</v>
      </c>
      <c r="B243" s="12" t="s">
        <v>12</v>
      </c>
      <c r="C243" s="12">
        <v>10000</v>
      </c>
      <c r="D243" s="12" t="s">
        <v>26</v>
      </c>
      <c r="E243" s="13">
        <v>75</v>
      </c>
      <c r="F243" s="14">
        <v>95</v>
      </c>
      <c r="G243" s="14">
        <v>110</v>
      </c>
      <c r="H243" s="14">
        <v>130</v>
      </c>
      <c r="I243" s="15">
        <f t="shared" si="273"/>
        <v>1125</v>
      </c>
      <c r="J243" s="16">
        <f t="shared" si="277"/>
        <v>1500</v>
      </c>
      <c r="K243" s="16">
        <f t="shared" si="274"/>
        <v>2625</v>
      </c>
    </row>
    <row r="244" spans="1:11" ht="18" customHeight="1" x14ac:dyDescent="0.25">
      <c r="A244" s="11">
        <v>43019</v>
      </c>
      <c r="B244" s="12" t="s">
        <v>12</v>
      </c>
      <c r="C244" s="12">
        <v>10000</v>
      </c>
      <c r="D244" s="12" t="s">
        <v>26</v>
      </c>
      <c r="E244" s="13">
        <v>75</v>
      </c>
      <c r="F244" s="14">
        <v>75</v>
      </c>
      <c r="G244" s="14">
        <v>90</v>
      </c>
      <c r="H244" s="14">
        <v>0</v>
      </c>
      <c r="I244" s="15">
        <f t="shared" si="273"/>
        <v>1125</v>
      </c>
      <c r="J244" s="16">
        <v>0</v>
      </c>
      <c r="K244" s="16">
        <f t="shared" si="274"/>
        <v>1125</v>
      </c>
    </row>
    <row r="245" spans="1:11" ht="18" customHeight="1" x14ac:dyDescent="0.25">
      <c r="A245" s="11">
        <v>43018</v>
      </c>
      <c r="B245" s="12" t="s">
        <v>10</v>
      </c>
      <c r="C245" s="12">
        <v>24000</v>
      </c>
      <c r="D245" s="12" t="s">
        <v>26</v>
      </c>
      <c r="E245" s="13">
        <v>40</v>
      </c>
      <c r="F245" s="14">
        <v>330</v>
      </c>
      <c r="G245" s="14">
        <v>360</v>
      </c>
      <c r="H245" s="14">
        <v>0</v>
      </c>
      <c r="I245" s="15">
        <f t="shared" si="273"/>
        <v>1200</v>
      </c>
      <c r="J245" s="16">
        <v>0</v>
      </c>
      <c r="K245" s="16">
        <f t="shared" si="274"/>
        <v>1200</v>
      </c>
    </row>
    <row r="246" spans="1:11" ht="18" customHeight="1" x14ac:dyDescent="0.25">
      <c r="A246" s="11">
        <v>43017</v>
      </c>
      <c r="B246" s="12" t="s">
        <v>12</v>
      </c>
      <c r="C246" s="12">
        <v>10000</v>
      </c>
      <c r="D246" s="12" t="s">
        <v>26</v>
      </c>
      <c r="E246" s="13">
        <v>75</v>
      </c>
      <c r="F246" s="14">
        <v>90</v>
      </c>
      <c r="G246" s="14">
        <v>100</v>
      </c>
      <c r="H246" s="14">
        <v>0</v>
      </c>
      <c r="I246" s="15">
        <f t="shared" si="273"/>
        <v>750</v>
      </c>
      <c r="J246" s="16">
        <v>0</v>
      </c>
      <c r="K246" s="16">
        <f t="shared" si="274"/>
        <v>750</v>
      </c>
    </row>
    <row r="247" spans="1:11" ht="18" customHeight="1" x14ac:dyDescent="0.25">
      <c r="A247" s="11">
        <v>43014</v>
      </c>
      <c r="B247" s="12" t="s">
        <v>12</v>
      </c>
      <c r="C247" s="12">
        <v>9900</v>
      </c>
      <c r="D247" s="12" t="s">
        <v>26</v>
      </c>
      <c r="E247" s="13">
        <v>75</v>
      </c>
      <c r="F247" s="14">
        <v>135</v>
      </c>
      <c r="G247" s="14">
        <v>150</v>
      </c>
      <c r="H247" s="14">
        <v>0</v>
      </c>
      <c r="I247" s="15">
        <f t="shared" si="273"/>
        <v>1125</v>
      </c>
      <c r="J247" s="16">
        <v>0</v>
      </c>
      <c r="K247" s="16">
        <f t="shared" si="274"/>
        <v>1125</v>
      </c>
    </row>
    <row r="248" spans="1:11" ht="18" customHeight="1" x14ac:dyDescent="0.25">
      <c r="A248" s="11">
        <v>43013</v>
      </c>
      <c r="B248" s="12" t="s">
        <v>12</v>
      </c>
      <c r="C248" s="12">
        <v>9900</v>
      </c>
      <c r="D248" s="12" t="s">
        <v>26</v>
      </c>
      <c r="E248" s="13">
        <v>75</v>
      </c>
      <c r="F248" s="14">
        <v>110</v>
      </c>
      <c r="G248" s="14">
        <v>125</v>
      </c>
      <c r="H248" s="14">
        <v>0</v>
      </c>
      <c r="I248" s="15">
        <f t="shared" si="273"/>
        <v>1125</v>
      </c>
      <c r="J248" s="16">
        <v>0</v>
      </c>
      <c r="K248" s="16">
        <f t="shared" si="274"/>
        <v>1125</v>
      </c>
    </row>
    <row r="249" spans="1:11" ht="18" customHeight="1" x14ac:dyDescent="0.25">
      <c r="A249" s="11">
        <v>43012</v>
      </c>
      <c r="B249" s="12" t="s">
        <v>12</v>
      </c>
      <c r="C249" s="12">
        <v>9900</v>
      </c>
      <c r="D249" s="12" t="s">
        <v>26</v>
      </c>
      <c r="E249" s="13">
        <v>75</v>
      </c>
      <c r="F249" s="14">
        <v>121</v>
      </c>
      <c r="G249" s="14">
        <v>125</v>
      </c>
      <c r="H249" s="14">
        <v>0</v>
      </c>
      <c r="I249" s="15">
        <f t="shared" si="273"/>
        <v>300</v>
      </c>
      <c r="J249" s="16">
        <v>0</v>
      </c>
      <c r="K249" s="16">
        <f t="shared" si="274"/>
        <v>300</v>
      </c>
    </row>
    <row r="250" spans="1:11" ht="18" customHeight="1" x14ac:dyDescent="0.25">
      <c r="A250" s="11">
        <v>43011</v>
      </c>
      <c r="B250" s="12" t="s">
        <v>12</v>
      </c>
      <c r="C250" s="12">
        <v>10000</v>
      </c>
      <c r="D250" s="12" t="s">
        <v>25</v>
      </c>
      <c r="E250" s="13">
        <v>75</v>
      </c>
      <c r="F250" s="14">
        <v>196</v>
      </c>
      <c r="G250" s="14">
        <v>175</v>
      </c>
      <c r="H250" s="14">
        <v>0</v>
      </c>
      <c r="I250" s="15">
        <f t="shared" si="273"/>
        <v>-1575</v>
      </c>
      <c r="J250" s="16">
        <v>0</v>
      </c>
      <c r="K250" s="16">
        <f t="shared" si="274"/>
        <v>-1575</v>
      </c>
    </row>
    <row r="251" spans="1:11" x14ac:dyDescent="0.25">
      <c r="A251" s="30"/>
      <c r="B251" s="31"/>
      <c r="C251" s="32"/>
      <c r="D251" s="33"/>
      <c r="E251" s="34"/>
      <c r="F251" s="34"/>
      <c r="G251" s="34"/>
      <c r="H251" s="35"/>
      <c r="I251" s="36"/>
      <c r="J251" s="37"/>
      <c r="K251" s="37"/>
    </row>
    <row r="252" spans="1:11" ht="18" customHeight="1" x14ac:dyDescent="0.25">
      <c r="A252" s="11">
        <v>43007</v>
      </c>
      <c r="B252" s="12" t="s">
        <v>12</v>
      </c>
      <c r="C252" s="12">
        <v>9700</v>
      </c>
      <c r="D252" s="12" t="s">
        <v>26</v>
      </c>
      <c r="E252" s="13">
        <v>75</v>
      </c>
      <c r="F252" s="14">
        <v>225</v>
      </c>
      <c r="G252" s="14">
        <v>200</v>
      </c>
      <c r="H252" s="14">
        <v>0</v>
      </c>
      <c r="I252" s="15">
        <f t="shared" ref="I252:I272" si="278">(G252-F252)*E252</f>
        <v>-1875</v>
      </c>
      <c r="J252" s="16">
        <v>0</v>
      </c>
      <c r="K252" s="16">
        <f t="shared" ref="K252:K272" si="279">(I252+J252)</f>
        <v>-1875</v>
      </c>
    </row>
    <row r="253" spans="1:11" ht="18" customHeight="1" x14ac:dyDescent="0.25">
      <c r="A253" s="11">
        <v>43006</v>
      </c>
      <c r="B253" s="12" t="s">
        <v>10</v>
      </c>
      <c r="C253" s="12">
        <v>23500</v>
      </c>
      <c r="D253" s="12" t="s">
        <v>26</v>
      </c>
      <c r="E253" s="13">
        <v>40</v>
      </c>
      <c r="F253" s="14">
        <v>295</v>
      </c>
      <c r="G253" s="14">
        <v>250</v>
      </c>
      <c r="H253" s="14">
        <v>0</v>
      </c>
      <c r="I253" s="15">
        <f t="shared" si="278"/>
        <v>-1800</v>
      </c>
      <c r="J253" s="16">
        <v>0</v>
      </c>
      <c r="K253" s="16">
        <f t="shared" si="279"/>
        <v>-1800</v>
      </c>
    </row>
    <row r="254" spans="1:11" ht="18" customHeight="1" x14ac:dyDescent="0.25">
      <c r="A254" s="11">
        <v>43005</v>
      </c>
      <c r="B254" s="12" t="s">
        <v>12</v>
      </c>
      <c r="C254" s="12">
        <v>9700</v>
      </c>
      <c r="D254" s="12" t="s">
        <v>26</v>
      </c>
      <c r="E254" s="13">
        <v>75</v>
      </c>
      <c r="F254" s="14">
        <v>100</v>
      </c>
      <c r="G254" s="14">
        <v>120</v>
      </c>
      <c r="H254" s="14">
        <v>0</v>
      </c>
      <c r="I254" s="15">
        <f t="shared" si="278"/>
        <v>1500</v>
      </c>
      <c r="J254" s="16">
        <v>0</v>
      </c>
      <c r="K254" s="16">
        <f t="shared" si="279"/>
        <v>1500</v>
      </c>
    </row>
    <row r="255" spans="1:11" ht="18" customHeight="1" x14ac:dyDescent="0.25">
      <c r="A255" s="11">
        <v>43004</v>
      </c>
      <c r="B255" s="12" t="s">
        <v>10</v>
      </c>
      <c r="C255" s="12">
        <v>24000</v>
      </c>
      <c r="D255" s="12" t="s">
        <v>26</v>
      </c>
      <c r="E255" s="13">
        <v>40</v>
      </c>
      <c r="F255" s="14">
        <v>220</v>
      </c>
      <c r="G255" s="14">
        <v>260</v>
      </c>
      <c r="H255" s="14">
        <v>310</v>
      </c>
      <c r="I255" s="15">
        <f t="shared" si="278"/>
        <v>1600</v>
      </c>
      <c r="J255" s="16">
        <f t="shared" ref="J255" si="280">(H255-G255)*E255</f>
        <v>2000</v>
      </c>
      <c r="K255" s="16">
        <f t="shared" si="279"/>
        <v>3600</v>
      </c>
    </row>
    <row r="256" spans="1:11" ht="18" customHeight="1" x14ac:dyDescent="0.25">
      <c r="A256" s="11">
        <v>43003</v>
      </c>
      <c r="B256" s="12" t="s">
        <v>12</v>
      </c>
      <c r="C256" s="12">
        <v>9700</v>
      </c>
      <c r="D256" s="12" t="s">
        <v>26</v>
      </c>
      <c r="E256" s="13">
        <v>75</v>
      </c>
      <c r="F256" s="14">
        <v>185</v>
      </c>
      <c r="G256" s="14">
        <v>192</v>
      </c>
      <c r="H256" s="14">
        <v>0</v>
      </c>
      <c r="I256" s="15">
        <f t="shared" si="278"/>
        <v>525</v>
      </c>
      <c r="J256" s="16">
        <v>0</v>
      </c>
      <c r="K256" s="16">
        <f t="shared" si="279"/>
        <v>525</v>
      </c>
    </row>
    <row r="257" spans="1:12" ht="18" customHeight="1" x14ac:dyDescent="0.25">
      <c r="A257" s="11">
        <v>43000</v>
      </c>
      <c r="B257" s="12" t="s">
        <v>12</v>
      </c>
      <c r="C257" s="12">
        <v>9900</v>
      </c>
      <c r="D257" s="12" t="s">
        <v>26</v>
      </c>
      <c r="E257" s="13">
        <v>75</v>
      </c>
      <c r="F257" s="14">
        <v>150</v>
      </c>
      <c r="G257" s="14">
        <v>130</v>
      </c>
      <c r="H257" s="14">
        <v>0</v>
      </c>
      <c r="I257" s="15">
        <f t="shared" si="278"/>
        <v>-1500</v>
      </c>
      <c r="J257" s="16">
        <v>0</v>
      </c>
      <c r="K257" s="16">
        <f t="shared" si="279"/>
        <v>-1500</v>
      </c>
      <c r="L257">
        <v>50</v>
      </c>
    </row>
    <row r="258" spans="1:12" ht="18" customHeight="1" x14ac:dyDescent="0.25">
      <c r="A258" s="11">
        <v>42998</v>
      </c>
      <c r="B258" s="12" t="s">
        <v>12</v>
      </c>
      <c r="C258" s="12">
        <v>9900</v>
      </c>
      <c r="D258" s="12" t="s">
        <v>26</v>
      </c>
      <c r="E258" s="13">
        <v>75</v>
      </c>
      <c r="F258" s="14">
        <v>275</v>
      </c>
      <c r="G258" s="14">
        <v>255</v>
      </c>
      <c r="H258" s="14">
        <v>0</v>
      </c>
      <c r="I258" s="15">
        <f t="shared" si="278"/>
        <v>-1500</v>
      </c>
      <c r="J258" s="16">
        <v>0</v>
      </c>
      <c r="K258" s="16">
        <f t="shared" si="279"/>
        <v>-1500</v>
      </c>
    </row>
    <row r="259" spans="1:12" ht="18" customHeight="1" x14ac:dyDescent="0.25">
      <c r="A259" s="11">
        <v>42997</v>
      </c>
      <c r="B259" s="12" t="s">
        <v>10</v>
      </c>
      <c r="C259" s="12">
        <v>24800</v>
      </c>
      <c r="D259" s="12" t="s">
        <v>26</v>
      </c>
      <c r="E259" s="13">
        <v>40</v>
      </c>
      <c r="F259" s="14">
        <v>245</v>
      </c>
      <c r="G259" s="14">
        <v>285</v>
      </c>
      <c r="H259" s="14">
        <v>0</v>
      </c>
      <c r="I259" s="15">
        <f t="shared" si="278"/>
        <v>1600</v>
      </c>
      <c r="J259" s="16">
        <v>0</v>
      </c>
      <c r="K259" s="16">
        <f t="shared" si="279"/>
        <v>1600</v>
      </c>
    </row>
    <row r="260" spans="1:12" ht="18" customHeight="1" x14ac:dyDescent="0.25">
      <c r="A260" s="11">
        <v>42996</v>
      </c>
      <c r="B260" s="12" t="s">
        <v>12</v>
      </c>
      <c r="C260" s="12">
        <v>9900</v>
      </c>
      <c r="D260" s="12" t="s">
        <v>26</v>
      </c>
      <c r="E260" s="13">
        <v>75</v>
      </c>
      <c r="F260" s="14">
        <v>285</v>
      </c>
      <c r="G260" s="14">
        <v>285</v>
      </c>
      <c r="H260" s="14">
        <v>0</v>
      </c>
      <c r="I260" s="15">
        <f t="shared" si="278"/>
        <v>0</v>
      </c>
      <c r="J260" s="16">
        <v>0</v>
      </c>
      <c r="K260" s="16">
        <f t="shared" si="279"/>
        <v>0</v>
      </c>
    </row>
    <row r="261" spans="1:12" ht="18" customHeight="1" x14ac:dyDescent="0.25">
      <c r="A261" s="11">
        <v>42993</v>
      </c>
      <c r="B261" s="12" t="s">
        <v>12</v>
      </c>
      <c r="C261" s="12">
        <v>9900</v>
      </c>
      <c r="D261" s="12" t="s">
        <v>26</v>
      </c>
      <c r="E261" s="13">
        <v>75</v>
      </c>
      <c r="F261" s="14">
        <v>202</v>
      </c>
      <c r="G261" s="14">
        <v>217</v>
      </c>
      <c r="H261" s="14">
        <v>237</v>
      </c>
      <c r="I261" s="15">
        <f t="shared" si="278"/>
        <v>1125</v>
      </c>
      <c r="J261" s="16">
        <f t="shared" ref="J261" si="281">(H261-G261)*E261</f>
        <v>1500</v>
      </c>
      <c r="K261" s="16">
        <f t="shared" si="279"/>
        <v>2625</v>
      </c>
    </row>
    <row r="262" spans="1:12" ht="18" customHeight="1" x14ac:dyDescent="0.25">
      <c r="A262" s="11">
        <v>42992</v>
      </c>
      <c r="B262" s="12" t="s">
        <v>12</v>
      </c>
      <c r="C262" s="12">
        <v>9900</v>
      </c>
      <c r="D262" s="12" t="s">
        <v>26</v>
      </c>
      <c r="E262" s="13">
        <v>75</v>
      </c>
      <c r="F262" s="14">
        <v>220</v>
      </c>
      <c r="G262" s="14">
        <v>235</v>
      </c>
      <c r="H262" s="14">
        <v>0</v>
      </c>
      <c r="I262" s="15">
        <f t="shared" si="278"/>
        <v>1125</v>
      </c>
      <c r="J262" s="16">
        <v>0</v>
      </c>
      <c r="K262" s="16">
        <f t="shared" si="279"/>
        <v>1125</v>
      </c>
    </row>
    <row r="263" spans="1:12" ht="18" customHeight="1" x14ac:dyDescent="0.25">
      <c r="A263" s="11">
        <v>42991</v>
      </c>
      <c r="B263" s="12" t="s">
        <v>12</v>
      </c>
      <c r="C263" s="12">
        <v>9900</v>
      </c>
      <c r="D263" s="12" t="s">
        <v>26</v>
      </c>
      <c r="E263" s="13">
        <v>75</v>
      </c>
      <c r="F263" s="14">
        <v>220</v>
      </c>
      <c r="G263" s="14">
        <v>230</v>
      </c>
      <c r="H263" s="14">
        <v>0</v>
      </c>
      <c r="I263" s="15">
        <f t="shared" si="278"/>
        <v>750</v>
      </c>
      <c r="J263" s="16">
        <v>0</v>
      </c>
      <c r="K263" s="16">
        <f t="shared" si="279"/>
        <v>750</v>
      </c>
    </row>
    <row r="264" spans="1:12" ht="18" customHeight="1" x14ac:dyDescent="0.25">
      <c r="A264" s="11">
        <v>42990</v>
      </c>
      <c r="B264" s="12" t="s">
        <v>12</v>
      </c>
      <c r="C264" s="12">
        <v>10100</v>
      </c>
      <c r="D264" s="12" t="s">
        <v>25</v>
      </c>
      <c r="E264" s="13">
        <v>75</v>
      </c>
      <c r="F264" s="14">
        <v>98</v>
      </c>
      <c r="G264" s="14">
        <v>83</v>
      </c>
      <c r="H264" s="14">
        <v>0</v>
      </c>
      <c r="I264" s="15">
        <f t="shared" si="278"/>
        <v>-1125</v>
      </c>
      <c r="J264" s="16">
        <v>0</v>
      </c>
      <c r="K264" s="16">
        <f t="shared" si="279"/>
        <v>-1125</v>
      </c>
    </row>
    <row r="265" spans="1:12" ht="18" customHeight="1" x14ac:dyDescent="0.25">
      <c r="A265" s="11">
        <v>42989</v>
      </c>
      <c r="B265" s="12" t="s">
        <v>12</v>
      </c>
      <c r="C265" s="12">
        <v>9900</v>
      </c>
      <c r="D265" s="12" t="s">
        <v>26</v>
      </c>
      <c r="E265" s="13">
        <v>75</v>
      </c>
      <c r="F265" s="14">
        <v>180</v>
      </c>
      <c r="G265" s="14">
        <v>195</v>
      </c>
      <c r="H265" s="14">
        <v>215</v>
      </c>
      <c r="I265" s="15">
        <f t="shared" si="278"/>
        <v>1125</v>
      </c>
      <c r="J265" s="16">
        <f t="shared" ref="J265:J266" si="282">(H265-G265)*E265</f>
        <v>1500</v>
      </c>
      <c r="K265" s="16">
        <f t="shared" si="279"/>
        <v>2625</v>
      </c>
    </row>
    <row r="266" spans="1:12" ht="18" customHeight="1" x14ac:dyDescent="0.25">
      <c r="A266" s="11">
        <v>42986</v>
      </c>
      <c r="B266" s="12" t="s">
        <v>12</v>
      </c>
      <c r="C266" s="12">
        <v>9700</v>
      </c>
      <c r="D266" s="12" t="s">
        <v>26</v>
      </c>
      <c r="E266" s="13">
        <v>75</v>
      </c>
      <c r="F266" s="14">
        <v>270</v>
      </c>
      <c r="G266" s="14">
        <v>280</v>
      </c>
      <c r="H266" s="14">
        <v>293</v>
      </c>
      <c r="I266" s="15">
        <f t="shared" si="278"/>
        <v>750</v>
      </c>
      <c r="J266" s="16">
        <f t="shared" si="282"/>
        <v>975</v>
      </c>
      <c r="K266" s="16">
        <f t="shared" si="279"/>
        <v>1725</v>
      </c>
    </row>
    <row r="267" spans="1:12" ht="18" customHeight="1" x14ac:dyDescent="0.25">
      <c r="A267" s="11">
        <v>42985</v>
      </c>
      <c r="B267" s="12" t="s">
        <v>15</v>
      </c>
      <c r="C267" s="12">
        <v>24000</v>
      </c>
      <c r="D267" s="12" t="s">
        <v>26</v>
      </c>
      <c r="E267" s="13">
        <v>40</v>
      </c>
      <c r="F267" s="14">
        <v>350</v>
      </c>
      <c r="G267" s="14">
        <v>300</v>
      </c>
      <c r="H267" s="14">
        <v>0</v>
      </c>
      <c r="I267" s="15">
        <f t="shared" si="278"/>
        <v>-2000</v>
      </c>
      <c r="J267" s="16">
        <v>0</v>
      </c>
      <c r="K267" s="16">
        <f t="shared" si="279"/>
        <v>-2000</v>
      </c>
    </row>
    <row r="268" spans="1:12" ht="18" customHeight="1" x14ac:dyDescent="0.25">
      <c r="A268" s="11">
        <v>42985</v>
      </c>
      <c r="B268" s="12" t="s">
        <v>14</v>
      </c>
      <c r="C268" s="12">
        <v>9700</v>
      </c>
      <c r="D268" s="12" t="s">
        <v>26</v>
      </c>
      <c r="E268" s="13">
        <v>75</v>
      </c>
      <c r="F268" s="14">
        <v>300</v>
      </c>
      <c r="G268" s="14">
        <v>300</v>
      </c>
      <c r="H268" s="14">
        <v>0</v>
      </c>
      <c r="I268" s="15">
        <f t="shared" si="278"/>
        <v>0</v>
      </c>
      <c r="J268" s="16">
        <v>0</v>
      </c>
      <c r="K268" s="16">
        <f t="shared" si="279"/>
        <v>0</v>
      </c>
    </row>
    <row r="269" spans="1:12" ht="18" customHeight="1" x14ac:dyDescent="0.25">
      <c r="A269" s="11">
        <v>42984</v>
      </c>
      <c r="B269" s="12" t="s">
        <v>15</v>
      </c>
      <c r="C269" s="12">
        <v>24500</v>
      </c>
      <c r="D269" s="12" t="s">
        <v>25</v>
      </c>
      <c r="E269" s="13">
        <v>40</v>
      </c>
      <c r="F269" s="14">
        <v>265</v>
      </c>
      <c r="G269" s="14">
        <v>215</v>
      </c>
      <c r="H269" s="14">
        <v>0</v>
      </c>
      <c r="I269" s="15">
        <f t="shared" si="278"/>
        <v>-2000</v>
      </c>
      <c r="J269" s="16">
        <v>0</v>
      </c>
      <c r="K269" s="16">
        <f t="shared" si="279"/>
        <v>-2000</v>
      </c>
    </row>
    <row r="270" spans="1:12" ht="18" customHeight="1" x14ac:dyDescent="0.25">
      <c r="A270" s="11">
        <v>42983</v>
      </c>
      <c r="B270" s="12" t="s">
        <v>12</v>
      </c>
      <c r="C270" s="12">
        <v>9700</v>
      </c>
      <c r="D270" s="12" t="s">
        <v>27</v>
      </c>
      <c r="E270" s="13">
        <v>75</v>
      </c>
      <c r="F270" s="14">
        <v>295</v>
      </c>
      <c r="G270" s="14">
        <v>310</v>
      </c>
      <c r="H270" s="14">
        <v>0</v>
      </c>
      <c r="I270" s="15">
        <f t="shared" si="278"/>
        <v>1125</v>
      </c>
      <c r="J270" s="16">
        <v>0</v>
      </c>
      <c r="K270" s="16">
        <f t="shared" si="279"/>
        <v>1125</v>
      </c>
    </row>
    <row r="271" spans="1:12" ht="18" customHeight="1" x14ac:dyDescent="0.25">
      <c r="A271" s="11">
        <v>42982</v>
      </c>
      <c r="B271" s="12" t="s">
        <v>12</v>
      </c>
      <c r="C271" s="12">
        <v>9700</v>
      </c>
      <c r="D271" s="12" t="s">
        <v>27</v>
      </c>
      <c r="E271" s="13">
        <v>75</v>
      </c>
      <c r="F271" s="14">
        <v>265</v>
      </c>
      <c r="G271" s="14">
        <v>280</v>
      </c>
      <c r="H271" s="14">
        <v>0</v>
      </c>
      <c r="I271" s="15">
        <f t="shared" si="278"/>
        <v>1125</v>
      </c>
      <c r="J271" s="16">
        <v>0</v>
      </c>
      <c r="K271" s="16">
        <f t="shared" si="279"/>
        <v>1125</v>
      </c>
    </row>
    <row r="272" spans="1:12" ht="18" customHeight="1" x14ac:dyDescent="0.25">
      <c r="A272" s="11">
        <v>42979</v>
      </c>
      <c r="B272" s="12" t="s">
        <v>12</v>
      </c>
      <c r="C272" s="12">
        <v>9700</v>
      </c>
      <c r="D272" s="12" t="s">
        <v>27</v>
      </c>
      <c r="E272" s="13">
        <v>75</v>
      </c>
      <c r="F272" s="14">
        <v>315</v>
      </c>
      <c r="G272" s="14">
        <v>330</v>
      </c>
      <c r="H272" s="14">
        <v>340</v>
      </c>
      <c r="I272" s="15">
        <f t="shared" si="278"/>
        <v>1125</v>
      </c>
      <c r="J272" s="16">
        <f t="shared" ref="J272" si="283">(H272-G272)*E272</f>
        <v>750</v>
      </c>
      <c r="K272" s="16">
        <f t="shared" si="279"/>
        <v>1875</v>
      </c>
    </row>
    <row r="273" spans="1:11" x14ac:dyDescent="0.25">
      <c r="A273" s="30"/>
      <c r="B273" s="31"/>
      <c r="C273" s="32"/>
      <c r="D273" s="33"/>
      <c r="E273" s="34"/>
      <c r="F273" s="34"/>
      <c r="G273" s="34"/>
      <c r="H273" s="35"/>
      <c r="I273" s="36"/>
      <c r="J273" s="37"/>
      <c r="K273" s="37"/>
    </row>
    <row r="274" spans="1:11" ht="18" customHeight="1" x14ac:dyDescent="0.25">
      <c r="A274" s="11">
        <v>42978</v>
      </c>
      <c r="B274" s="12" t="s">
        <v>10</v>
      </c>
      <c r="C274" s="12">
        <v>24000</v>
      </c>
      <c r="D274" s="12" t="s">
        <v>27</v>
      </c>
      <c r="E274" s="13">
        <v>40</v>
      </c>
      <c r="F274" s="14">
        <v>220</v>
      </c>
      <c r="G274" s="14">
        <v>260</v>
      </c>
      <c r="H274" s="14">
        <v>300</v>
      </c>
      <c r="I274" s="15">
        <f t="shared" ref="I274:I299" si="284">(G274-F274)*E274</f>
        <v>1600</v>
      </c>
      <c r="J274" s="16">
        <f t="shared" ref="J274:J276" si="285">(H274-G274)*E274</f>
        <v>1600</v>
      </c>
      <c r="K274" s="16">
        <f t="shared" ref="K274:K299" si="286">(I274+J274)</f>
        <v>3200</v>
      </c>
    </row>
    <row r="275" spans="1:11" ht="18" customHeight="1" x14ac:dyDescent="0.25">
      <c r="A275" s="11">
        <v>42978</v>
      </c>
      <c r="B275" s="12" t="s">
        <v>10</v>
      </c>
      <c r="C275" s="12">
        <v>24200</v>
      </c>
      <c r="D275" s="12" t="s">
        <v>27</v>
      </c>
      <c r="E275" s="13">
        <v>40</v>
      </c>
      <c r="F275" s="14">
        <v>75</v>
      </c>
      <c r="G275" s="14">
        <v>105</v>
      </c>
      <c r="H275" s="14">
        <v>125</v>
      </c>
      <c r="I275" s="15">
        <f t="shared" si="284"/>
        <v>1200</v>
      </c>
      <c r="J275" s="16">
        <f t="shared" si="285"/>
        <v>800</v>
      </c>
      <c r="K275" s="16">
        <f t="shared" si="286"/>
        <v>2000</v>
      </c>
    </row>
    <row r="276" spans="1:11" ht="18" customHeight="1" x14ac:dyDescent="0.25">
      <c r="A276" s="11">
        <v>42978</v>
      </c>
      <c r="B276" s="12" t="s">
        <v>12</v>
      </c>
      <c r="C276" s="12">
        <v>9700</v>
      </c>
      <c r="D276" s="12" t="s">
        <v>27</v>
      </c>
      <c r="E276" s="13">
        <v>75</v>
      </c>
      <c r="F276" s="14">
        <v>175</v>
      </c>
      <c r="G276" s="14">
        <v>190</v>
      </c>
      <c r="H276" s="14">
        <v>215</v>
      </c>
      <c r="I276" s="15">
        <f t="shared" si="284"/>
        <v>1125</v>
      </c>
      <c r="J276" s="16">
        <f t="shared" si="285"/>
        <v>1875</v>
      </c>
      <c r="K276" s="16">
        <f t="shared" si="286"/>
        <v>3000</v>
      </c>
    </row>
    <row r="277" spans="1:11" ht="18" customHeight="1" x14ac:dyDescent="0.25">
      <c r="A277" s="11">
        <v>42976</v>
      </c>
      <c r="B277" s="12" t="s">
        <v>10</v>
      </c>
      <c r="C277" s="12">
        <v>24000</v>
      </c>
      <c r="D277" s="12" t="s">
        <v>27</v>
      </c>
      <c r="E277" s="13">
        <v>40</v>
      </c>
      <c r="F277" s="14">
        <v>360</v>
      </c>
      <c r="G277" s="14">
        <v>300</v>
      </c>
      <c r="H277" s="14">
        <v>0</v>
      </c>
      <c r="I277" s="15">
        <f t="shared" si="284"/>
        <v>-2400</v>
      </c>
      <c r="J277" s="16">
        <v>0</v>
      </c>
      <c r="K277" s="16">
        <f t="shared" si="286"/>
        <v>-2400</v>
      </c>
    </row>
    <row r="278" spans="1:11" ht="18" customHeight="1" x14ac:dyDescent="0.25">
      <c r="A278" s="11">
        <v>42975</v>
      </c>
      <c r="B278" s="12" t="s">
        <v>12</v>
      </c>
      <c r="C278" s="12">
        <v>9700</v>
      </c>
      <c r="D278" s="12" t="s">
        <v>27</v>
      </c>
      <c r="E278" s="13">
        <v>75</v>
      </c>
      <c r="F278" s="14">
        <v>220</v>
      </c>
      <c r="G278" s="14">
        <v>200</v>
      </c>
      <c r="H278" s="14">
        <v>0</v>
      </c>
      <c r="I278" s="15">
        <f t="shared" si="284"/>
        <v>-1500</v>
      </c>
      <c r="J278" s="16">
        <v>0</v>
      </c>
      <c r="K278" s="16">
        <f t="shared" si="286"/>
        <v>-1500</v>
      </c>
    </row>
    <row r="279" spans="1:11" ht="18" customHeight="1" x14ac:dyDescent="0.25">
      <c r="A279" s="11">
        <v>42971</v>
      </c>
      <c r="B279" s="12" t="s">
        <v>12</v>
      </c>
      <c r="C279" s="12">
        <v>9600</v>
      </c>
      <c r="D279" s="12" t="s">
        <v>27</v>
      </c>
      <c r="E279" s="13">
        <v>75</v>
      </c>
      <c r="F279" s="14">
        <v>270</v>
      </c>
      <c r="G279" s="14">
        <v>285</v>
      </c>
      <c r="H279" s="14">
        <v>0</v>
      </c>
      <c r="I279" s="15">
        <f t="shared" si="284"/>
        <v>1125</v>
      </c>
      <c r="J279" s="16">
        <v>0</v>
      </c>
      <c r="K279" s="16">
        <f t="shared" si="286"/>
        <v>1125</v>
      </c>
    </row>
    <row r="280" spans="1:11" ht="18" customHeight="1" x14ac:dyDescent="0.25">
      <c r="A280" s="11">
        <v>42970</v>
      </c>
      <c r="B280" s="12" t="s">
        <v>12</v>
      </c>
      <c r="C280" s="12">
        <v>9700</v>
      </c>
      <c r="D280" s="12" t="s">
        <v>27</v>
      </c>
      <c r="E280" s="13">
        <v>75</v>
      </c>
      <c r="F280" s="14">
        <v>146</v>
      </c>
      <c r="G280" s="14">
        <v>161</v>
      </c>
      <c r="H280" s="14">
        <v>181</v>
      </c>
      <c r="I280" s="15">
        <f t="shared" si="284"/>
        <v>1125</v>
      </c>
      <c r="J280" s="16">
        <f t="shared" ref="J280:J281" si="287">(H280-G280)*E280</f>
        <v>1500</v>
      </c>
      <c r="K280" s="16">
        <f t="shared" si="286"/>
        <v>2625</v>
      </c>
    </row>
    <row r="281" spans="1:11" ht="18" customHeight="1" x14ac:dyDescent="0.25">
      <c r="A281" s="11">
        <v>42970</v>
      </c>
      <c r="B281" s="12" t="s">
        <v>10</v>
      </c>
      <c r="C281" s="12">
        <v>24000</v>
      </c>
      <c r="D281" s="12" t="s">
        <v>27</v>
      </c>
      <c r="E281" s="13">
        <v>40</v>
      </c>
      <c r="F281" s="14">
        <v>175</v>
      </c>
      <c r="G281" s="14">
        <v>215</v>
      </c>
      <c r="H281" s="14">
        <v>275</v>
      </c>
      <c r="I281" s="15">
        <f t="shared" si="284"/>
        <v>1600</v>
      </c>
      <c r="J281" s="16">
        <f t="shared" si="287"/>
        <v>2400</v>
      </c>
      <c r="K281" s="16">
        <f t="shared" si="286"/>
        <v>4000</v>
      </c>
    </row>
    <row r="282" spans="1:11" ht="18" customHeight="1" x14ac:dyDescent="0.25">
      <c r="A282" s="11">
        <v>42969</v>
      </c>
      <c r="B282" s="12" t="s">
        <v>12</v>
      </c>
      <c r="C282" s="12">
        <v>9900</v>
      </c>
      <c r="D282" s="12" t="s">
        <v>28</v>
      </c>
      <c r="E282" s="13">
        <v>75</v>
      </c>
      <c r="F282" s="14">
        <v>133</v>
      </c>
      <c r="G282" s="14">
        <v>149</v>
      </c>
      <c r="H282" s="14">
        <v>0</v>
      </c>
      <c r="I282" s="16">
        <f t="shared" si="284"/>
        <v>1200</v>
      </c>
      <c r="J282" s="16">
        <v>0</v>
      </c>
      <c r="K282" s="16">
        <f t="shared" si="286"/>
        <v>1200</v>
      </c>
    </row>
    <row r="283" spans="1:11" ht="18" customHeight="1" x14ac:dyDescent="0.25">
      <c r="A283" s="11">
        <v>42968</v>
      </c>
      <c r="B283" s="12" t="s">
        <v>12</v>
      </c>
      <c r="C283" s="12">
        <v>9700</v>
      </c>
      <c r="D283" s="12" t="s">
        <v>27</v>
      </c>
      <c r="E283" s="13">
        <v>75</v>
      </c>
      <c r="F283" s="14">
        <v>145</v>
      </c>
      <c r="G283" s="14">
        <v>125</v>
      </c>
      <c r="H283" s="14">
        <v>0</v>
      </c>
      <c r="I283" s="15">
        <f t="shared" si="284"/>
        <v>-1500</v>
      </c>
      <c r="J283" s="16">
        <v>0</v>
      </c>
      <c r="K283" s="16">
        <f t="shared" si="286"/>
        <v>-1500</v>
      </c>
    </row>
    <row r="284" spans="1:11" ht="18" customHeight="1" x14ac:dyDescent="0.25">
      <c r="A284" s="11">
        <v>42965</v>
      </c>
      <c r="B284" s="12" t="s">
        <v>12</v>
      </c>
      <c r="C284" s="12">
        <v>9700</v>
      </c>
      <c r="D284" s="12" t="s">
        <v>27</v>
      </c>
      <c r="E284" s="13">
        <v>75</v>
      </c>
      <c r="F284" s="14">
        <v>165</v>
      </c>
      <c r="G284" s="14">
        <v>185</v>
      </c>
      <c r="H284" s="14">
        <v>200</v>
      </c>
      <c r="I284" s="15">
        <f t="shared" si="284"/>
        <v>1500</v>
      </c>
      <c r="J284" s="16">
        <f t="shared" ref="J284:J286" si="288">(H284-G284)*E284</f>
        <v>1125</v>
      </c>
      <c r="K284" s="16">
        <f t="shared" si="286"/>
        <v>2625</v>
      </c>
    </row>
    <row r="285" spans="1:11" ht="18" customHeight="1" x14ac:dyDescent="0.25">
      <c r="A285" s="11">
        <v>42964</v>
      </c>
      <c r="B285" s="12" t="s">
        <v>10</v>
      </c>
      <c r="C285" s="12">
        <v>24000</v>
      </c>
      <c r="D285" s="12" t="s">
        <v>27</v>
      </c>
      <c r="E285" s="13">
        <v>40</v>
      </c>
      <c r="F285" s="14">
        <v>300</v>
      </c>
      <c r="G285" s="14">
        <v>340</v>
      </c>
      <c r="H285" s="14">
        <v>400</v>
      </c>
      <c r="I285" s="15">
        <f t="shared" si="284"/>
        <v>1600</v>
      </c>
      <c r="J285" s="16">
        <f t="shared" si="288"/>
        <v>2400</v>
      </c>
      <c r="K285" s="16">
        <f t="shared" si="286"/>
        <v>4000</v>
      </c>
    </row>
    <row r="286" spans="1:11" ht="18" customHeight="1" x14ac:dyDescent="0.25">
      <c r="A286" s="11">
        <v>42964</v>
      </c>
      <c r="B286" s="12" t="s">
        <v>12</v>
      </c>
      <c r="C286" s="12">
        <v>9700</v>
      </c>
      <c r="D286" s="12" t="s">
        <v>27</v>
      </c>
      <c r="E286" s="13">
        <v>75</v>
      </c>
      <c r="F286" s="14">
        <v>225</v>
      </c>
      <c r="G286" s="14">
        <v>240</v>
      </c>
      <c r="H286" s="14">
        <v>260</v>
      </c>
      <c r="I286" s="15">
        <f t="shared" si="284"/>
        <v>1125</v>
      </c>
      <c r="J286" s="16">
        <f t="shared" si="288"/>
        <v>1500</v>
      </c>
      <c r="K286" s="16">
        <f t="shared" si="286"/>
        <v>2625</v>
      </c>
    </row>
    <row r="287" spans="1:11" ht="18" customHeight="1" x14ac:dyDescent="0.25">
      <c r="A287" s="11">
        <v>42964</v>
      </c>
      <c r="B287" s="12" t="s">
        <v>12</v>
      </c>
      <c r="C287" s="12">
        <v>9800</v>
      </c>
      <c r="D287" s="12" t="s">
        <v>27</v>
      </c>
      <c r="E287" s="13">
        <v>75</v>
      </c>
      <c r="F287" s="14">
        <v>170</v>
      </c>
      <c r="G287" s="14">
        <v>150</v>
      </c>
      <c r="H287" s="14">
        <v>0</v>
      </c>
      <c r="I287" s="15">
        <f t="shared" si="284"/>
        <v>-1500</v>
      </c>
      <c r="J287" s="16">
        <v>0</v>
      </c>
      <c r="K287" s="16">
        <f t="shared" si="286"/>
        <v>-1500</v>
      </c>
    </row>
    <row r="288" spans="1:11" ht="18" customHeight="1" x14ac:dyDescent="0.25">
      <c r="A288" s="11">
        <v>42963</v>
      </c>
      <c r="B288" s="12" t="s">
        <v>12</v>
      </c>
      <c r="C288" s="12">
        <v>9600</v>
      </c>
      <c r="D288" s="12" t="s">
        <v>27</v>
      </c>
      <c r="E288" s="13">
        <v>75</v>
      </c>
      <c r="F288" s="14">
        <v>295</v>
      </c>
      <c r="G288" s="14">
        <v>310</v>
      </c>
      <c r="H288" s="14">
        <v>329</v>
      </c>
      <c r="I288" s="15">
        <f t="shared" si="284"/>
        <v>1125</v>
      </c>
      <c r="J288" s="16">
        <f t="shared" ref="J288" si="289">(H288-G288)*E288</f>
        <v>1425</v>
      </c>
      <c r="K288" s="16">
        <f t="shared" si="286"/>
        <v>2550</v>
      </c>
    </row>
    <row r="289" spans="1:11" ht="18" customHeight="1" x14ac:dyDescent="0.25">
      <c r="A289" s="11">
        <v>42961</v>
      </c>
      <c r="B289" s="12" t="s">
        <v>12</v>
      </c>
      <c r="C289" s="12">
        <v>9700</v>
      </c>
      <c r="D289" s="12" t="s">
        <v>27</v>
      </c>
      <c r="E289" s="13">
        <v>75</v>
      </c>
      <c r="F289" s="14">
        <v>180</v>
      </c>
      <c r="G289" s="14">
        <v>190</v>
      </c>
      <c r="H289" s="14">
        <v>0</v>
      </c>
      <c r="I289" s="15">
        <f t="shared" si="284"/>
        <v>750</v>
      </c>
      <c r="J289" s="16">
        <v>0</v>
      </c>
      <c r="K289" s="16">
        <f t="shared" si="286"/>
        <v>750</v>
      </c>
    </row>
    <row r="290" spans="1:11" ht="18" customHeight="1" x14ac:dyDescent="0.25">
      <c r="A290" s="11">
        <v>42958</v>
      </c>
      <c r="B290" s="12" t="s">
        <v>12</v>
      </c>
      <c r="C290" s="12">
        <v>9900</v>
      </c>
      <c r="D290" s="12" t="s">
        <v>27</v>
      </c>
      <c r="E290" s="13">
        <v>75</v>
      </c>
      <c r="F290" s="14">
        <v>40</v>
      </c>
      <c r="G290" s="14">
        <v>75</v>
      </c>
      <c r="H290" s="14">
        <v>110</v>
      </c>
      <c r="I290" s="15">
        <f t="shared" si="284"/>
        <v>2625</v>
      </c>
      <c r="J290" s="16">
        <v>0</v>
      </c>
      <c r="K290" s="16">
        <f t="shared" si="286"/>
        <v>2625</v>
      </c>
    </row>
    <row r="291" spans="1:11" ht="18" customHeight="1" x14ac:dyDescent="0.25">
      <c r="A291" s="11">
        <v>42958</v>
      </c>
      <c r="B291" s="12" t="s">
        <v>12</v>
      </c>
      <c r="C291" s="12">
        <v>9800</v>
      </c>
      <c r="D291" s="12" t="s">
        <v>27</v>
      </c>
      <c r="E291" s="13">
        <v>75</v>
      </c>
      <c r="F291" s="14">
        <v>107</v>
      </c>
      <c r="G291" s="14">
        <v>87</v>
      </c>
      <c r="H291" s="14">
        <v>0</v>
      </c>
      <c r="I291" s="15">
        <f t="shared" si="284"/>
        <v>-1500</v>
      </c>
      <c r="J291" s="16">
        <v>0</v>
      </c>
      <c r="K291" s="16">
        <f t="shared" si="286"/>
        <v>-1500</v>
      </c>
    </row>
    <row r="292" spans="1:11" ht="18" customHeight="1" x14ac:dyDescent="0.25">
      <c r="A292" s="11">
        <v>42957</v>
      </c>
      <c r="B292" s="12" t="s">
        <v>12</v>
      </c>
      <c r="C292" s="12">
        <v>9800</v>
      </c>
      <c r="D292" s="12" t="s">
        <v>27</v>
      </c>
      <c r="E292" s="13">
        <v>75</v>
      </c>
      <c r="F292" s="14">
        <v>170</v>
      </c>
      <c r="G292" s="14">
        <v>150</v>
      </c>
      <c r="H292" s="14">
        <v>0</v>
      </c>
      <c r="I292" s="15">
        <f t="shared" si="284"/>
        <v>-1500</v>
      </c>
      <c r="J292" s="16">
        <v>0</v>
      </c>
      <c r="K292" s="16">
        <f t="shared" si="286"/>
        <v>-1500</v>
      </c>
    </row>
    <row r="293" spans="1:11" ht="18" customHeight="1" x14ac:dyDescent="0.25">
      <c r="A293" s="11">
        <v>42956</v>
      </c>
      <c r="B293" s="12" t="s">
        <v>10</v>
      </c>
      <c r="C293" s="12">
        <v>24300</v>
      </c>
      <c r="D293" s="12" t="s">
        <v>27</v>
      </c>
      <c r="E293" s="13">
        <v>40</v>
      </c>
      <c r="F293" s="14">
        <v>215</v>
      </c>
      <c r="G293" s="14">
        <v>170</v>
      </c>
      <c r="H293" s="14">
        <v>0</v>
      </c>
      <c r="I293" s="15">
        <f t="shared" si="284"/>
        <v>-1800</v>
      </c>
      <c r="J293" s="16">
        <v>0</v>
      </c>
      <c r="K293" s="16">
        <f t="shared" si="286"/>
        <v>-1800</v>
      </c>
    </row>
    <row r="294" spans="1:11" ht="18" customHeight="1" x14ac:dyDescent="0.25">
      <c r="A294" s="11">
        <v>42954</v>
      </c>
      <c r="B294" s="12" t="s">
        <v>10</v>
      </c>
      <c r="C294" s="12">
        <v>24500</v>
      </c>
      <c r="D294" s="12" t="s">
        <v>25</v>
      </c>
      <c r="E294" s="13">
        <v>40</v>
      </c>
      <c r="F294" s="14">
        <v>310</v>
      </c>
      <c r="G294" s="14">
        <v>350</v>
      </c>
      <c r="H294" s="14">
        <v>0</v>
      </c>
      <c r="I294" s="15">
        <f t="shared" si="284"/>
        <v>1600</v>
      </c>
      <c r="J294" s="16">
        <v>0</v>
      </c>
      <c r="K294" s="16">
        <f t="shared" si="286"/>
        <v>1600</v>
      </c>
    </row>
    <row r="295" spans="1:11" ht="18" customHeight="1" x14ac:dyDescent="0.25">
      <c r="A295" s="11">
        <v>42951</v>
      </c>
      <c r="B295" s="12" t="s">
        <v>12</v>
      </c>
      <c r="C295" s="12">
        <v>9800</v>
      </c>
      <c r="D295" s="12" t="s">
        <v>27</v>
      </c>
      <c r="E295" s="13">
        <v>75</v>
      </c>
      <c r="F295" s="14">
        <v>272</v>
      </c>
      <c r="G295" s="14">
        <v>287</v>
      </c>
      <c r="H295" s="14">
        <v>307</v>
      </c>
      <c r="I295" s="15">
        <f t="shared" si="284"/>
        <v>1125</v>
      </c>
      <c r="J295" s="16">
        <f t="shared" ref="J295:J296" si="290">(H295-G295)*E295</f>
        <v>1500</v>
      </c>
      <c r="K295" s="16">
        <f t="shared" si="286"/>
        <v>2625</v>
      </c>
    </row>
    <row r="296" spans="1:11" ht="18" customHeight="1" x14ac:dyDescent="0.25">
      <c r="A296" s="11">
        <v>42951</v>
      </c>
      <c r="B296" s="12" t="s">
        <v>10</v>
      </c>
      <c r="C296" s="12">
        <v>24500</v>
      </c>
      <c r="D296" s="12" t="s">
        <v>27</v>
      </c>
      <c r="E296" s="13">
        <v>40</v>
      </c>
      <c r="F296" s="14">
        <v>310</v>
      </c>
      <c r="G296" s="14">
        <v>350</v>
      </c>
      <c r="H296" s="14">
        <v>400</v>
      </c>
      <c r="I296" s="15">
        <f t="shared" si="284"/>
        <v>1600</v>
      </c>
      <c r="J296" s="16">
        <f t="shared" si="290"/>
        <v>2000</v>
      </c>
      <c r="K296" s="16">
        <f t="shared" si="286"/>
        <v>3600</v>
      </c>
    </row>
    <row r="297" spans="1:11" ht="18" customHeight="1" x14ac:dyDescent="0.25">
      <c r="A297" s="11">
        <v>42950</v>
      </c>
      <c r="B297" s="12" t="s">
        <v>10</v>
      </c>
      <c r="C297" s="12">
        <v>24600</v>
      </c>
      <c r="D297" s="12" t="s">
        <v>27</v>
      </c>
      <c r="E297" s="13">
        <v>75</v>
      </c>
      <c r="F297" s="14">
        <v>231</v>
      </c>
      <c r="G297" s="14">
        <v>211</v>
      </c>
      <c r="H297" s="14">
        <v>0</v>
      </c>
      <c r="I297" s="15">
        <f t="shared" si="284"/>
        <v>-1500</v>
      </c>
      <c r="J297" s="16">
        <v>0</v>
      </c>
      <c r="K297" s="16">
        <f t="shared" si="286"/>
        <v>-1500</v>
      </c>
    </row>
    <row r="298" spans="1:11" ht="18" customHeight="1" x14ac:dyDescent="0.25">
      <c r="A298" s="11">
        <v>42949</v>
      </c>
      <c r="B298" s="12" t="s">
        <v>12</v>
      </c>
      <c r="C298" s="12">
        <v>9900</v>
      </c>
      <c r="D298" s="12" t="s">
        <v>27</v>
      </c>
      <c r="E298" s="13">
        <v>75</v>
      </c>
      <c r="F298" s="14">
        <v>273</v>
      </c>
      <c r="G298" s="14">
        <v>253</v>
      </c>
      <c r="H298" s="14">
        <v>0</v>
      </c>
      <c r="I298" s="15">
        <f t="shared" si="284"/>
        <v>-1500</v>
      </c>
      <c r="J298" s="16">
        <v>0</v>
      </c>
      <c r="K298" s="16">
        <f t="shared" si="286"/>
        <v>-1500</v>
      </c>
    </row>
    <row r="299" spans="1:11" ht="18" customHeight="1" x14ac:dyDescent="0.25">
      <c r="A299" s="11">
        <v>42948</v>
      </c>
      <c r="B299" s="12" t="s">
        <v>12</v>
      </c>
      <c r="C299" s="12">
        <v>10000</v>
      </c>
      <c r="D299" s="12" t="s">
        <v>27</v>
      </c>
      <c r="E299" s="13">
        <v>75</v>
      </c>
      <c r="F299" s="14">
        <v>200</v>
      </c>
      <c r="G299" s="14">
        <v>215</v>
      </c>
      <c r="H299" s="14">
        <v>0</v>
      </c>
      <c r="I299" s="15">
        <f t="shared" si="284"/>
        <v>1125</v>
      </c>
      <c r="J299" s="16">
        <v>0</v>
      </c>
      <c r="K299" s="16">
        <f t="shared" si="286"/>
        <v>1125</v>
      </c>
    </row>
    <row r="300" spans="1:11" x14ac:dyDescent="0.25">
      <c r="A300" s="30"/>
      <c r="B300" s="31"/>
      <c r="C300" s="32"/>
      <c r="D300" s="33"/>
      <c r="E300" s="34"/>
      <c r="F300" s="34"/>
      <c r="G300" s="34"/>
      <c r="H300" s="35"/>
      <c r="I300" s="36"/>
      <c r="J300" s="37"/>
      <c r="K300" s="37"/>
    </row>
    <row r="301" spans="1:11" ht="18" customHeight="1" x14ac:dyDescent="0.25">
      <c r="A301" s="11">
        <v>42947</v>
      </c>
      <c r="B301" s="12" t="s">
        <v>12</v>
      </c>
      <c r="C301" s="12">
        <v>9900</v>
      </c>
      <c r="D301" s="12" t="s">
        <v>27</v>
      </c>
      <c r="E301" s="13">
        <v>75</v>
      </c>
      <c r="F301" s="14">
        <v>243</v>
      </c>
      <c r="G301" s="14">
        <v>258</v>
      </c>
      <c r="H301" s="14">
        <v>264</v>
      </c>
      <c r="I301" s="15">
        <f t="shared" ref="I301:I319" si="291">(G301-F301)*E301</f>
        <v>1125</v>
      </c>
      <c r="J301" s="16">
        <f t="shared" ref="J301" si="292">(H301-G301)*E301</f>
        <v>450</v>
      </c>
      <c r="K301" s="16">
        <f t="shared" ref="K301:K319" si="293">(I301+J301)</f>
        <v>1575</v>
      </c>
    </row>
    <row r="302" spans="1:11" ht="18" customHeight="1" x14ac:dyDescent="0.25">
      <c r="A302" s="11">
        <v>42944</v>
      </c>
      <c r="B302" s="12" t="s">
        <v>12</v>
      </c>
      <c r="C302" s="12">
        <v>10000</v>
      </c>
      <c r="D302" s="12" t="s">
        <v>28</v>
      </c>
      <c r="E302" s="13">
        <v>75</v>
      </c>
      <c r="F302" s="14">
        <v>120</v>
      </c>
      <c r="G302" s="14">
        <v>100</v>
      </c>
      <c r="H302" s="14">
        <v>0</v>
      </c>
      <c r="I302" s="15">
        <f t="shared" si="291"/>
        <v>-1500</v>
      </c>
      <c r="J302" s="16">
        <v>0</v>
      </c>
      <c r="K302" s="16">
        <f t="shared" si="293"/>
        <v>-1500</v>
      </c>
    </row>
    <row r="303" spans="1:11" ht="18" customHeight="1" x14ac:dyDescent="0.25">
      <c r="A303" s="11">
        <v>42943</v>
      </c>
      <c r="B303" s="12" t="s">
        <v>14</v>
      </c>
      <c r="C303" s="12">
        <v>9800</v>
      </c>
      <c r="D303" s="12" t="s">
        <v>26</v>
      </c>
      <c r="E303" s="13">
        <v>75</v>
      </c>
      <c r="F303" s="14">
        <v>275</v>
      </c>
      <c r="G303" s="14">
        <v>250</v>
      </c>
      <c r="H303" s="14">
        <v>0</v>
      </c>
      <c r="I303" s="15">
        <f t="shared" si="291"/>
        <v>-1875</v>
      </c>
      <c r="J303" s="16">
        <v>0</v>
      </c>
      <c r="K303" s="16">
        <f t="shared" si="293"/>
        <v>-1875</v>
      </c>
    </row>
    <row r="304" spans="1:11" ht="18" customHeight="1" x14ac:dyDescent="0.25">
      <c r="A304" s="11">
        <v>42942</v>
      </c>
      <c r="B304" s="12" t="s">
        <v>14</v>
      </c>
      <c r="C304" s="12">
        <v>9800</v>
      </c>
      <c r="D304" s="12" t="s">
        <v>26</v>
      </c>
      <c r="E304" s="13">
        <v>75</v>
      </c>
      <c r="F304" s="14">
        <v>202</v>
      </c>
      <c r="G304" s="14">
        <v>217</v>
      </c>
      <c r="H304" s="14">
        <v>237</v>
      </c>
      <c r="I304" s="15">
        <f t="shared" si="291"/>
        <v>1125</v>
      </c>
      <c r="J304" s="16">
        <f t="shared" ref="J304" si="294">(H304-G304)*E304</f>
        <v>1500</v>
      </c>
      <c r="K304" s="16">
        <f t="shared" si="293"/>
        <v>2625</v>
      </c>
    </row>
    <row r="305" spans="1:12" ht="18" customHeight="1" x14ac:dyDescent="0.25">
      <c r="A305" s="11">
        <v>42941</v>
      </c>
      <c r="B305" s="12" t="s">
        <v>10</v>
      </c>
      <c r="C305" s="12">
        <v>24200</v>
      </c>
      <c r="D305" s="12" t="s">
        <v>27</v>
      </c>
      <c r="E305" s="13">
        <v>40</v>
      </c>
      <c r="F305" s="14">
        <v>315</v>
      </c>
      <c r="G305" s="14">
        <v>350</v>
      </c>
      <c r="H305" s="14">
        <v>0</v>
      </c>
      <c r="I305" s="15">
        <f t="shared" si="291"/>
        <v>1400</v>
      </c>
      <c r="J305" s="16">
        <v>0</v>
      </c>
      <c r="K305" s="16">
        <f t="shared" si="293"/>
        <v>1400</v>
      </c>
    </row>
    <row r="306" spans="1:12" ht="18" customHeight="1" x14ac:dyDescent="0.25">
      <c r="A306" s="11">
        <v>42940</v>
      </c>
      <c r="B306" s="12" t="s">
        <v>14</v>
      </c>
      <c r="C306" s="12">
        <v>9700</v>
      </c>
      <c r="D306" s="12" t="s">
        <v>27</v>
      </c>
      <c r="E306" s="13">
        <v>75</v>
      </c>
      <c r="F306" s="14">
        <v>253</v>
      </c>
      <c r="G306" s="14">
        <v>268</v>
      </c>
      <c r="H306" s="14">
        <v>0</v>
      </c>
      <c r="I306" s="15">
        <f t="shared" si="291"/>
        <v>1125</v>
      </c>
      <c r="J306" s="16">
        <v>0</v>
      </c>
      <c r="K306" s="16">
        <f t="shared" si="293"/>
        <v>1125</v>
      </c>
    </row>
    <row r="307" spans="1:12" ht="18" customHeight="1" x14ac:dyDescent="0.25">
      <c r="A307" s="11">
        <v>42937</v>
      </c>
      <c r="B307" s="12" t="s">
        <v>14</v>
      </c>
      <c r="C307" s="12">
        <v>10000</v>
      </c>
      <c r="D307" s="12" t="s">
        <v>25</v>
      </c>
      <c r="E307" s="13">
        <v>75</v>
      </c>
      <c r="F307" s="14">
        <v>100</v>
      </c>
      <c r="G307" s="14">
        <v>80</v>
      </c>
      <c r="H307" s="14">
        <v>0</v>
      </c>
      <c r="I307" s="15">
        <f t="shared" si="291"/>
        <v>-1500</v>
      </c>
      <c r="J307" s="16">
        <v>0</v>
      </c>
      <c r="K307" s="16">
        <f t="shared" si="293"/>
        <v>-1500</v>
      </c>
    </row>
    <row r="308" spans="1:12" ht="18" customHeight="1" x14ac:dyDescent="0.25">
      <c r="A308" s="11">
        <v>42936</v>
      </c>
      <c r="B308" s="12" t="s">
        <v>14</v>
      </c>
      <c r="C308" s="12">
        <v>9600</v>
      </c>
      <c r="D308" s="12" t="s">
        <v>26</v>
      </c>
      <c r="E308" s="13">
        <v>75</v>
      </c>
      <c r="F308" s="14">
        <v>280</v>
      </c>
      <c r="G308" s="14">
        <v>295</v>
      </c>
      <c r="H308" s="14">
        <v>0</v>
      </c>
      <c r="I308" s="15">
        <f t="shared" si="291"/>
        <v>1125</v>
      </c>
      <c r="J308" s="16">
        <v>0</v>
      </c>
      <c r="K308" s="16">
        <f t="shared" si="293"/>
        <v>1125</v>
      </c>
      <c r="L308">
        <v>91</v>
      </c>
    </row>
    <row r="309" spans="1:12" ht="18" customHeight="1" x14ac:dyDescent="0.25">
      <c r="A309" s="11">
        <v>42935</v>
      </c>
      <c r="B309" s="12" t="s">
        <v>14</v>
      </c>
      <c r="C309" s="12">
        <v>9600</v>
      </c>
      <c r="D309" s="12" t="s">
        <v>26</v>
      </c>
      <c r="E309" s="13">
        <v>75</v>
      </c>
      <c r="F309" s="14">
        <v>280</v>
      </c>
      <c r="G309" s="14">
        <v>295</v>
      </c>
      <c r="H309" s="14">
        <v>315</v>
      </c>
      <c r="I309" s="15">
        <f t="shared" si="291"/>
        <v>1125</v>
      </c>
      <c r="J309" s="16">
        <f t="shared" ref="J309:J310" si="295">(H309-G309)*E309</f>
        <v>1500</v>
      </c>
      <c r="K309" s="16">
        <f t="shared" si="293"/>
        <v>2625</v>
      </c>
    </row>
    <row r="310" spans="1:12" ht="18" customHeight="1" x14ac:dyDescent="0.25">
      <c r="A310" s="11">
        <v>42934</v>
      </c>
      <c r="B310" s="12" t="s">
        <v>14</v>
      </c>
      <c r="C310" s="12">
        <v>10000</v>
      </c>
      <c r="D310" s="12" t="s">
        <v>25</v>
      </c>
      <c r="E310" s="13">
        <v>75</v>
      </c>
      <c r="F310" s="14">
        <v>125</v>
      </c>
      <c r="G310" s="14">
        <v>140</v>
      </c>
      <c r="H310" s="14">
        <v>160</v>
      </c>
      <c r="I310" s="15">
        <f t="shared" si="291"/>
        <v>1125</v>
      </c>
      <c r="J310" s="16">
        <f t="shared" si="295"/>
        <v>1500</v>
      </c>
      <c r="K310" s="16">
        <f t="shared" si="293"/>
        <v>2625</v>
      </c>
    </row>
    <row r="311" spans="1:12" ht="18" customHeight="1" x14ac:dyDescent="0.25">
      <c r="A311" s="11">
        <v>42933</v>
      </c>
      <c r="B311" s="12" t="s">
        <v>14</v>
      </c>
      <c r="C311" s="12">
        <v>9700</v>
      </c>
      <c r="D311" s="12" t="s">
        <v>26</v>
      </c>
      <c r="E311" s="13">
        <v>75</v>
      </c>
      <c r="F311" s="14">
        <v>228</v>
      </c>
      <c r="G311" s="14">
        <v>243</v>
      </c>
      <c r="H311" s="14">
        <v>0</v>
      </c>
      <c r="I311" s="15">
        <f t="shared" si="291"/>
        <v>1125</v>
      </c>
      <c r="J311" s="16">
        <v>0</v>
      </c>
      <c r="K311" s="16">
        <f t="shared" si="293"/>
        <v>1125</v>
      </c>
    </row>
    <row r="312" spans="1:12" ht="18" customHeight="1" x14ac:dyDescent="0.25">
      <c r="A312" s="11">
        <v>42930</v>
      </c>
      <c r="B312" s="12" t="s">
        <v>14</v>
      </c>
      <c r="C312" s="12">
        <v>9600</v>
      </c>
      <c r="D312" s="12" t="s">
        <v>26</v>
      </c>
      <c r="E312" s="13">
        <v>75</v>
      </c>
      <c r="F312" s="14">
        <v>290</v>
      </c>
      <c r="G312" s="14">
        <v>305</v>
      </c>
      <c r="H312" s="14">
        <v>0</v>
      </c>
      <c r="I312" s="15">
        <f t="shared" si="291"/>
        <v>1125</v>
      </c>
      <c r="J312" s="16">
        <v>0</v>
      </c>
      <c r="K312" s="16">
        <f t="shared" si="293"/>
        <v>1125</v>
      </c>
      <c r="L312">
        <v>87</v>
      </c>
    </row>
    <row r="313" spans="1:12" ht="18" customHeight="1" x14ac:dyDescent="0.25">
      <c r="A313" s="11">
        <v>42929</v>
      </c>
      <c r="B313" s="12" t="s">
        <v>14</v>
      </c>
      <c r="C313" s="12">
        <v>9600</v>
      </c>
      <c r="D313" s="12" t="s">
        <v>26</v>
      </c>
      <c r="E313" s="13">
        <v>75</v>
      </c>
      <c r="F313" s="14">
        <v>280</v>
      </c>
      <c r="G313" s="14">
        <v>295</v>
      </c>
      <c r="H313" s="14">
        <v>0</v>
      </c>
      <c r="I313" s="15">
        <f t="shared" si="291"/>
        <v>1125</v>
      </c>
      <c r="J313" s="16">
        <v>0</v>
      </c>
      <c r="K313" s="16">
        <f t="shared" si="293"/>
        <v>1125</v>
      </c>
    </row>
    <row r="314" spans="1:12" ht="18" customHeight="1" x14ac:dyDescent="0.25">
      <c r="A314" s="11">
        <v>42928</v>
      </c>
      <c r="B314" s="12" t="s">
        <v>14</v>
      </c>
      <c r="C314" s="12">
        <v>9600</v>
      </c>
      <c r="D314" s="12" t="s">
        <v>26</v>
      </c>
      <c r="E314" s="13">
        <v>75</v>
      </c>
      <c r="F314" s="14">
        <v>215</v>
      </c>
      <c r="G314" s="14">
        <v>230</v>
      </c>
      <c r="H314" s="14">
        <v>245</v>
      </c>
      <c r="I314" s="15">
        <f t="shared" si="291"/>
        <v>1125</v>
      </c>
      <c r="J314" s="16">
        <f t="shared" ref="J314" si="296">(H314-G314)*E314</f>
        <v>1125</v>
      </c>
      <c r="K314" s="16">
        <f t="shared" si="293"/>
        <v>2250</v>
      </c>
    </row>
    <row r="315" spans="1:12" ht="18" customHeight="1" x14ac:dyDescent="0.25">
      <c r="A315" s="11">
        <v>42927</v>
      </c>
      <c r="B315" s="12" t="s">
        <v>14</v>
      </c>
      <c r="C315" s="12">
        <v>9500</v>
      </c>
      <c r="D315" s="12" t="s">
        <v>26</v>
      </c>
      <c r="E315" s="13">
        <v>75</v>
      </c>
      <c r="F315" s="14">
        <v>320</v>
      </c>
      <c r="G315" s="14">
        <v>300</v>
      </c>
      <c r="H315" s="14">
        <v>0</v>
      </c>
      <c r="I315" s="15">
        <f t="shared" si="291"/>
        <v>-1500</v>
      </c>
      <c r="J315" s="16">
        <v>0</v>
      </c>
      <c r="K315" s="16">
        <f t="shared" si="293"/>
        <v>-1500</v>
      </c>
    </row>
    <row r="316" spans="1:12" ht="18" customHeight="1" x14ac:dyDescent="0.25">
      <c r="A316" s="11">
        <v>42923</v>
      </c>
      <c r="B316" s="12" t="s">
        <v>14</v>
      </c>
      <c r="C316" s="12">
        <v>9400</v>
      </c>
      <c r="D316" s="12" t="s">
        <v>26</v>
      </c>
      <c r="E316" s="13">
        <v>75</v>
      </c>
      <c r="F316" s="14">
        <v>276</v>
      </c>
      <c r="G316" s="14">
        <v>291</v>
      </c>
      <c r="H316" s="14">
        <v>0</v>
      </c>
      <c r="I316" s="15">
        <f t="shared" si="291"/>
        <v>1125</v>
      </c>
      <c r="J316" s="16">
        <v>0</v>
      </c>
      <c r="K316" s="16">
        <f t="shared" si="293"/>
        <v>1125</v>
      </c>
    </row>
    <row r="317" spans="1:12" ht="18" customHeight="1" x14ac:dyDescent="0.25">
      <c r="A317" s="11">
        <v>42922</v>
      </c>
      <c r="B317" s="12" t="s">
        <v>14</v>
      </c>
      <c r="C317" s="12">
        <v>9400</v>
      </c>
      <c r="D317" s="12" t="s">
        <v>26</v>
      </c>
      <c r="E317" s="13">
        <v>75</v>
      </c>
      <c r="F317" s="14">
        <v>299</v>
      </c>
      <c r="G317" s="14">
        <v>313</v>
      </c>
      <c r="H317" s="14">
        <v>0</v>
      </c>
      <c r="I317" s="15">
        <f t="shared" si="291"/>
        <v>1050</v>
      </c>
      <c r="J317" s="16">
        <v>0</v>
      </c>
      <c r="K317" s="16">
        <f t="shared" si="293"/>
        <v>1050</v>
      </c>
    </row>
    <row r="318" spans="1:12" ht="18" customHeight="1" x14ac:dyDescent="0.25">
      <c r="A318" s="11">
        <v>42921</v>
      </c>
      <c r="B318" s="12" t="s">
        <v>29</v>
      </c>
      <c r="C318" s="12">
        <v>23000</v>
      </c>
      <c r="D318" s="12" t="s">
        <v>26</v>
      </c>
      <c r="E318" s="13">
        <v>40</v>
      </c>
      <c r="F318" s="14">
        <v>315</v>
      </c>
      <c r="G318" s="14">
        <v>350</v>
      </c>
      <c r="H318" s="14">
        <v>410</v>
      </c>
      <c r="I318" s="15">
        <f t="shared" si="291"/>
        <v>1400</v>
      </c>
      <c r="J318" s="16">
        <f t="shared" ref="J318" si="297">(H318-G318)*E318</f>
        <v>2400</v>
      </c>
      <c r="K318" s="16">
        <f t="shared" si="293"/>
        <v>3800</v>
      </c>
    </row>
    <row r="319" spans="1:12" ht="18" customHeight="1" x14ac:dyDescent="0.25">
      <c r="A319" s="11">
        <v>42919</v>
      </c>
      <c r="B319" s="12" t="s">
        <v>12</v>
      </c>
      <c r="C319" s="12">
        <v>9400</v>
      </c>
      <c r="D319" s="12" t="s">
        <v>26</v>
      </c>
      <c r="E319" s="13">
        <v>75</v>
      </c>
      <c r="F319" s="14">
        <v>245</v>
      </c>
      <c r="G319" s="14">
        <v>260</v>
      </c>
      <c r="H319" s="14">
        <v>0</v>
      </c>
      <c r="I319" s="15">
        <f t="shared" si="291"/>
        <v>1125</v>
      </c>
      <c r="J319" s="16">
        <v>0</v>
      </c>
      <c r="K319" s="16">
        <f t="shared" si="293"/>
        <v>1125</v>
      </c>
    </row>
    <row r="320" spans="1:12" x14ac:dyDescent="0.25">
      <c r="A320" s="30"/>
      <c r="B320" s="31"/>
      <c r="C320" s="32"/>
      <c r="D320" s="33"/>
      <c r="E320" s="34"/>
      <c r="F320" s="34"/>
      <c r="G320" s="34"/>
      <c r="H320" s="35"/>
      <c r="I320" s="36"/>
      <c r="J320" s="37"/>
      <c r="K320" s="37"/>
    </row>
    <row r="321" spans="1:12" ht="18" customHeight="1" x14ac:dyDescent="0.25">
      <c r="A321" s="11">
        <v>42916</v>
      </c>
      <c r="B321" s="12" t="s">
        <v>12</v>
      </c>
      <c r="C321" s="12">
        <v>9300</v>
      </c>
      <c r="D321" s="12" t="s">
        <v>26</v>
      </c>
      <c r="E321" s="13">
        <v>75</v>
      </c>
      <c r="F321" s="14">
        <v>235</v>
      </c>
      <c r="G321" s="14">
        <v>250</v>
      </c>
      <c r="H321" s="14">
        <v>262</v>
      </c>
      <c r="I321" s="15">
        <f t="shared" ref="I321:I340" si="298">(G321-F321)*E321</f>
        <v>1125</v>
      </c>
      <c r="J321" s="16">
        <f t="shared" ref="J321:J322" si="299">(H321-G321)*E321</f>
        <v>900</v>
      </c>
      <c r="K321" s="16">
        <f t="shared" ref="K321:K340" si="300">(I321+J321)</f>
        <v>2025</v>
      </c>
    </row>
    <row r="322" spans="1:12" ht="18" customHeight="1" x14ac:dyDescent="0.25">
      <c r="A322" s="11">
        <v>42915</v>
      </c>
      <c r="B322" s="12" t="s">
        <v>12</v>
      </c>
      <c r="C322" s="12">
        <v>9700</v>
      </c>
      <c r="D322" s="12" t="s">
        <v>25</v>
      </c>
      <c r="E322" s="13">
        <v>75</v>
      </c>
      <c r="F322" s="14">
        <v>147</v>
      </c>
      <c r="G322" s="14">
        <v>165</v>
      </c>
      <c r="H322" s="14">
        <v>185</v>
      </c>
      <c r="I322" s="15">
        <f t="shared" si="298"/>
        <v>1350</v>
      </c>
      <c r="J322" s="16">
        <f t="shared" si="299"/>
        <v>1500</v>
      </c>
      <c r="K322" s="16">
        <f t="shared" si="300"/>
        <v>2850</v>
      </c>
    </row>
    <row r="323" spans="1:12" ht="18" customHeight="1" x14ac:dyDescent="0.25">
      <c r="A323" s="11">
        <v>42914</v>
      </c>
      <c r="B323" s="12" t="s">
        <v>12</v>
      </c>
      <c r="C323" s="12">
        <v>9400</v>
      </c>
      <c r="D323" s="12" t="s">
        <v>26</v>
      </c>
      <c r="E323" s="13">
        <v>75</v>
      </c>
      <c r="F323" s="14">
        <v>98</v>
      </c>
      <c r="G323" s="14">
        <v>103</v>
      </c>
      <c r="H323" s="14">
        <v>0</v>
      </c>
      <c r="I323" s="15">
        <f t="shared" si="298"/>
        <v>375</v>
      </c>
      <c r="J323" s="16">
        <v>0</v>
      </c>
      <c r="K323" s="16">
        <f t="shared" si="300"/>
        <v>375</v>
      </c>
    </row>
    <row r="324" spans="1:12" ht="18" customHeight="1" x14ac:dyDescent="0.25">
      <c r="A324" s="11">
        <v>42914</v>
      </c>
      <c r="B324" s="12" t="s">
        <v>17</v>
      </c>
      <c r="C324" s="12">
        <v>23000</v>
      </c>
      <c r="D324" s="12" t="s">
        <v>26</v>
      </c>
      <c r="E324" s="13">
        <v>40</v>
      </c>
      <c r="F324" s="14">
        <v>230</v>
      </c>
      <c r="G324" s="14">
        <v>180</v>
      </c>
      <c r="H324" s="14">
        <v>0</v>
      </c>
      <c r="I324" s="15">
        <f t="shared" si="298"/>
        <v>-2000</v>
      </c>
      <c r="J324" s="16">
        <v>0</v>
      </c>
      <c r="K324" s="16">
        <f t="shared" si="300"/>
        <v>-2000</v>
      </c>
    </row>
    <row r="325" spans="1:12" ht="18" customHeight="1" x14ac:dyDescent="0.25">
      <c r="A325" s="11">
        <v>42913</v>
      </c>
      <c r="B325" s="12" t="s">
        <v>12</v>
      </c>
      <c r="C325" s="12">
        <v>9400</v>
      </c>
      <c r="D325" s="12" t="s">
        <v>26</v>
      </c>
      <c r="E325" s="13">
        <v>75</v>
      </c>
      <c r="F325" s="14">
        <v>95</v>
      </c>
      <c r="G325" s="14">
        <v>110</v>
      </c>
      <c r="H325" s="14">
        <v>125</v>
      </c>
      <c r="I325" s="15">
        <f t="shared" si="298"/>
        <v>1125</v>
      </c>
      <c r="J325" s="16">
        <f t="shared" ref="J325" si="301">(H325-G325)*E325</f>
        <v>1125</v>
      </c>
      <c r="K325" s="16">
        <f t="shared" si="300"/>
        <v>2250</v>
      </c>
    </row>
    <row r="326" spans="1:12" ht="18" customHeight="1" x14ac:dyDescent="0.25">
      <c r="A326" s="11">
        <v>42909</v>
      </c>
      <c r="B326" s="12" t="s">
        <v>12</v>
      </c>
      <c r="C326" s="12">
        <v>9400</v>
      </c>
      <c r="D326" s="12" t="s">
        <v>26</v>
      </c>
      <c r="E326" s="13">
        <v>75</v>
      </c>
      <c r="F326" s="14">
        <v>215</v>
      </c>
      <c r="G326" s="14">
        <v>195</v>
      </c>
      <c r="H326" s="14">
        <v>0</v>
      </c>
      <c r="I326" s="15">
        <f t="shared" si="298"/>
        <v>-1500</v>
      </c>
      <c r="J326" s="16">
        <v>0</v>
      </c>
      <c r="K326" s="16">
        <f t="shared" si="300"/>
        <v>-1500</v>
      </c>
    </row>
    <row r="327" spans="1:12" ht="18" customHeight="1" x14ac:dyDescent="0.25">
      <c r="A327" s="11">
        <v>42908</v>
      </c>
      <c r="B327" s="12" t="s">
        <v>12</v>
      </c>
      <c r="C327" s="12">
        <v>9400</v>
      </c>
      <c r="D327" s="12" t="s">
        <v>26</v>
      </c>
      <c r="E327" s="13">
        <v>75</v>
      </c>
      <c r="F327" s="14">
        <v>290</v>
      </c>
      <c r="G327" s="14">
        <v>270</v>
      </c>
      <c r="H327" s="14">
        <v>0</v>
      </c>
      <c r="I327" s="15">
        <f t="shared" si="298"/>
        <v>-1500</v>
      </c>
      <c r="J327" s="16">
        <v>0</v>
      </c>
      <c r="K327" s="16">
        <f t="shared" si="300"/>
        <v>-1500</v>
      </c>
      <c r="L327">
        <v>71</v>
      </c>
    </row>
    <row r="328" spans="1:12" ht="18" customHeight="1" x14ac:dyDescent="0.25">
      <c r="A328" s="11">
        <v>42907</v>
      </c>
      <c r="B328" s="12" t="s">
        <v>12</v>
      </c>
      <c r="C328" s="12">
        <v>9400</v>
      </c>
      <c r="D328" s="12" t="s">
        <v>26</v>
      </c>
      <c r="E328" s="13">
        <v>75</v>
      </c>
      <c r="F328" s="14">
        <v>240</v>
      </c>
      <c r="G328" s="14">
        <v>255</v>
      </c>
      <c r="H328" s="14">
        <v>269</v>
      </c>
      <c r="I328" s="15">
        <f t="shared" si="298"/>
        <v>1125</v>
      </c>
      <c r="J328" s="16">
        <f t="shared" ref="J328" si="302">(H328-G328)*E328</f>
        <v>1050</v>
      </c>
      <c r="K328" s="16">
        <f t="shared" si="300"/>
        <v>2175</v>
      </c>
    </row>
    <row r="329" spans="1:12" ht="18" customHeight="1" x14ac:dyDescent="0.25">
      <c r="A329" s="11">
        <v>42906</v>
      </c>
      <c r="B329" s="12" t="s">
        <v>15</v>
      </c>
      <c r="C329" s="12">
        <v>23500</v>
      </c>
      <c r="D329" s="12" t="s">
        <v>26</v>
      </c>
      <c r="E329" s="13">
        <v>40</v>
      </c>
      <c r="F329" s="14">
        <v>258</v>
      </c>
      <c r="G329" s="14">
        <v>218</v>
      </c>
      <c r="H329" s="14">
        <v>0</v>
      </c>
      <c r="I329" s="15">
        <f t="shared" si="298"/>
        <v>-1600</v>
      </c>
      <c r="J329" s="16">
        <v>0</v>
      </c>
      <c r="K329" s="16">
        <f t="shared" si="300"/>
        <v>-1600</v>
      </c>
    </row>
    <row r="330" spans="1:12" ht="18" customHeight="1" x14ac:dyDescent="0.25">
      <c r="A330" s="11">
        <v>42905</v>
      </c>
      <c r="B330" s="12" t="s">
        <v>15</v>
      </c>
      <c r="C330" s="12">
        <v>23200</v>
      </c>
      <c r="D330" s="12" t="s">
        <v>26</v>
      </c>
      <c r="E330" s="13">
        <v>40</v>
      </c>
      <c r="F330" s="14">
        <v>400</v>
      </c>
      <c r="G330" s="14">
        <v>435</v>
      </c>
      <c r="H330" s="14">
        <v>475</v>
      </c>
      <c r="I330" s="15">
        <f t="shared" si="298"/>
        <v>1400</v>
      </c>
      <c r="J330" s="16">
        <f t="shared" ref="J330:J331" si="303">(H330-G330)*E330</f>
        <v>1600</v>
      </c>
      <c r="K330" s="16">
        <f t="shared" si="300"/>
        <v>3000</v>
      </c>
    </row>
    <row r="331" spans="1:12" ht="18" customHeight="1" x14ac:dyDescent="0.25">
      <c r="A331" s="11">
        <v>42902</v>
      </c>
      <c r="B331" s="12" t="s">
        <v>15</v>
      </c>
      <c r="C331" s="12">
        <v>23200</v>
      </c>
      <c r="D331" s="12" t="s">
        <v>26</v>
      </c>
      <c r="E331" s="13">
        <v>40</v>
      </c>
      <c r="F331" s="14">
        <v>265</v>
      </c>
      <c r="G331" s="14">
        <v>280</v>
      </c>
      <c r="H331" s="14">
        <v>300</v>
      </c>
      <c r="I331" s="15">
        <f t="shared" si="298"/>
        <v>600</v>
      </c>
      <c r="J331" s="16">
        <f t="shared" si="303"/>
        <v>800</v>
      </c>
      <c r="K331" s="16">
        <f t="shared" si="300"/>
        <v>1400</v>
      </c>
    </row>
    <row r="332" spans="1:12" ht="18" customHeight="1" x14ac:dyDescent="0.25">
      <c r="A332" s="11">
        <v>42901</v>
      </c>
      <c r="B332" s="12" t="s">
        <v>12</v>
      </c>
      <c r="C332" s="12">
        <v>9400</v>
      </c>
      <c r="D332" s="12" t="s">
        <v>26</v>
      </c>
      <c r="E332" s="13">
        <v>75</v>
      </c>
      <c r="F332" s="14">
        <v>220</v>
      </c>
      <c r="G332" s="14">
        <v>235</v>
      </c>
      <c r="H332" s="14">
        <v>0</v>
      </c>
      <c r="I332" s="15">
        <f t="shared" si="298"/>
        <v>1125</v>
      </c>
      <c r="J332" s="16">
        <v>0</v>
      </c>
      <c r="K332" s="16">
        <f t="shared" si="300"/>
        <v>1125</v>
      </c>
    </row>
    <row r="333" spans="1:12" ht="18" customHeight="1" x14ac:dyDescent="0.25">
      <c r="A333" s="11">
        <v>42900</v>
      </c>
      <c r="B333" s="12" t="s">
        <v>15</v>
      </c>
      <c r="C333" s="12">
        <v>23200</v>
      </c>
      <c r="D333" s="12" t="s">
        <v>26</v>
      </c>
      <c r="E333" s="13">
        <v>40</v>
      </c>
      <c r="F333" s="14">
        <v>330</v>
      </c>
      <c r="G333" s="14">
        <v>290</v>
      </c>
      <c r="H333" s="14">
        <v>0</v>
      </c>
      <c r="I333" s="15">
        <f t="shared" si="298"/>
        <v>-1600</v>
      </c>
      <c r="J333" s="16">
        <v>0</v>
      </c>
      <c r="K333" s="16">
        <f t="shared" si="300"/>
        <v>-1600</v>
      </c>
    </row>
    <row r="334" spans="1:12" ht="18" customHeight="1" x14ac:dyDescent="0.25">
      <c r="A334" s="11">
        <v>42895</v>
      </c>
      <c r="B334" s="12" t="s">
        <v>12</v>
      </c>
      <c r="C334" s="12">
        <v>9400</v>
      </c>
      <c r="D334" s="12" t="s">
        <v>26</v>
      </c>
      <c r="E334" s="13">
        <v>75</v>
      </c>
      <c r="F334" s="14">
        <v>267</v>
      </c>
      <c r="G334" s="14">
        <v>282</v>
      </c>
      <c r="H334" s="14">
        <v>302</v>
      </c>
      <c r="I334" s="15">
        <f t="shared" si="298"/>
        <v>1125</v>
      </c>
      <c r="J334" s="16">
        <f t="shared" ref="J334" si="304">(H334-G334)*E334</f>
        <v>1500</v>
      </c>
      <c r="K334" s="16">
        <f t="shared" si="300"/>
        <v>2625</v>
      </c>
    </row>
    <row r="335" spans="1:12" ht="18" customHeight="1" x14ac:dyDescent="0.25">
      <c r="A335" s="11">
        <v>42894</v>
      </c>
      <c r="B335" s="12" t="s">
        <v>12</v>
      </c>
      <c r="C335" s="12">
        <v>9400</v>
      </c>
      <c r="D335" s="12" t="s">
        <v>26</v>
      </c>
      <c r="E335" s="13">
        <v>75</v>
      </c>
      <c r="F335" s="14">
        <v>295</v>
      </c>
      <c r="G335" s="14">
        <v>275</v>
      </c>
      <c r="H335" s="14">
        <v>0</v>
      </c>
      <c r="I335" s="15">
        <f t="shared" si="298"/>
        <v>-1500</v>
      </c>
      <c r="J335" s="16">
        <v>0</v>
      </c>
      <c r="K335" s="16">
        <f t="shared" si="300"/>
        <v>-1500</v>
      </c>
    </row>
    <row r="336" spans="1:12" ht="18" customHeight="1" x14ac:dyDescent="0.25">
      <c r="A336" s="11">
        <v>42893</v>
      </c>
      <c r="B336" s="12" t="s">
        <v>15</v>
      </c>
      <c r="C336" s="12">
        <v>23200</v>
      </c>
      <c r="D336" s="12" t="s">
        <v>26</v>
      </c>
      <c r="E336" s="13">
        <v>40</v>
      </c>
      <c r="F336" s="14">
        <v>300</v>
      </c>
      <c r="G336" s="14">
        <v>335</v>
      </c>
      <c r="H336" s="14">
        <v>370</v>
      </c>
      <c r="I336" s="15">
        <f t="shared" si="298"/>
        <v>1400</v>
      </c>
      <c r="J336" s="16">
        <f t="shared" ref="J336" si="305">(H336-G336)*E336</f>
        <v>1400</v>
      </c>
      <c r="K336" s="16">
        <f t="shared" si="300"/>
        <v>2800</v>
      </c>
      <c r="L336">
        <v>100</v>
      </c>
    </row>
    <row r="337" spans="1:12" ht="18" customHeight="1" x14ac:dyDescent="0.25">
      <c r="A337" s="11">
        <v>42892</v>
      </c>
      <c r="B337" s="12" t="s">
        <v>15</v>
      </c>
      <c r="C337" s="12">
        <v>23200</v>
      </c>
      <c r="D337" s="12" t="s">
        <v>26</v>
      </c>
      <c r="E337" s="13">
        <v>40</v>
      </c>
      <c r="F337" s="14">
        <v>265</v>
      </c>
      <c r="G337" s="14">
        <v>300</v>
      </c>
      <c r="H337" s="14">
        <v>0</v>
      </c>
      <c r="I337" s="15">
        <f t="shared" si="298"/>
        <v>1400</v>
      </c>
      <c r="J337" s="16">
        <v>0</v>
      </c>
      <c r="K337" s="16">
        <f t="shared" si="300"/>
        <v>1400</v>
      </c>
    </row>
    <row r="338" spans="1:12" ht="18" customHeight="1" x14ac:dyDescent="0.25">
      <c r="A338" s="11">
        <v>42891</v>
      </c>
      <c r="B338" s="12" t="s">
        <v>18</v>
      </c>
      <c r="C338" s="12">
        <v>10000</v>
      </c>
      <c r="D338" s="12" t="s">
        <v>28</v>
      </c>
      <c r="E338" s="13">
        <v>75</v>
      </c>
      <c r="F338" s="14">
        <v>315</v>
      </c>
      <c r="G338" s="14">
        <v>330</v>
      </c>
      <c r="H338" s="14">
        <v>350</v>
      </c>
      <c r="I338" s="15">
        <f t="shared" si="298"/>
        <v>1125</v>
      </c>
      <c r="J338" s="16">
        <v>0</v>
      </c>
      <c r="K338" s="16">
        <f t="shared" si="300"/>
        <v>1125</v>
      </c>
    </row>
    <row r="339" spans="1:12" ht="18" customHeight="1" x14ac:dyDescent="0.25">
      <c r="A339" s="11">
        <v>42888</v>
      </c>
      <c r="B339" s="12" t="s">
        <v>19</v>
      </c>
      <c r="C339" s="12">
        <v>23200</v>
      </c>
      <c r="D339" s="12" t="s">
        <v>26</v>
      </c>
      <c r="E339" s="13">
        <v>40</v>
      </c>
      <c r="F339" s="14">
        <v>260</v>
      </c>
      <c r="G339" s="14">
        <v>294</v>
      </c>
      <c r="H339" s="14">
        <v>0</v>
      </c>
      <c r="I339" s="15">
        <f t="shared" si="298"/>
        <v>1360</v>
      </c>
      <c r="J339" s="16">
        <v>0</v>
      </c>
      <c r="K339" s="16">
        <f t="shared" si="300"/>
        <v>1360</v>
      </c>
    </row>
    <row r="340" spans="1:12" ht="18" customHeight="1" x14ac:dyDescent="0.25">
      <c r="A340" s="11">
        <v>42887</v>
      </c>
      <c r="B340" s="12" t="s">
        <v>12</v>
      </c>
      <c r="C340" s="12">
        <v>9400</v>
      </c>
      <c r="D340" s="12" t="s">
        <v>26</v>
      </c>
      <c r="E340" s="13">
        <v>75</v>
      </c>
      <c r="F340" s="14">
        <v>250</v>
      </c>
      <c r="G340" s="14">
        <v>265</v>
      </c>
      <c r="H340" s="14">
        <v>270</v>
      </c>
      <c r="I340" s="15">
        <f t="shared" si="298"/>
        <v>1125</v>
      </c>
      <c r="J340" s="16">
        <f t="shared" ref="J340" si="306">(H340-G340)*E340</f>
        <v>375</v>
      </c>
      <c r="K340" s="16">
        <f t="shared" si="300"/>
        <v>1500</v>
      </c>
    </row>
    <row r="341" spans="1:12" ht="18" customHeight="1" x14ac:dyDescent="0.25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48"/>
    </row>
    <row r="342" spans="1:12" ht="18" customHeight="1" x14ac:dyDescent="0.25">
      <c r="A342" s="11">
        <v>42886</v>
      </c>
      <c r="B342" s="12" t="s">
        <v>10</v>
      </c>
      <c r="C342" s="12">
        <v>23000</v>
      </c>
      <c r="D342" s="12" t="s">
        <v>26</v>
      </c>
      <c r="E342" s="13">
        <v>40</v>
      </c>
      <c r="F342" s="14">
        <v>275</v>
      </c>
      <c r="G342" s="14">
        <v>310</v>
      </c>
      <c r="H342" s="14">
        <v>350</v>
      </c>
      <c r="I342" s="15">
        <f t="shared" ref="I342:I360" si="307">(G342-F342)*E342</f>
        <v>1400</v>
      </c>
      <c r="J342" s="16">
        <f t="shared" ref="J342:J343" si="308">(H342-G342)*E342</f>
        <v>1600</v>
      </c>
      <c r="K342" s="16">
        <f t="shared" ref="K342:K360" si="309">(I342+J342)</f>
        <v>3000</v>
      </c>
      <c r="L342">
        <v>73</v>
      </c>
    </row>
    <row r="343" spans="1:12" ht="18" customHeight="1" x14ac:dyDescent="0.25">
      <c r="A343" s="11">
        <v>42885</v>
      </c>
      <c r="B343" s="12" t="s">
        <v>10</v>
      </c>
      <c r="C343" s="12">
        <v>23000</v>
      </c>
      <c r="D343" s="12" t="s">
        <v>26</v>
      </c>
      <c r="E343" s="13">
        <v>40</v>
      </c>
      <c r="F343" s="14">
        <v>235</v>
      </c>
      <c r="G343" s="14">
        <v>270</v>
      </c>
      <c r="H343" s="14">
        <v>285</v>
      </c>
      <c r="I343" s="15">
        <f t="shared" si="307"/>
        <v>1400</v>
      </c>
      <c r="J343" s="16">
        <f t="shared" si="308"/>
        <v>600</v>
      </c>
      <c r="K343" s="16">
        <f t="shared" si="309"/>
        <v>2000</v>
      </c>
    </row>
    <row r="344" spans="1:12" ht="18" customHeight="1" x14ac:dyDescent="0.25">
      <c r="A344" s="11">
        <v>42884</v>
      </c>
      <c r="B344" s="12" t="s">
        <v>10</v>
      </c>
      <c r="C344" s="12">
        <v>23000</v>
      </c>
      <c r="D344" s="12" t="s">
        <v>26</v>
      </c>
      <c r="E344" s="13">
        <v>40</v>
      </c>
      <c r="F344" s="14">
        <v>255</v>
      </c>
      <c r="G344" s="14">
        <v>290</v>
      </c>
      <c r="H344" s="14">
        <v>0</v>
      </c>
      <c r="I344" s="15">
        <f t="shared" si="307"/>
        <v>1400</v>
      </c>
      <c r="J344" s="16">
        <v>0</v>
      </c>
      <c r="K344" s="16">
        <f t="shared" si="309"/>
        <v>1400</v>
      </c>
    </row>
    <row r="345" spans="1:12" ht="18" customHeight="1" x14ac:dyDescent="0.25">
      <c r="A345" s="11">
        <v>42881</v>
      </c>
      <c r="B345" s="12" t="s">
        <v>12</v>
      </c>
      <c r="C345" s="12">
        <v>9400</v>
      </c>
      <c r="D345" s="12" t="s">
        <v>26</v>
      </c>
      <c r="E345" s="13">
        <v>75</v>
      </c>
      <c r="F345" s="14">
        <v>218</v>
      </c>
      <c r="G345" s="14">
        <v>228</v>
      </c>
      <c r="H345" s="14">
        <v>0</v>
      </c>
      <c r="I345" s="15">
        <f t="shared" si="307"/>
        <v>750</v>
      </c>
      <c r="J345" s="16">
        <v>0</v>
      </c>
      <c r="K345" s="16">
        <f t="shared" si="309"/>
        <v>750</v>
      </c>
      <c r="L345">
        <v>68</v>
      </c>
    </row>
    <row r="346" spans="1:12" ht="18" customHeight="1" x14ac:dyDescent="0.25">
      <c r="A346" s="11">
        <v>42881</v>
      </c>
      <c r="B346" s="12" t="s">
        <v>10</v>
      </c>
      <c r="C346" s="12">
        <v>23000</v>
      </c>
      <c r="D346" s="12" t="s">
        <v>26</v>
      </c>
      <c r="E346" s="13">
        <v>40</v>
      </c>
      <c r="F346" s="14">
        <v>230</v>
      </c>
      <c r="G346" s="14">
        <v>260</v>
      </c>
      <c r="H346" s="14">
        <v>300</v>
      </c>
      <c r="I346" s="15">
        <f t="shared" si="307"/>
        <v>1200</v>
      </c>
      <c r="J346" s="16">
        <f t="shared" ref="J346" si="310">(H346-G346)*E346</f>
        <v>1600</v>
      </c>
      <c r="K346" s="16">
        <f t="shared" si="309"/>
        <v>2800</v>
      </c>
    </row>
    <row r="347" spans="1:12" ht="18" customHeight="1" x14ac:dyDescent="0.25">
      <c r="A347" s="11">
        <v>42880</v>
      </c>
      <c r="B347" s="12" t="s">
        <v>12</v>
      </c>
      <c r="C347" s="12">
        <v>9200</v>
      </c>
      <c r="D347" s="12" t="s">
        <v>26</v>
      </c>
      <c r="E347" s="13">
        <v>75</v>
      </c>
      <c r="F347" s="14">
        <v>220</v>
      </c>
      <c r="G347" s="14">
        <v>235</v>
      </c>
      <c r="H347" s="14">
        <v>255</v>
      </c>
      <c r="I347" s="15">
        <f t="shared" si="307"/>
        <v>1125</v>
      </c>
      <c r="J347" s="16">
        <f>(H347-G347)*E347</f>
        <v>1500</v>
      </c>
      <c r="K347" s="16">
        <f t="shared" si="309"/>
        <v>2625</v>
      </c>
    </row>
    <row r="348" spans="1:12" ht="18" customHeight="1" x14ac:dyDescent="0.25">
      <c r="A348" s="11">
        <v>42879</v>
      </c>
      <c r="B348" s="12" t="s">
        <v>12</v>
      </c>
      <c r="C348" s="12">
        <v>9500</v>
      </c>
      <c r="D348" s="12" t="s">
        <v>28</v>
      </c>
      <c r="E348" s="13">
        <v>75</v>
      </c>
      <c r="F348" s="14">
        <v>140</v>
      </c>
      <c r="G348" s="14">
        <v>155</v>
      </c>
      <c r="H348" s="14">
        <v>0</v>
      </c>
      <c r="I348" s="15">
        <f t="shared" si="307"/>
        <v>1125</v>
      </c>
      <c r="J348" s="16">
        <v>0</v>
      </c>
      <c r="K348" s="16">
        <f t="shared" si="309"/>
        <v>1125</v>
      </c>
    </row>
    <row r="349" spans="1:12" ht="18" customHeight="1" x14ac:dyDescent="0.25">
      <c r="A349" s="11">
        <v>42878</v>
      </c>
      <c r="B349" s="12" t="s">
        <v>12</v>
      </c>
      <c r="C349" s="12">
        <v>9200</v>
      </c>
      <c r="D349" s="12" t="s">
        <v>26</v>
      </c>
      <c r="E349" s="13">
        <v>75</v>
      </c>
      <c r="F349" s="14">
        <v>237</v>
      </c>
      <c r="G349" s="14">
        <v>217</v>
      </c>
      <c r="H349" s="14">
        <v>0</v>
      </c>
      <c r="I349" s="15">
        <f t="shared" si="307"/>
        <v>-1500</v>
      </c>
      <c r="J349" s="16">
        <v>0</v>
      </c>
      <c r="K349" s="16">
        <f t="shared" si="309"/>
        <v>-1500</v>
      </c>
    </row>
    <row r="350" spans="1:12" ht="18" customHeight="1" x14ac:dyDescent="0.25">
      <c r="A350" s="11">
        <v>42877</v>
      </c>
      <c r="B350" s="12" t="s">
        <v>30</v>
      </c>
      <c r="C350" s="12">
        <v>9200</v>
      </c>
      <c r="D350" s="12" t="s">
        <v>26</v>
      </c>
      <c r="E350" s="13">
        <v>75</v>
      </c>
      <c r="F350" s="14">
        <v>253</v>
      </c>
      <c r="G350" s="14">
        <v>233</v>
      </c>
      <c r="H350" s="14">
        <v>0</v>
      </c>
      <c r="I350" s="15">
        <f t="shared" si="307"/>
        <v>-1500</v>
      </c>
      <c r="J350" s="16">
        <v>0</v>
      </c>
      <c r="K350" s="16">
        <f t="shared" si="309"/>
        <v>-1500</v>
      </c>
    </row>
    <row r="351" spans="1:12" ht="18" customHeight="1" x14ac:dyDescent="0.25">
      <c r="A351" s="11">
        <v>42872</v>
      </c>
      <c r="B351" s="12" t="s">
        <v>12</v>
      </c>
      <c r="C351" s="12">
        <v>9300</v>
      </c>
      <c r="D351" s="12" t="s">
        <v>26</v>
      </c>
      <c r="E351" s="13">
        <v>75</v>
      </c>
      <c r="F351" s="14">
        <v>233</v>
      </c>
      <c r="G351" s="14">
        <v>240</v>
      </c>
      <c r="H351" s="14">
        <v>0</v>
      </c>
      <c r="I351" s="15">
        <f t="shared" si="307"/>
        <v>525</v>
      </c>
      <c r="J351" s="16">
        <v>0</v>
      </c>
      <c r="K351" s="16">
        <f t="shared" si="309"/>
        <v>525</v>
      </c>
    </row>
    <row r="352" spans="1:12" ht="18" customHeight="1" x14ac:dyDescent="0.25">
      <c r="A352" s="11">
        <v>42870</v>
      </c>
      <c r="B352" s="12" t="s">
        <v>12</v>
      </c>
      <c r="C352" s="12">
        <v>9200</v>
      </c>
      <c r="D352" s="12" t="s">
        <v>26</v>
      </c>
      <c r="E352" s="13">
        <v>75</v>
      </c>
      <c r="F352" s="14">
        <v>251</v>
      </c>
      <c r="G352" s="14">
        <v>260</v>
      </c>
      <c r="H352" s="14">
        <v>155</v>
      </c>
      <c r="I352" s="15">
        <f t="shared" si="307"/>
        <v>675</v>
      </c>
      <c r="J352" s="16">
        <v>0</v>
      </c>
      <c r="K352" s="16">
        <f t="shared" si="309"/>
        <v>675</v>
      </c>
    </row>
    <row r="353" spans="1:12" ht="18" customHeight="1" x14ac:dyDescent="0.25">
      <c r="A353" s="11">
        <v>42867</v>
      </c>
      <c r="B353" s="12" t="s">
        <v>12</v>
      </c>
      <c r="C353" s="12">
        <v>9500</v>
      </c>
      <c r="D353" s="12" t="s">
        <v>28</v>
      </c>
      <c r="E353" s="13">
        <v>75</v>
      </c>
      <c r="F353" s="14">
        <v>120</v>
      </c>
      <c r="G353" s="14">
        <v>100</v>
      </c>
      <c r="H353" s="14">
        <v>0</v>
      </c>
      <c r="I353" s="15">
        <f t="shared" si="307"/>
        <v>-1500</v>
      </c>
      <c r="J353" s="16">
        <v>0</v>
      </c>
      <c r="K353" s="16">
        <f t="shared" si="309"/>
        <v>-1500</v>
      </c>
    </row>
    <row r="354" spans="1:12" ht="18" customHeight="1" x14ac:dyDescent="0.25">
      <c r="A354" s="11">
        <v>42866</v>
      </c>
      <c r="B354" s="12" t="s">
        <v>12</v>
      </c>
      <c r="C354" s="12">
        <v>9500</v>
      </c>
      <c r="D354" s="12" t="s">
        <v>28</v>
      </c>
      <c r="E354" s="13">
        <v>75</v>
      </c>
      <c r="F354" s="14">
        <v>98</v>
      </c>
      <c r="G354" s="14">
        <v>113</v>
      </c>
      <c r="H354" s="14">
        <v>0</v>
      </c>
      <c r="I354" s="15">
        <f t="shared" si="307"/>
        <v>1125</v>
      </c>
      <c r="J354" s="16">
        <v>0</v>
      </c>
      <c r="K354" s="16">
        <f t="shared" si="309"/>
        <v>1125</v>
      </c>
      <c r="L354">
        <v>71</v>
      </c>
    </row>
    <row r="355" spans="1:12" ht="18" customHeight="1" x14ac:dyDescent="0.25">
      <c r="A355" s="11">
        <v>42864</v>
      </c>
      <c r="B355" s="12" t="s">
        <v>12</v>
      </c>
      <c r="C355" s="12">
        <v>9200</v>
      </c>
      <c r="D355" s="12" t="s">
        <v>26</v>
      </c>
      <c r="E355" s="13">
        <v>75</v>
      </c>
      <c r="F355" s="14">
        <v>190</v>
      </c>
      <c r="G355" s="14">
        <v>175</v>
      </c>
      <c r="H355" s="14">
        <v>0</v>
      </c>
      <c r="I355" s="15">
        <f t="shared" si="307"/>
        <v>-1125</v>
      </c>
      <c r="J355" s="16">
        <v>0</v>
      </c>
      <c r="K355" s="16">
        <f t="shared" si="309"/>
        <v>-1125</v>
      </c>
    </row>
    <row r="356" spans="1:12" ht="18" customHeight="1" x14ac:dyDescent="0.25">
      <c r="A356" s="11">
        <v>42863</v>
      </c>
      <c r="B356" s="12" t="s">
        <v>12</v>
      </c>
      <c r="C356" s="12">
        <v>9100</v>
      </c>
      <c r="D356" s="12" t="s">
        <v>26</v>
      </c>
      <c r="E356" s="13">
        <v>75</v>
      </c>
      <c r="F356" s="14">
        <v>260</v>
      </c>
      <c r="G356" s="14">
        <v>275</v>
      </c>
      <c r="H356" s="14">
        <v>300</v>
      </c>
      <c r="I356" s="15">
        <f t="shared" si="307"/>
        <v>1125</v>
      </c>
      <c r="J356" s="16">
        <v>0</v>
      </c>
      <c r="K356" s="16">
        <f t="shared" si="309"/>
        <v>1125</v>
      </c>
    </row>
    <row r="357" spans="1:12" ht="18" customHeight="1" x14ac:dyDescent="0.25">
      <c r="A357" s="11">
        <v>42860</v>
      </c>
      <c r="B357" s="12" t="s">
        <v>12</v>
      </c>
      <c r="C357" s="12">
        <v>9500</v>
      </c>
      <c r="D357" s="12" t="s">
        <v>28</v>
      </c>
      <c r="E357" s="13">
        <v>75</v>
      </c>
      <c r="F357" s="14">
        <v>205</v>
      </c>
      <c r="G357" s="14">
        <v>218</v>
      </c>
      <c r="H357" s="14">
        <v>0</v>
      </c>
      <c r="I357" s="15">
        <f t="shared" si="307"/>
        <v>975</v>
      </c>
      <c r="J357" s="16">
        <v>0</v>
      </c>
      <c r="K357" s="16">
        <f t="shared" si="309"/>
        <v>975</v>
      </c>
    </row>
    <row r="358" spans="1:12" ht="18" customHeight="1" x14ac:dyDescent="0.25">
      <c r="A358" s="11">
        <v>42859</v>
      </c>
      <c r="B358" s="12" t="s">
        <v>12</v>
      </c>
      <c r="C358" s="12">
        <v>9500</v>
      </c>
      <c r="D358" s="12" t="s">
        <v>28</v>
      </c>
      <c r="E358" s="13">
        <v>75</v>
      </c>
      <c r="F358" s="14">
        <v>160</v>
      </c>
      <c r="G358" s="14">
        <v>175</v>
      </c>
      <c r="H358" s="14">
        <v>0</v>
      </c>
      <c r="I358" s="15">
        <f t="shared" si="307"/>
        <v>1125</v>
      </c>
      <c r="J358" s="16">
        <v>0</v>
      </c>
      <c r="K358" s="16">
        <f t="shared" si="309"/>
        <v>1125</v>
      </c>
    </row>
    <row r="359" spans="1:12" ht="18" customHeight="1" x14ac:dyDescent="0.25">
      <c r="A359" s="11">
        <v>42858</v>
      </c>
      <c r="B359" s="12" t="s">
        <v>12</v>
      </c>
      <c r="C359" s="12">
        <v>9100</v>
      </c>
      <c r="D359" s="12" t="s">
        <v>26</v>
      </c>
      <c r="E359" s="13">
        <v>75</v>
      </c>
      <c r="F359" s="14">
        <v>265</v>
      </c>
      <c r="G359" s="14">
        <v>270</v>
      </c>
      <c r="H359" s="14">
        <v>0</v>
      </c>
      <c r="I359" s="15">
        <f t="shared" si="307"/>
        <v>375</v>
      </c>
      <c r="J359" s="16">
        <v>0</v>
      </c>
      <c r="K359" s="16">
        <f t="shared" si="309"/>
        <v>375</v>
      </c>
    </row>
    <row r="360" spans="1:12" ht="18" customHeight="1" x14ac:dyDescent="0.25">
      <c r="A360" s="11">
        <v>42857</v>
      </c>
      <c r="B360" s="12" t="s">
        <v>12</v>
      </c>
      <c r="C360" s="12">
        <v>9500</v>
      </c>
      <c r="D360" s="12" t="s">
        <v>28</v>
      </c>
      <c r="E360" s="13">
        <v>75</v>
      </c>
      <c r="F360" s="14">
        <v>200</v>
      </c>
      <c r="G360" s="14">
        <v>180</v>
      </c>
      <c r="H360" s="14">
        <v>0</v>
      </c>
      <c r="I360" s="15">
        <f t="shared" si="307"/>
        <v>-1500</v>
      </c>
      <c r="J360" s="16">
        <v>0</v>
      </c>
      <c r="K360" s="16">
        <f t="shared" si="309"/>
        <v>-1500</v>
      </c>
    </row>
    <row r="361" spans="1:12" x14ac:dyDescent="0.25">
      <c r="A361" s="39"/>
      <c r="B361" s="40"/>
      <c r="C361" s="41"/>
      <c r="D361" s="40"/>
      <c r="E361" s="42"/>
      <c r="F361" s="43"/>
      <c r="G361" s="43"/>
      <c r="H361" s="44"/>
      <c r="I361" s="45"/>
      <c r="J361" s="46"/>
      <c r="K361" s="46"/>
    </row>
    <row r="362" spans="1:12" ht="18" customHeight="1" x14ac:dyDescent="0.25">
      <c r="A362" s="11">
        <v>42853</v>
      </c>
      <c r="B362" s="12" t="s">
        <v>12</v>
      </c>
      <c r="C362" s="12">
        <v>9100</v>
      </c>
      <c r="D362" s="12" t="s">
        <v>26</v>
      </c>
      <c r="E362" s="13">
        <v>75</v>
      </c>
      <c r="F362" s="14">
        <v>265</v>
      </c>
      <c r="G362" s="14">
        <v>270</v>
      </c>
      <c r="H362" s="14">
        <v>0</v>
      </c>
      <c r="I362" s="15">
        <f t="shared" ref="I362:I368" si="311">(G362-F362)*E362</f>
        <v>375</v>
      </c>
      <c r="J362" s="16">
        <v>0</v>
      </c>
      <c r="K362" s="16">
        <f t="shared" ref="K362:K368" si="312">(I362+J362)</f>
        <v>375</v>
      </c>
    </row>
    <row r="363" spans="1:12" ht="18" customHeight="1" x14ac:dyDescent="0.25">
      <c r="A363" s="11">
        <v>42852</v>
      </c>
      <c r="B363" s="12" t="s">
        <v>12</v>
      </c>
      <c r="C363" s="12">
        <v>9500</v>
      </c>
      <c r="D363" s="12" t="s">
        <v>28</v>
      </c>
      <c r="E363" s="13">
        <v>75</v>
      </c>
      <c r="F363" s="14">
        <v>165</v>
      </c>
      <c r="G363" s="14">
        <v>145</v>
      </c>
      <c r="H363" s="14">
        <v>0</v>
      </c>
      <c r="I363" s="15">
        <f t="shared" si="311"/>
        <v>-1500</v>
      </c>
      <c r="J363" s="16">
        <v>0</v>
      </c>
      <c r="K363" s="16">
        <f t="shared" si="312"/>
        <v>-1500</v>
      </c>
    </row>
    <row r="364" spans="1:12" ht="18" customHeight="1" x14ac:dyDescent="0.25">
      <c r="A364" s="11">
        <v>42851</v>
      </c>
      <c r="B364" s="12" t="s">
        <v>12</v>
      </c>
      <c r="C364" s="12">
        <v>9500</v>
      </c>
      <c r="D364" s="12" t="s">
        <v>28</v>
      </c>
      <c r="E364" s="13">
        <v>75</v>
      </c>
      <c r="F364" s="14">
        <v>165</v>
      </c>
      <c r="G364" s="14">
        <v>180</v>
      </c>
      <c r="H364" s="14">
        <v>200</v>
      </c>
      <c r="I364" s="15">
        <f t="shared" si="311"/>
        <v>1125</v>
      </c>
      <c r="J364" s="16">
        <f>(H364-G364)*E364</f>
        <v>1500</v>
      </c>
      <c r="K364" s="16">
        <f t="shared" si="312"/>
        <v>2625</v>
      </c>
    </row>
    <row r="365" spans="1:12" ht="18" customHeight="1" x14ac:dyDescent="0.25">
      <c r="A365" s="11">
        <v>42850</v>
      </c>
      <c r="B365" s="12" t="s">
        <v>12</v>
      </c>
      <c r="C365" s="12">
        <v>9000</v>
      </c>
      <c r="D365" s="12" t="s">
        <v>26</v>
      </c>
      <c r="E365" s="13">
        <v>75</v>
      </c>
      <c r="F365" s="14">
        <v>265</v>
      </c>
      <c r="G365" s="14">
        <v>280</v>
      </c>
      <c r="H365" s="14">
        <v>295</v>
      </c>
      <c r="I365" s="15">
        <f t="shared" si="311"/>
        <v>1125</v>
      </c>
      <c r="J365" s="16">
        <f>(H365-G365)*E365</f>
        <v>1125</v>
      </c>
      <c r="K365" s="16">
        <f t="shared" si="312"/>
        <v>2250</v>
      </c>
    </row>
    <row r="366" spans="1:12" ht="18" customHeight="1" x14ac:dyDescent="0.25">
      <c r="A366" s="11">
        <v>42849</v>
      </c>
      <c r="B366" s="12" t="s">
        <v>12</v>
      </c>
      <c r="C366" s="12">
        <v>9500</v>
      </c>
      <c r="D366" s="12" t="s">
        <v>28</v>
      </c>
      <c r="E366" s="13">
        <v>75</v>
      </c>
      <c r="F366" s="14">
        <v>280</v>
      </c>
      <c r="G366" s="14">
        <v>295</v>
      </c>
      <c r="H366" s="14">
        <v>0</v>
      </c>
      <c r="I366" s="15">
        <f t="shared" si="311"/>
        <v>1125</v>
      </c>
      <c r="J366" s="16">
        <v>0</v>
      </c>
      <c r="K366" s="16">
        <f t="shared" si="312"/>
        <v>1125</v>
      </c>
    </row>
    <row r="367" spans="1:12" ht="18" customHeight="1" x14ac:dyDescent="0.25">
      <c r="A367" s="11">
        <v>42846</v>
      </c>
      <c r="B367" s="12" t="s">
        <v>12</v>
      </c>
      <c r="C367" s="12">
        <v>9400</v>
      </c>
      <c r="D367" s="12" t="s">
        <v>28</v>
      </c>
      <c r="E367" s="13">
        <v>75</v>
      </c>
      <c r="F367" s="14">
        <v>280</v>
      </c>
      <c r="G367" s="14">
        <v>295</v>
      </c>
      <c r="H367" s="14">
        <v>0</v>
      </c>
      <c r="I367" s="15">
        <f t="shared" si="311"/>
        <v>1125</v>
      </c>
      <c r="J367" s="16">
        <v>0</v>
      </c>
      <c r="K367" s="16">
        <f t="shared" si="312"/>
        <v>1125</v>
      </c>
    </row>
    <row r="368" spans="1:12" ht="18" customHeight="1" x14ac:dyDescent="0.25">
      <c r="A368" s="11">
        <v>42845</v>
      </c>
      <c r="B368" s="12" t="s">
        <v>12</v>
      </c>
      <c r="C368" s="12">
        <v>8900</v>
      </c>
      <c r="D368" s="12" t="s">
        <v>26</v>
      </c>
      <c r="E368" s="13">
        <v>75</v>
      </c>
      <c r="F368" s="14">
        <v>250</v>
      </c>
      <c r="G368" s="14">
        <v>265</v>
      </c>
      <c r="H368" s="14">
        <v>0</v>
      </c>
      <c r="I368" s="15">
        <f t="shared" si="311"/>
        <v>1125</v>
      </c>
      <c r="J368" s="16">
        <v>0</v>
      </c>
      <c r="K368" s="16">
        <f t="shared" si="312"/>
        <v>1125</v>
      </c>
    </row>
    <row r="369" spans="1:11" ht="18" customHeight="1" x14ac:dyDescent="0.25">
      <c r="A369" s="11">
        <v>42844</v>
      </c>
      <c r="B369" s="12" t="s">
        <v>12</v>
      </c>
      <c r="C369" s="12">
        <v>8900</v>
      </c>
      <c r="D369" s="12" t="s">
        <v>26</v>
      </c>
      <c r="E369" s="13">
        <v>75</v>
      </c>
      <c r="F369" s="14">
        <v>230</v>
      </c>
      <c r="G369" s="14">
        <v>245</v>
      </c>
      <c r="H369" s="14">
        <v>0</v>
      </c>
      <c r="I369" s="15">
        <f>(G369-F369)*E369</f>
        <v>1125</v>
      </c>
      <c r="J369" s="16">
        <v>0</v>
      </c>
      <c r="K369" s="16">
        <f>(I369+J369)</f>
        <v>1125</v>
      </c>
    </row>
    <row r="370" spans="1:11" ht="18" customHeight="1" x14ac:dyDescent="0.25">
      <c r="A370" s="11">
        <v>42843</v>
      </c>
      <c r="B370" s="12" t="s">
        <v>12</v>
      </c>
      <c r="C370" s="12">
        <v>8900</v>
      </c>
      <c r="D370" s="12" t="s">
        <v>26</v>
      </c>
      <c r="E370" s="13">
        <v>75</v>
      </c>
      <c r="F370" s="14">
        <v>288</v>
      </c>
      <c r="G370" s="14">
        <v>268</v>
      </c>
      <c r="H370" s="14">
        <v>0</v>
      </c>
      <c r="I370" s="15">
        <f t="shared" ref="I370" si="313">(G370-F370)*E370</f>
        <v>-1500</v>
      </c>
      <c r="J370" s="16">
        <v>0</v>
      </c>
      <c r="K370" s="16">
        <f t="shared" ref="K370" si="314">(I370+J370)</f>
        <v>-1500</v>
      </c>
    </row>
    <row r="371" spans="1:11" ht="18" customHeight="1" x14ac:dyDescent="0.25">
      <c r="A371" s="11">
        <v>42842</v>
      </c>
      <c r="B371" s="12" t="s">
        <v>12</v>
      </c>
      <c r="C371" s="12">
        <v>8800</v>
      </c>
      <c r="D371" s="12" t="s">
        <v>26</v>
      </c>
      <c r="E371" s="13">
        <v>75</v>
      </c>
      <c r="F371" s="14">
        <v>360</v>
      </c>
      <c r="G371" s="14">
        <v>370</v>
      </c>
      <c r="H371" s="14">
        <v>0</v>
      </c>
      <c r="I371" s="15">
        <f>(G371-F371)*E371</f>
        <v>750</v>
      </c>
      <c r="J371" s="16">
        <v>0</v>
      </c>
      <c r="K371" s="16">
        <f>(I371+J371)</f>
        <v>750</v>
      </c>
    </row>
    <row r="372" spans="1:11" ht="18" customHeight="1" x14ac:dyDescent="0.25">
      <c r="A372" s="11">
        <v>42838</v>
      </c>
      <c r="B372" s="12" t="s">
        <v>12</v>
      </c>
      <c r="C372" s="12">
        <v>9000</v>
      </c>
      <c r="D372" s="12" t="s">
        <v>26</v>
      </c>
      <c r="E372" s="13">
        <v>75</v>
      </c>
      <c r="F372" s="14">
        <v>215</v>
      </c>
      <c r="G372" s="14">
        <v>195</v>
      </c>
      <c r="H372" s="14">
        <v>0</v>
      </c>
      <c r="I372" s="15">
        <f t="shared" ref="I372:I374" si="315">(G372-F372)*E372</f>
        <v>-1500</v>
      </c>
      <c r="J372" s="16">
        <v>0</v>
      </c>
      <c r="K372" s="16">
        <f t="shared" ref="K372:K374" si="316">(I372+J372)</f>
        <v>-1500</v>
      </c>
    </row>
    <row r="373" spans="1:11" ht="18" customHeight="1" x14ac:dyDescent="0.25">
      <c r="A373" s="11">
        <v>42837</v>
      </c>
      <c r="B373" s="12" t="s">
        <v>12</v>
      </c>
      <c r="C373" s="12">
        <v>9400</v>
      </c>
      <c r="D373" s="12" t="s">
        <v>25</v>
      </c>
      <c r="E373" s="13">
        <v>75</v>
      </c>
      <c r="F373" s="14">
        <v>212</v>
      </c>
      <c r="G373" s="14">
        <v>192</v>
      </c>
      <c r="H373" s="14">
        <v>0</v>
      </c>
      <c r="I373" s="15">
        <f t="shared" si="315"/>
        <v>-1500</v>
      </c>
      <c r="J373" s="16">
        <v>0</v>
      </c>
      <c r="K373" s="16">
        <f t="shared" si="316"/>
        <v>-1500</v>
      </c>
    </row>
    <row r="374" spans="1:11" ht="18" customHeight="1" x14ac:dyDescent="0.25">
      <c r="A374" s="11">
        <v>42836</v>
      </c>
      <c r="B374" s="12" t="s">
        <v>12</v>
      </c>
      <c r="C374" s="12">
        <v>9400</v>
      </c>
      <c r="D374" s="12" t="s">
        <v>25</v>
      </c>
      <c r="E374" s="13">
        <v>75</v>
      </c>
      <c r="F374" s="14">
        <v>155.5</v>
      </c>
      <c r="G374" s="14">
        <v>166</v>
      </c>
      <c r="H374" s="14">
        <v>181</v>
      </c>
      <c r="I374" s="15">
        <f t="shared" si="315"/>
        <v>787.5</v>
      </c>
      <c r="J374" s="16">
        <f>(H374-G374)*E374</f>
        <v>1125</v>
      </c>
      <c r="K374" s="16">
        <f t="shared" si="316"/>
        <v>1912.5</v>
      </c>
    </row>
    <row r="375" spans="1:11" ht="18" customHeight="1" x14ac:dyDescent="0.25">
      <c r="A375" s="11">
        <v>42835</v>
      </c>
      <c r="B375" s="12" t="s">
        <v>12</v>
      </c>
      <c r="C375" s="12">
        <v>9000</v>
      </c>
      <c r="D375" s="12" t="s">
        <v>26</v>
      </c>
      <c r="E375" s="13">
        <v>75</v>
      </c>
      <c r="F375" s="14">
        <v>237</v>
      </c>
      <c r="G375" s="14">
        <v>252</v>
      </c>
      <c r="H375" s="14">
        <v>0</v>
      </c>
      <c r="I375" s="15">
        <f>(G375-F375)*E375</f>
        <v>1125</v>
      </c>
      <c r="J375" s="16">
        <v>0</v>
      </c>
      <c r="K375" s="16">
        <f>(I375+J375)</f>
        <v>1125</v>
      </c>
    </row>
    <row r="376" spans="1:11" ht="18" customHeight="1" x14ac:dyDescent="0.25">
      <c r="A376" s="11">
        <v>42832</v>
      </c>
      <c r="B376" s="12" t="s">
        <v>12</v>
      </c>
      <c r="C376" s="12">
        <v>9500</v>
      </c>
      <c r="D376" s="12" t="s">
        <v>25</v>
      </c>
      <c r="E376" s="13">
        <v>75</v>
      </c>
      <c r="F376" s="14">
        <v>250</v>
      </c>
      <c r="G376" s="14">
        <v>265</v>
      </c>
      <c r="H376" s="14">
        <v>285</v>
      </c>
      <c r="I376" s="15">
        <f t="shared" ref="I376:I379" si="317">(G376-F376)*E376</f>
        <v>1125</v>
      </c>
      <c r="J376" s="16">
        <f>(H376-G376)*E376</f>
        <v>1500</v>
      </c>
      <c r="K376" s="16">
        <f t="shared" ref="K376:K379" si="318">(I376+J376)</f>
        <v>2625</v>
      </c>
    </row>
    <row r="377" spans="1:11" ht="18" customHeight="1" x14ac:dyDescent="0.25">
      <c r="A377" s="11">
        <v>42831</v>
      </c>
      <c r="B377" s="12" t="s">
        <v>12</v>
      </c>
      <c r="C377" s="12">
        <v>9000</v>
      </c>
      <c r="D377" s="12" t="s">
        <v>26</v>
      </c>
      <c r="E377" s="13">
        <v>75</v>
      </c>
      <c r="F377" s="14">
        <v>273</v>
      </c>
      <c r="G377" s="14">
        <v>288</v>
      </c>
      <c r="H377" s="14">
        <v>298</v>
      </c>
      <c r="I377" s="15">
        <f t="shared" si="317"/>
        <v>1125</v>
      </c>
      <c r="J377" s="16">
        <f>(H377-G377)*E377</f>
        <v>750</v>
      </c>
      <c r="K377" s="16">
        <f t="shared" si="318"/>
        <v>1875</v>
      </c>
    </row>
    <row r="378" spans="1:11" ht="18" customHeight="1" x14ac:dyDescent="0.25">
      <c r="A378" s="11">
        <v>42830</v>
      </c>
      <c r="B378" s="12" t="s">
        <v>12</v>
      </c>
      <c r="C378" s="12">
        <v>9400</v>
      </c>
      <c r="D378" s="12" t="s">
        <v>28</v>
      </c>
      <c r="E378" s="13">
        <v>75</v>
      </c>
      <c r="F378" s="14">
        <v>155</v>
      </c>
      <c r="G378" s="14">
        <v>160</v>
      </c>
      <c r="H378" s="14">
        <v>0</v>
      </c>
      <c r="I378" s="15">
        <f t="shared" si="317"/>
        <v>375</v>
      </c>
      <c r="J378" s="16">
        <v>0</v>
      </c>
      <c r="K378" s="16">
        <f t="shared" si="318"/>
        <v>375</v>
      </c>
    </row>
    <row r="379" spans="1:11" ht="18" customHeight="1" x14ac:dyDescent="0.25">
      <c r="A379" s="11">
        <v>42828</v>
      </c>
      <c r="B379" s="12" t="s">
        <v>12</v>
      </c>
      <c r="C379" s="12">
        <v>9000</v>
      </c>
      <c r="D379" s="12" t="s">
        <v>26</v>
      </c>
      <c r="E379" s="13">
        <v>75</v>
      </c>
      <c r="F379" s="14">
        <v>256</v>
      </c>
      <c r="G379" s="14">
        <v>266</v>
      </c>
      <c r="H379" s="14">
        <v>286</v>
      </c>
      <c r="I379" s="15">
        <f t="shared" si="317"/>
        <v>750</v>
      </c>
      <c r="J379" s="16">
        <f>(H379-G379)*E379</f>
        <v>1500</v>
      </c>
      <c r="K379" s="16">
        <f t="shared" si="318"/>
        <v>2250</v>
      </c>
    </row>
    <row r="380" spans="1:11" x14ac:dyDescent="0.25">
      <c r="A380" s="39"/>
      <c r="B380" s="40"/>
      <c r="C380" s="41"/>
      <c r="D380" s="40"/>
      <c r="E380" s="42"/>
      <c r="F380" s="43"/>
      <c r="G380" s="43"/>
      <c r="H380" s="44"/>
      <c r="I380" s="45"/>
      <c r="J380" s="46"/>
      <c r="K380" s="46"/>
    </row>
    <row r="381" spans="1:11" ht="18" customHeight="1" x14ac:dyDescent="0.25">
      <c r="A381" s="11">
        <v>42825</v>
      </c>
      <c r="B381" s="12" t="s">
        <v>12</v>
      </c>
      <c r="C381" s="12">
        <v>9400</v>
      </c>
      <c r="D381" s="12" t="s">
        <v>28</v>
      </c>
      <c r="E381" s="13">
        <v>75</v>
      </c>
      <c r="F381" s="14">
        <v>231</v>
      </c>
      <c r="G381" s="14">
        <v>236</v>
      </c>
      <c r="H381" s="14">
        <v>0</v>
      </c>
      <c r="I381" s="17">
        <f t="shared" ref="I381:I396" si="319">(G381-F381)*E381</f>
        <v>375</v>
      </c>
      <c r="J381" s="16">
        <v>0</v>
      </c>
      <c r="K381" s="16">
        <f t="shared" ref="K381:K396" si="320">(I381+J381)</f>
        <v>375</v>
      </c>
    </row>
    <row r="382" spans="1:11" ht="18" customHeight="1" x14ac:dyDescent="0.25">
      <c r="A382" s="11">
        <v>42824</v>
      </c>
      <c r="B382" s="12" t="s">
        <v>12</v>
      </c>
      <c r="C382" s="12">
        <v>8900</v>
      </c>
      <c r="D382" s="12" t="s">
        <v>26</v>
      </c>
      <c r="E382" s="13">
        <v>75</v>
      </c>
      <c r="F382" s="14">
        <v>256</v>
      </c>
      <c r="G382" s="14">
        <v>271</v>
      </c>
      <c r="H382" s="14">
        <v>0</v>
      </c>
      <c r="I382" s="17">
        <f t="shared" si="319"/>
        <v>1125</v>
      </c>
      <c r="J382" s="16">
        <v>0</v>
      </c>
      <c r="K382" s="16">
        <f t="shared" si="320"/>
        <v>1125</v>
      </c>
    </row>
    <row r="383" spans="1:11" ht="18" customHeight="1" x14ac:dyDescent="0.25">
      <c r="A383" s="18">
        <v>42823</v>
      </c>
      <c r="B383" s="19" t="s">
        <v>12</v>
      </c>
      <c r="C383" s="12">
        <v>8900</v>
      </c>
      <c r="D383" s="19" t="s">
        <v>26</v>
      </c>
      <c r="E383" s="13">
        <v>75</v>
      </c>
      <c r="F383" s="20">
        <v>155</v>
      </c>
      <c r="G383" s="20">
        <v>170</v>
      </c>
      <c r="H383" s="14">
        <v>0</v>
      </c>
      <c r="I383" s="15">
        <f t="shared" si="319"/>
        <v>1125</v>
      </c>
      <c r="J383" s="16">
        <v>0</v>
      </c>
      <c r="K383" s="16">
        <f t="shared" si="320"/>
        <v>1125</v>
      </c>
    </row>
    <row r="384" spans="1:11" ht="18" customHeight="1" x14ac:dyDescent="0.25">
      <c r="A384" s="18">
        <v>42822</v>
      </c>
      <c r="B384" s="19" t="s">
        <v>10</v>
      </c>
      <c r="C384" s="12">
        <v>21000</v>
      </c>
      <c r="D384" s="19" t="s">
        <v>26</v>
      </c>
      <c r="E384" s="13">
        <v>40</v>
      </c>
      <c r="F384" s="20">
        <v>255</v>
      </c>
      <c r="G384" s="20">
        <v>265</v>
      </c>
      <c r="H384" s="14">
        <v>0</v>
      </c>
      <c r="I384" s="15">
        <f t="shared" si="319"/>
        <v>400</v>
      </c>
      <c r="J384" s="16">
        <v>0</v>
      </c>
      <c r="K384" s="16">
        <f t="shared" si="320"/>
        <v>400</v>
      </c>
    </row>
    <row r="385" spans="1:11" ht="18" customHeight="1" x14ac:dyDescent="0.25">
      <c r="A385" s="18">
        <v>42821</v>
      </c>
      <c r="B385" s="19" t="s">
        <v>12</v>
      </c>
      <c r="C385" s="12">
        <v>9300</v>
      </c>
      <c r="D385" s="19" t="s">
        <v>28</v>
      </c>
      <c r="E385" s="13">
        <v>75</v>
      </c>
      <c r="F385" s="20">
        <v>251</v>
      </c>
      <c r="G385" s="20">
        <v>231</v>
      </c>
      <c r="H385" s="14">
        <v>0</v>
      </c>
      <c r="I385" s="15">
        <f t="shared" si="319"/>
        <v>-1500</v>
      </c>
      <c r="J385" s="16">
        <v>0</v>
      </c>
      <c r="K385" s="16">
        <f t="shared" si="320"/>
        <v>-1500</v>
      </c>
    </row>
    <row r="386" spans="1:11" ht="18" customHeight="1" x14ac:dyDescent="0.25">
      <c r="A386" s="18">
        <v>42817</v>
      </c>
      <c r="B386" s="19" t="s">
        <v>12</v>
      </c>
      <c r="C386" s="12">
        <v>8800</v>
      </c>
      <c r="D386" s="19" t="s">
        <v>26</v>
      </c>
      <c r="E386" s="13">
        <v>75</v>
      </c>
      <c r="F386" s="20">
        <v>280</v>
      </c>
      <c r="G386" s="20">
        <v>295</v>
      </c>
      <c r="H386" s="14">
        <v>315</v>
      </c>
      <c r="I386" s="15">
        <f t="shared" si="319"/>
        <v>1125</v>
      </c>
      <c r="J386" s="16">
        <f>(H386-G386)*E386</f>
        <v>1500</v>
      </c>
      <c r="K386" s="16">
        <f t="shared" si="320"/>
        <v>2625</v>
      </c>
    </row>
    <row r="387" spans="1:11" ht="18" customHeight="1" x14ac:dyDescent="0.25">
      <c r="A387" s="18">
        <v>42816</v>
      </c>
      <c r="B387" s="19" t="s">
        <v>12</v>
      </c>
      <c r="C387" s="12">
        <v>8800</v>
      </c>
      <c r="D387" s="19" t="s">
        <v>26</v>
      </c>
      <c r="E387" s="13">
        <v>75</v>
      </c>
      <c r="F387" s="20">
        <v>285</v>
      </c>
      <c r="G387" s="20">
        <v>265</v>
      </c>
      <c r="H387" s="14">
        <v>0</v>
      </c>
      <c r="I387" s="15">
        <f t="shared" si="319"/>
        <v>-1500</v>
      </c>
      <c r="J387" s="16">
        <v>0</v>
      </c>
      <c r="K387" s="16">
        <f t="shared" si="320"/>
        <v>-1500</v>
      </c>
    </row>
    <row r="388" spans="1:11" ht="18" customHeight="1" x14ac:dyDescent="0.25">
      <c r="A388" s="18">
        <v>42815</v>
      </c>
      <c r="B388" s="19" t="s">
        <v>12</v>
      </c>
      <c r="C388" s="12">
        <v>8900</v>
      </c>
      <c r="D388" s="19" t="s">
        <v>26</v>
      </c>
      <c r="E388" s="13">
        <v>75</v>
      </c>
      <c r="F388" s="20">
        <v>230</v>
      </c>
      <c r="G388" s="20">
        <v>245</v>
      </c>
      <c r="H388" s="14">
        <v>0</v>
      </c>
      <c r="I388" s="15">
        <f t="shared" si="319"/>
        <v>1125</v>
      </c>
      <c r="J388" s="16">
        <v>0</v>
      </c>
      <c r="K388" s="16">
        <f t="shared" si="320"/>
        <v>1125</v>
      </c>
    </row>
    <row r="389" spans="1:11" ht="18" customHeight="1" x14ac:dyDescent="0.25">
      <c r="A389" s="18">
        <v>42814</v>
      </c>
      <c r="B389" s="19" t="s">
        <v>12</v>
      </c>
      <c r="C389" s="12">
        <v>8900</v>
      </c>
      <c r="D389" s="19" t="s">
        <v>26</v>
      </c>
      <c r="E389" s="13">
        <v>75</v>
      </c>
      <c r="F389" s="20">
        <v>263</v>
      </c>
      <c r="G389" s="20">
        <v>243</v>
      </c>
      <c r="H389" s="14">
        <v>0</v>
      </c>
      <c r="I389" s="17">
        <f t="shared" si="319"/>
        <v>-1500</v>
      </c>
      <c r="J389" s="16">
        <v>0</v>
      </c>
      <c r="K389" s="16">
        <f t="shared" si="320"/>
        <v>-1500</v>
      </c>
    </row>
    <row r="390" spans="1:11" ht="18" customHeight="1" x14ac:dyDescent="0.25">
      <c r="A390" s="18">
        <v>42811</v>
      </c>
      <c r="B390" s="19" t="s">
        <v>12</v>
      </c>
      <c r="C390" s="12">
        <v>8900</v>
      </c>
      <c r="D390" s="19" t="s">
        <v>26</v>
      </c>
      <c r="E390" s="13">
        <v>75</v>
      </c>
      <c r="F390" s="20">
        <v>285</v>
      </c>
      <c r="G390" s="20">
        <v>295</v>
      </c>
      <c r="H390" s="14">
        <v>0</v>
      </c>
      <c r="I390" s="15">
        <f t="shared" si="319"/>
        <v>750</v>
      </c>
      <c r="J390" s="16">
        <v>0</v>
      </c>
      <c r="K390" s="16">
        <f t="shared" si="320"/>
        <v>750</v>
      </c>
    </row>
    <row r="391" spans="1:11" ht="18" customHeight="1" x14ac:dyDescent="0.25">
      <c r="A391" s="18">
        <v>42810</v>
      </c>
      <c r="B391" s="19" t="s">
        <v>12</v>
      </c>
      <c r="C391" s="12">
        <v>8900</v>
      </c>
      <c r="D391" s="19" t="s">
        <v>26</v>
      </c>
      <c r="E391" s="13">
        <v>75</v>
      </c>
      <c r="F391" s="20">
        <v>275</v>
      </c>
      <c r="G391" s="20">
        <v>285</v>
      </c>
      <c r="H391" s="14">
        <v>0</v>
      </c>
      <c r="I391" s="15">
        <f t="shared" si="319"/>
        <v>750</v>
      </c>
      <c r="J391" s="16">
        <v>0</v>
      </c>
      <c r="K391" s="16">
        <f t="shared" si="320"/>
        <v>750</v>
      </c>
    </row>
    <row r="392" spans="1:11" ht="18" customHeight="1" x14ac:dyDescent="0.25">
      <c r="A392" s="18">
        <v>42809</v>
      </c>
      <c r="B392" s="19" t="s">
        <v>12</v>
      </c>
      <c r="C392" s="12">
        <v>8700</v>
      </c>
      <c r="D392" s="19" t="s">
        <v>26</v>
      </c>
      <c r="E392" s="13">
        <v>75</v>
      </c>
      <c r="F392" s="20">
        <v>240</v>
      </c>
      <c r="G392" s="20">
        <v>255</v>
      </c>
      <c r="H392" s="14">
        <v>275</v>
      </c>
      <c r="I392" s="15">
        <f t="shared" si="319"/>
        <v>1125</v>
      </c>
      <c r="J392" s="16">
        <f>(H392-G392)*E392</f>
        <v>1500</v>
      </c>
      <c r="K392" s="16">
        <f t="shared" si="320"/>
        <v>2625</v>
      </c>
    </row>
    <row r="393" spans="1:11" ht="18" customHeight="1" x14ac:dyDescent="0.25">
      <c r="A393" s="18">
        <v>42808</v>
      </c>
      <c r="B393" s="19" t="s">
        <v>12</v>
      </c>
      <c r="C393" s="12">
        <v>8900</v>
      </c>
      <c r="D393" s="19" t="s">
        <v>26</v>
      </c>
      <c r="E393" s="13">
        <v>75</v>
      </c>
      <c r="F393" s="20">
        <v>234</v>
      </c>
      <c r="G393" s="20">
        <v>249</v>
      </c>
      <c r="H393" s="14">
        <v>0</v>
      </c>
      <c r="I393" s="15">
        <f t="shared" si="319"/>
        <v>1125</v>
      </c>
      <c r="J393" s="16">
        <v>0</v>
      </c>
      <c r="K393" s="16">
        <f t="shared" si="320"/>
        <v>1125</v>
      </c>
    </row>
    <row r="394" spans="1:11" ht="18" customHeight="1" x14ac:dyDescent="0.25">
      <c r="A394" s="21">
        <v>42803</v>
      </c>
      <c r="B394" s="22" t="s">
        <v>12</v>
      </c>
      <c r="C394" s="23">
        <v>9200</v>
      </c>
      <c r="D394" s="22" t="s">
        <v>28</v>
      </c>
      <c r="E394" s="24">
        <v>75</v>
      </c>
      <c r="F394" s="25">
        <v>295</v>
      </c>
      <c r="G394" s="25">
        <v>275</v>
      </c>
      <c r="H394" s="26">
        <v>0</v>
      </c>
      <c r="I394" s="27">
        <f t="shared" si="319"/>
        <v>-1500</v>
      </c>
      <c r="J394" s="28">
        <v>0</v>
      </c>
      <c r="K394" s="28">
        <f t="shared" si="320"/>
        <v>-1500</v>
      </c>
    </row>
    <row r="395" spans="1:11" x14ac:dyDescent="0.25">
      <c r="A395" s="18">
        <v>42802</v>
      </c>
      <c r="B395" s="19" t="s">
        <v>12</v>
      </c>
      <c r="C395" s="12">
        <v>8700</v>
      </c>
      <c r="D395" s="19" t="s">
        <v>26</v>
      </c>
      <c r="E395" s="13">
        <v>75</v>
      </c>
      <c r="F395" s="20">
        <v>263</v>
      </c>
      <c r="G395" s="20">
        <v>278</v>
      </c>
      <c r="H395" s="14">
        <v>292</v>
      </c>
      <c r="I395" s="15">
        <f t="shared" si="319"/>
        <v>1125</v>
      </c>
      <c r="J395" s="16">
        <f>(H395-G395)*E395</f>
        <v>1050</v>
      </c>
      <c r="K395" s="16">
        <f t="shared" si="320"/>
        <v>2175</v>
      </c>
    </row>
    <row r="396" spans="1:11" x14ac:dyDescent="0.25">
      <c r="A396" s="18">
        <v>42801</v>
      </c>
      <c r="B396" s="19" t="s">
        <v>12</v>
      </c>
      <c r="C396" s="12">
        <v>8700</v>
      </c>
      <c r="D396" s="19" t="s">
        <v>26</v>
      </c>
      <c r="E396" s="13">
        <v>75</v>
      </c>
      <c r="F396" s="20">
        <v>305</v>
      </c>
      <c r="G396" s="20">
        <v>310</v>
      </c>
      <c r="H396" s="14">
        <v>0</v>
      </c>
      <c r="I396" s="15">
        <f t="shared" si="319"/>
        <v>375</v>
      </c>
      <c r="J396" s="16">
        <v>0</v>
      </c>
      <c r="K396" s="16">
        <f t="shared" si="320"/>
        <v>375</v>
      </c>
    </row>
    <row r="397" spans="1:11" x14ac:dyDescent="0.25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2018-01-13T12:00:17Z</dcterms:created>
  <dcterms:modified xsi:type="dcterms:W3CDTF">2018-09-24T11:25:35Z</dcterms:modified>
</cp:coreProperties>
</file>