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INDEX FUTURE" sheetId="1" r:id="rId1"/>
    <sheet name="INDEX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/>
  <c r="I7"/>
  <c r="K7" s="1"/>
  <c r="I6"/>
  <c r="K6" s="1"/>
  <c r="I5"/>
  <c r="K5" s="1"/>
  <c r="I7" i="1"/>
  <c r="H7"/>
  <c r="J7" s="1"/>
  <c r="H6"/>
  <c r="J6" s="1"/>
  <c r="H5"/>
  <c r="J5" s="1"/>
  <c r="H9"/>
  <c r="J9" s="1"/>
  <c r="I9" i="2"/>
  <c r="K9" s="1"/>
  <c r="H10" i="1"/>
  <c r="J10" s="1"/>
  <c r="I10" i="2"/>
  <c r="K10" s="1"/>
  <c r="H11" i="1"/>
  <c r="J11" s="1"/>
  <c r="I11" i="2"/>
  <c r="K11" s="1"/>
  <c r="H13" i="1"/>
  <c r="J13" s="1"/>
  <c r="H12"/>
  <c r="J12" s="1"/>
  <c r="I13" i="2"/>
  <c r="K13" s="1"/>
  <c r="I12"/>
  <c r="K12" s="1"/>
  <c r="I15"/>
  <c r="K15" s="1"/>
  <c r="I14" i="1"/>
  <c r="H14"/>
  <c r="J14" s="1"/>
  <c r="H15"/>
  <c r="J15" s="1"/>
  <c r="J14" i="2"/>
  <c r="I14"/>
  <c r="K14" s="1"/>
  <c r="H17" i="1"/>
  <c r="H16"/>
  <c r="J16" s="1"/>
  <c r="I17" i="2"/>
  <c r="K17" s="1"/>
  <c r="I16"/>
  <c r="I19" i="1"/>
  <c r="H19"/>
  <c r="J19" s="1"/>
  <c r="H18"/>
  <c r="J18" s="1"/>
  <c r="J18" i="2"/>
  <c r="I18"/>
  <c r="K18" s="1"/>
  <c r="I19"/>
  <c r="K19" s="1"/>
  <c r="H21" i="1"/>
  <c r="H20"/>
  <c r="I20" i="2"/>
  <c r="I21"/>
  <c r="I23" i="1"/>
  <c r="H23"/>
  <c r="J23" s="1"/>
  <c r="I22"/>
  <c r="H22"/>
  <c r="J22" s="1"/>
  <c r="H24"/>
  <c r="J24" s="1"/>
  <c r="J23" i="2"/>
  <c r="I23"/>
  <c r="J22"/>
  <c r="I22"/>
  <c r="I24"/>
  <c r="K24" s="1"/>
  <c r="H25" i="1"/>
  <c r="J25" s="1"/>
  <c r="H27"/>
  <c r="J27" s="1"/>
  <c r="H26"/>
  <c r="J26" s="1"/>
  <c r="I27" i="2"/>
  <c r="K27" s="1"/>
  <c r="I26"/>
  <c r="K26" s="1"/>
  <c r="I25"/>
  <c r="K25" s="1"/>
  <c r="J17" i="1" l="1"/>
  <c r="K16" i="2"/>
  <c r="J21" i="1"/>
  <c r="J20"/>
  <c r="K21" i="2"/>
  <c r="K20"/>
  <c r="K22"/>
  <c r="K23"/>
  <c r="I29"/>
  <c r="I28"/>
  <c r="H29" i="1"/>
  <c r="J29" s="1"/>
  <c r="H28"/>
  <c r="K28" i="2" l="1"/>
  <c r="K29"/>
  <c r="J28" i="1"/>
  <c r="J30" i="2"/>
  <c r="I30"/>
  <c r="K30" s="1"/>
  <c r="I30" i="1"/>
  <c r="H30"/>
  <c r="I32" i="2"/>
  <c r="K32" s="1"/>
  <c r="J30" i="1" l="1"/>
  <c r="H32"/>
  <c r="J32" s="1"/>
  <c r="H31"/>
  <c r="J31" s="1"/>
  <c r="J33" i="2"/>
  <c r="I33"/>
  <c r="K33" s="1"/>
  <c r="I31"/>
  <c r="K31" s="1"/>
  <c r="I33" i="1" l="1"/>
  <c r="J33" s="1"/>
  <c r="H33"/>
  <c r="H36" l="1"/>
  <c r="J36" s="1"/>
  <c r="I35"/>
  <c r="H35"/>
  <c r="J35" s="1"/>
  <c r="I34"/>
  <c r="H34"/>
  <c r="I36" i="2"/>
  <c r="K36" s="1"/>
  <c r="J35"/>
  <c r="K35" s="1"/>
  <c r="I35"/>
  <c r="J34"/>
  <c r="I34"/>
  <c r="K34" s="1"/>
  <c r="J34" i="1" l="1"/>
  <c r="I37" i="2"/>
  <c r="K37" s="1"/>
  <c r="H37" i="1"/>
  <c r="J37" s="1"/>
  <c r="I39" i="2"/>
  <c r="K39" s="1"/>
  <c r="H39" i="1"/>
  <c r="J39" s="1"/>
  <c r="H38"/>
  <c r="J38" s="1"/>
  <c r="I38" i="2"/>
  <c r="K38" s="1"/>
  <c r="I43"/>
  <c r="K43" s="1"/>
  <c r="H40" i="1"/>
  <c r="J40" s="1"/>
  <c r="I40" i="2"/>
  <c r="K40" s="1"/>
  <c r="H42" i="1"/>
  <c r="J42" s="1"/>
  <c r="H44"/>
  <c r="J44" s="1"/>
  <c r="H43"/>
  <c r="J43" s="1"/>
  <c r="I42" i="2"/>
  <c r="K42" s="1"/>
  <c r="I46" i="1"/>
  <c r="H46"/>
  <c r="H45"/>
  <c r="J45" s="1"/>
  <c r="I45" i="2"/>
  <c r="K45" s="1"/>
  <c r="J44"/>
  <c r="I44"/>
  <c r="H50" i="1"/>
  <c r="J50" s="1"/>
  <c r="I49"/>
  <c r="H49"/>
  <c r="H48"/>
  <c r="J48" s="1"/>
  <c r="I47"/>
  <c r="H47"/>
  <c r="J49" i="2"/>
  <c r="I49"/>
  <c r="I48"/>
  <c r="K48" s="1"/>
  <c r="J47"/>
  <c r="I47"/>
  <c r="I46"/>
  <c r="K46" s="1"/>
  <c r="H57" i="1"/>
  <c r="J57" s="1"/>
  <c r="H56"/>
  <c r="J56" s="1"/>
  <c r="H55"/>
  <c r="J55" s="1"/>
  <c r="H54"/>
  <c r="J54" s="1"/>
  <c r="H53"/>
  <c r="J53" s="1"/>
  <c r="H52"/>
  <c r="J52" s="1"/>
  <c r="H51"/>
  <c r="J51" s="1"/>
  <c r="I56" i="2"/>
  <c r="K56" s="1"/>
  <c r="I55"/>
  <c r="K55" s="1"/>
  <c r="I54"/>
  <c r="K54" s="1"/>
  <c r="I53"/>
  <c r="K53" s="1"/>
  <c r="I52"/>
  <c r="K52" s="1"/>
  <c r="I51"/>
  <c r="K51" s="1"/>
  <c r="I50"/>
  <c r="K50" s="1"/>
  <c r="J46" i="1" l="1"/>
  <c r="J47"/>
  <c r="J49"/>
  <c r="K49" i="2"/>
  <c r="K44"/>
  <c r="K47"/>
  <c r="H59" i="1"/>
  <c r="J59" s="1"/>
  <c r="H58"/>
  <c r="J58" s="1"/>
  <c r="I58" i="2"/>
  <c r="K58" s="1"/>
  <c r="I57"/>
  <c r="K57" s="1"/>
  <c r="H62" i="1" l="1"/>
  <c r="J62" s="1"/>
  <c r="H61"/>
  <c r="J61" s="1"/>
  <c r="H60"/>
  <c r="J60" s="1"/>
  <c r="I61" i="2"/>
  <c r="K61" s="1"/>
  <c r="I60"/>
  <c r="K60" s="1"/>
  <c r="I59"/>
  <c r="K59" s="1"/>
  <c r="I63" i="1" l="1"/>
  <c r="H63"/>
  <c r="J62" i="2"/>
  <c r="I62"/>
  <c r="K62" l="1"/>
  <c r="J63" i="1"/>
  <c r="H65"/>
  <c r="J65" s="1"/>
  <c r="I64"/>
  <c r="H64"/>
  <c r="I64" i="2"/>
  <c r="K64" s="1"/>
  <c r="J63"/>
  <c r="I63"/>
  <c r="J64" i="1" l="1"/>
  <c r="K63" i="2"/>
  <c r="I67" i="1"/>
  <c r="H67"/>
  <c r="I66"/>
  <c r="H66"/>
  <c r="J66" i="2"/>
  <c r="I66"/>
  <c r="J65"/>
  <c r="I65"/>
  <c r="J66" i="1" l="1"/>
  <c r="J67"/>
  <c r="K65" i="2"/>
  <c r="K66"/>
  <c r="I75" i="1"/>
  <c r="H75"/>
  <c r="H74"/>
  <c r="J74" s="1"/>
  <c r="H73"/>
  <c r="J73" s="1"/>
  <c r="H72"/>
  <c r="J72" s="1"/>
  <c r="H71"/>
  <c r="J71" s="1"/>
  <c r="I70"/>
  <c r="H70"/>
  <c r="H69"/>
  <c r="J69" s="1"/>
  <c r="H68"/>
  <c r="J68" s="1"/>
  <c r="J75" i="2"/>
  <c r="I75"/>
  <c r="I74"/>
  <c r="K74" s="1"/>
  <c r="I73"/>
  <c r="K73" s="1"/>
  <c r="I72"/>
  <c r="K72" s="1"/>
  <c r="I71"/>
  <c r="K71" s="1"/>
  <c r="I70"/>
  <c r="K70" s="1"/>
  <c r="I69"/>
  <c r="K69" s="1"/>
  <c r="I68"/>
  <c r="K68" s="1"/>
  <c r="I67"/>
  <c r="K67" s="1"/>
  <c r="J75" i="1" l="1"/>
  <c r="K75" i="2"/>
  <c r="J70" i="1"/>
  <c r="H78"/>
  <c r="J78" s="1"/>
  <c r="I77"/>
  <c r="H77"/>
  <c r="I78" i="2"/>
  <c r="K78" s="1"/>
  <c r="J77"/>
  <c r="I77"/>
  <c r="K77" l="1"/>
  <c r="J77" i="1"/>
  <c r="I80"/>
  <c r="H80"/>
  <c r="H79"/>
  <c r="J79" s="1"/>
  <c r="I80" i="2"/>
  <c r="K80" s="1"/>
  <c r="I79"/>
  <c r="K79" s="1"/>
  <c r="J80" i="1" l="1"/>
  <c r="I85" i="2"/>
  <c r="K85" s="1"/>
  <c r="I82"/>
  <c r="K82" s="1"/>
  <c r="J81"/>
  <c r="I81"/>
  <c r="I82" i="1"/>
  <c r="H82"/>
  <c r="J82" s="1"/>
  <c r="I81"/>
  <c r="H81"/>
  <c r="J81" l="1"/>
  <c r="K81" i="2"/>
  <c r="H85" i="1"/>
  <c r="J85" s="1"/>
  <c r="H84"/>
  <c r="J84" s="1"/>
  <c r="H83"/>
  <c r="J83" s="1"/>
  <c r="I84" i="2"/>
  <c r="K84" s="1"/>
  <c r="I83"/>
  <c r="K83" s="1"/>
  <c r="H88" i="1" l="1"/>
  <c r="J88" s="1"/>
  <c r="H87"/>
  <c r="J87" s="1"/>
  <c r="H86"/>
  <c r="J86" s="1"/>
  <c r="I88" i="2"/>
  <c r="K88" s="1"/>
  <c r="I87"/>
  <c r="K87" s="1"/>
  <c r="I86"/>
  <c r="K86" s="1"/>
  <c r="H89" i="1" l="1"/>
  <c r="J89" s="1"/>
  <c r="H90"/>
  <c r="J90" s="1"/>
  <c r="I90" i="2"/>
  <c r="K90" s="1"/>
  <c r="I89"/>
  <c r="K89" s="1"/>
  <c r="I91" i="1" l="1"/>
  <c r="H91"/>
  <c r="J91" i="2"/>
  <c r="I91"/>
  <c r="K91" l="1"/>
  <c r="J91" i="1"/>
  <c r="I92" i="2"/>
  <c r="H92" i="1"/>
  <c r="J92" s="1"/>
  <c r="K92" i="2" l="1"/>
  <c r="I93" i="1"/>
  <c r="H93"/>
  <c r="J93" i="2"/>
  <c r="I93"/>
  <c r="J93" i="1" l="1"/>
  <c r="K93" i="2"/>
  <c r="I94" i="1"/>
  <c r="H94"/>
  <c r="J94" i="2"/>
  <c r="I94"/>
  <c r="J94" i="1" l="1"/>
  <c r="K94" i="2"/>
  <c r="J95"/>
  <c r="I95"/>
  <c r="I95" i="1"/>
  <c r="H95"/>
  <c r="J95" l="1"/>
  <c r="K95" i="2"/>
  <c r="H96" i="1"/>
  <c r="I96" i="2"/>
  <c r="J96" i="1" l="1"/>
  <c r="K96" i="2"/>
  <c r="J97"/>
  <c r="I97"/>
  <c r="I97" i="1"/>
  <c r="H97"/>
  <c r="K97" i="2" l="1"/>
  <c r="J97" i="1"/>
  <c r="J98" i="2"/>
  <c r="I98"/>
  <c r="I98" i="1"/>
  <c r="H98"/>
  <c r="J98" l="1"/>
  <c r="K98" i="2"/>
  <c r="I101"/>
  <c r="K101" s="1"/>
  <c r="I100"/>
  <c r="K100" s="1"/>
  <c r="I99"/>
  <c r="K99" s="1"/>
  <c r="H101" i="1"/>
  <c r="J101" s="1"/>
  <c r="I100"/>
  <c r="H100"/>
  <c r="H99"/>
  <c r="J99" s="1"/>
  <c r="J100" l="1"/>
  <c r="I102" i="2"/>
  <c r="K102" s="1"/>
  <c r="I102" i="1"/>
  <c r="H102"/>
  <c r="J102" l="1"/>
  <c r="I104" i="2"/>
  <c r="K104" s="1"/>
  <c r="J103"/>
  <c r="I103"/>
  <c r="I104" i="1"/>
  <c r="H104"/>
  <c r="H103"/>
  <c r="J103" s="1"/>
  <c r="J104" l="1"/>
  <c r="K103" i="2"/>
  <c r="H106" i="1"/>
  <c r="J106" s="1"/>
  <c r="H105"/>
  <c r="J105" s="1"/>
  <c r="I105" i="2"/>
  <c r="K105" s="1"/>
  <c r="I106"/>
  <c r="K106" s="1"/>
  <c r="I107"/>
  <c r="K107" s="1"/>
  <c r="H107" i="1"/>
  <c r="J107" l="1"/>
  <c r="I109" i="2"/>
  <c r="H109" i="1"/>
  <c r="J109" s="1"/>
  <c r="K109" i="2" l="1"/>
  <c r="J110"/>
  <c r="I110"/>
  <c r="I110" i="1"/>
  <c r="H110"/>
  <c r="J110" l="1"/>
  <c r="K110" i="2"/>
  <c r="I112"/>
  <c r="K112" s="1"/>
  <c r="I111"/>
  <c r="K111" s="1"/>
  <c r="H112" i="1"/>
  <c r="H111"/>
  <c r="J111" s="1"/>
  <c r="J112" l="1"/>
  <c r="I113" i="2"/>
  <c r="H113" i="1"/>
  <c r="J113" s="1"/>
  <c r="K113" i="2" l="1"/>
  <c r="J114"/>
  <c r="I114"/>
  <c r="I115"/>
  <c r="K115" s="1"/>
  <c r="I114" i="1"/>
  <c r="H114"/>
  <c r="H115"/>
  <c r="J115" s="1"/>
  <c r="K114" i="2" l="1"/>
  <c r="J114" i="1"/>
  <c r="I117" i="2"/>
  <c r="K117" s="1"/>
  <c r="H117" i="1"/>
  <c r="J117" s="1"/>
  <c r="H116"/>
  <c r="J116" l="1"/>
  <c r="I116" i="2" l="1"/>
  <c r="K116" s="1"/>
  <c r="I120" l="1"/>
  <c r="K120" s="1"/>
  <c r="I119"/>
  <c r="K119" s="1"/>
  <c r="I118"/>
  <c r="K118" s="1"/>
  <c r="H120" i="1"/>
  <c r="J120" s="1"/>
  <c r="I119"/>
  <c r="H119"/>
  <c r="I118"/>
  <c r="H118"/>
  <c r="J118" l="1"/>
  <c r="J119"/>
  <c r="J121" i="2"/>
  <c r="I121"/>
  <c r="I121" i="1"/>
  <c r="H121"/>
  <c r="K121" i="2" l="1"/>
  <c r="J121" i="1"/>
  <c r="I122" i="2"/>
  <c r="K122" s="1"/>
  <c r="H122" i="1"/>
  <c r="J122" s="1"/>
  <c r="I123" i="2" l="1"/>
  <c r="H123" i="1"/>
  <c r="J123" s="1"/>
  <c r="K123" i="2" l="1"/>
  <c r="J124"/>
  <c r="I124"/>
  <c r="I124" i="1"/>
  <c r="H124"/>
  <c r="J124" l="1"/>
  <c r="K124" i="2"/>
  <c r="J125"/>
  <c r="I125"/>
  <c r="I125" i="1"/>
  <c r="H125"/>
  <c r="J125" l="1"/>
  <c r="K125" i="2"/>
  <c r="H130" i="1"/>
  <c r="J130" s="1"/>
  <c r="H129"/>
  <c r="J129" s="1"/>
  <c r="H127"/>
  <c r="J127" s="1"/>
  <c r="I126"/>
  <c r="H126"/>
  <c r="J126" s="1"/>
  <c r="I130" i="2"/>
  <c r="K130" s="1"/>
  <c r="I129"/>
  <c r="K129" s="1"/>
  <c r="I127"/>
  <c r="K127" s="1"/>
  <c r="J126"/>
  <c r="I126"/>
  <c r="K126" l="1"/>
  <c r="J131"/>
  <c r="I131"/>
  <c r="I131" i="1"/>
  <c r="H131"/>
  <c r="K131" i="2" l="1"/>
  <c r="J131" i="1"/>
  <c r="I132" i="2"/>
  <c r="H132" i="1"/>
  <c r="K132" i="2" l="1"/>
  <c r="J132" i="1"/>
  <c r="I133"/>
  <c r="H133"/>
  <c r="J133" i="2"/>
  <c r="I133"/>
  <c r="J133" i="1" l="1"/>
  <c r="K133" i="2"/>
  <c r="I134"/>
  <c r="K134" s="1"/>
  <c r="H134" i="1"/>
  <c r="J134" s="1"/>
  <c r="I136" i="2" l="1"/>
  <c r="K136" s="1"/>
  <c r="I135"/>
  <c r="K135" s="1"/>
  <c r="H136" i="1"/>
  <c r="J136" s="1"/>
  <c r="H135"/>
  <c r="J135" s="1"/>
  <c r="I137" i="2" l="1"/>
  <c r="K137" s="1"/>
  <c r="H137" i="1"/>
  <c r="J137" s="1"/>
  <c r="I138" i="2" l="1"/>
  <c r="K138" s="1"/>
  <c r="H138" i="1"/>
  <c r="J138" s="1"/>
  <c r="H139" l="1"/>
  <c r="J139" s="1"/>
  <c r="I139" i="2"/>
  <c r="K139" s="1"/>
  <c r="I140" l="1"/>
  <c r="K140" s="1"/>
  <c r="H140" i="1"/>
  <c r="J140" s="1"/>
  <c r="I141" i="2" l="1"/>
  <c r="K141" s="1"/>
  <c r="H141" i="1"/>
  <c r="J141" s="1"/>
  <c r="I142" i="2" l="1"/>
  <c r="K142" s="1"/>
  <c r="I142" i="1"/>
  <c r="H142"/>
  <c r="J142" l="1"/>
  <c r="I143" i="2"/>
  <c r="K143" s="1"/>
  <c r="H143" i="1"/>
  <c r="J143" s="1"/>
  <c r="I146" i="2" l="1"/>
  <c r="K146" s="1"/>
  <c r="J145"/>
  <c r="I145"/>
  <c r="I144"/>
  <c r="K144" s="1"/>
  <c r="H146" i="1"/>
  <c r="J146" s="1"/>
  <c r="H145"/>
  <c r="J145" s="1"/>
  <c r="H144"/>
  <c r="J144" s="1"/>
  <c r="K145" i="2" l="1"/>
  <c r="J147"/>
  <c r="I147"/>
  <c r="I147" i="1"/>
  <c r="H147"/>
  <c r="K147" i="2" l="1"/>
  <c r="J147" i="1"/>
  <c r="I148" i="2"/>
  <c r="K148" s="1"/>
  <c r="H148" i="1"/>
  <c r="J148" s="1"/>
  <c r="I149" i="2" l="1"/>
  <c r="K149" s="1"/>
  <c r="H149" i="1"/>
  <c r="J149" s="1"/>
  <c r="H151" l="1"/>
  <c r="J151" s="1"/>
  <c r="I151" i="2"/>
  <c r="K151" s="1"/>
  <c r="H152" i="1" l="1"/>
  <c r="J152" s="1"/>
  <c r="I152" i="2" l="1"/>
  <c r="K152" s="1"/>
  <c r="H153" i="1"/>
  <c r="J153" s="1"/>
  <c r="I154" i="2" l="1"/>
  <c r="K154" s="1"/>
  <c r="I153"/>
  <c r="K153" s="1"/>
  <c r="J156"/>
  <c r="I156"/>
  <c r="I157" i="1"/>
  <c r="H157"/>
  <c r="H155"/>
  <c r="J155" s="1"/>
  <c r="H154"/>
  <c r="J154" s="1"/>
  <c r="J157" l="1"/>
  <c r="K156" i="2"/>
  <c r="I155"/>
  <c r="K155" s="1"/>
  <c r="H156" i="1"/>
  <c r="J156" s="1"/>
  <c r="I158" i="2" l="1"/>
  <c r="K158" s="1"/>
  <c r="I157"/>
  <c r="K157" s="1"/>
  <c r="H159" i="1"/>
  <c r="J159" s="1"/>
  <c r="H158"/>
  <c r="J158" s="1"/>
  <c r="J159" i="2" l="1"/>
  <c r="I159"/>
  <c r="I160" i="1"/>
  <c r="H160"/>
  <c r="J160" l="1"/>
  <c r="K159" i="2"/>
  <c r="I161"/>
  <c r="K161" s="1"/>
  <c r="I160"/>
  <c r="K160" s="1"/>
  <c r="H162" i="1"/>
  <c r="J162" s="1"/>
  <c r="H161"/>
  <c r="J161" s="1"/>
  <c r="I163" i="2" l="1"/>
  <c r="K163" s="1"/>
  <c r="I162"/>
  <c r="K162" s="1"/>
  <c r="H164" i="1"/>
  <c r="J164" s="1"/>
  <c r="H163"/>
  <c r="J163" s="1"/>
  <c r="I165" i="2" l="1"/>
  <c r="K165" s="1"/>
  <c r="J164"/>
  <c r="I164"/>
  <c r="H166" i="1"/>
  <c r="J166" s="1"/>
  <c r="H165"/>
  <c r="J165" s="1"/>
  <c r="K164" i="2" l="1"/>
  <c r="J166"/>
  <c r="I166"/>
  <c r="I167" i="1"/>
  <c r="H167"/>
  <c r="J167" l="1"/>
  <c r="K166" i="2"/>
  <c r="H168" i="1"/>
  <c r="J168" s="1"/>
  <c r="I167" i="2"/>
  <c r="K167" s="1"/>
  <c r="I168"/>
  <c r="K168" s="1"/>
  <c r="H169" i="1" l="1"/>
  <c r="J169" s="1"/>
  <c r="H171" l="1"/>
  <c r="J171" s="1"/>
  <c r="H170"/>
  <c r="J170" s="1"/>
  <c r="I169" i="2"/>
  <c r="K169" s="1"/>
  <c r="I170" l="1"/>
  <c r="K170" s="1"/>
  <c r="H172" i="1"/>
  <c r="J172" s="1"/>
  <c r="I172" i="2" l="1"/>
  <c r="K172" s="1"/>
  <c r="I171"/>
  <c r="K171" s="1"/>
  <c r="H174" i="1"/>
  <c r="J174" s="1"/>
  <c r="H173"/>
  <c r="J173" s="1"/>
  <c r="I173" i="2" l="1"/>
  <c r="K173" s="1"/>
  <c r="H175" i="1"/>
  <c r="J175" s="1"/>
  <c r="I174" i="2" l="1"/>
  <c r="K174" s="1"/>
  <c r="H176" i="1"/>
  <c r="J176" s="1"/>
  <c r="I176" i="2" l="1"/>
  <c r="K176" s="1"/>
  <c r="I175"/>
  <c r="K175" s="1"/>
  <c r="H178" i="1"/>
  <c r="J178" s="1"/>
  <c r="H177"/>
  <c r="J177" s="1"/>
  <c r="I178" i="2" l="1"/>
  <c r="K178" s="1"/>
  <c r="H180" i="1"/>
  <c r="J180" s="1"/>
  <c r="I180" i="2" l="1"/>
  <c r="K180" s="1"/>
  <c r="I179"/>
  <c r="K179" s="1"/>
  <c r="H182" i="1"/>
  <c r="J182" s="1"/>
  <c r="H181"/>
  <c r="J181" s="1"/>
  <c r="I182" i="2" l="1"/>
  <c r="K182" s="1"/>
  <c r="J181"/>
  <c r="I181"/>
  <c r="H184" i="1"/>
  <c r="J184" s="1"/>
  <c r="I183"/>
  <c r="H183"/>
  <c r="J183" l="1"/>
  <c r="K181" i="2"/>
  <c r="H185" i="1"/>
  <c r="J185" s="1"/>
  <c r="I183" i="2"/>
  <c r="K183" s="1"/>
  <c r="I186" l="1"/>
  <c r="K186" s="1"/>
  <c r="I185"/>
  <c r="K185" s="1"/>
  <c r="I184"/>
  <c r="K184" s="1"/>
  <c r="I188" i="1"/>
  <c r="H188"/>
  <c r="H187"/>
  <c r="J187" s="1"/>
  <c r="H186"/>
  <c r="J186" s="1"/>
  <c r="J188" l="1"/>
  <c r="I187" i="2"/>
  <c r="I189" i="1"/>
  <c r="H189"/>
  <c r="J189" l="1"/>
  <c r="K187" i="2"/>
  <c r="J188"/>
  <c r="I188"/>
  <c r="I190" i="1"/>
  <c r="H190"/>
  <c r="K188" i="2" l="1"/>
  <c r="J190" i="1"/>
  <c r="I190" i="2"/>
  <c r="K190" s="1"/>
  <c r="I189"/>
  <c r="K189" s="1"/>
  <c r="H192" i="1"/>
  <c r="J192" s="1"/>
  <c r="I191"/>
  <c r="H191"/>
  <c r="J191" l="1"/>
  <c r="I192" i="2"/>
  <c r="K192" s="1"/>
  <c r="J191"/>
  <c r="I191"/>
  <c r="I194" i="1"/>
  <c r="H194"/>
  <c r="I193"/>
  <c r="H193"/>
  <c r="J193" l="1"/>
  <c r="K191" i="2"/>
  <c r="J194" i="1"/>
  <c r="I193" i="2"/>
  <c r="K193" s="1"/>
  <c r="H195" i="1"/>
  <c r="J195" s="1"/>
  <c r="J194" i="2" l="1"/>
  <c r="I194"/>
  <c r="I196" i="1"/>
  <c r="H196"/>
  <c r="J196" l="1"/>
  <c r="K194" i="2"/>
  <c r="I199"/>
  <c r="K199" s="1"/>
  <c r="J198"/>
  <c r="I198"/>
  <c r="I196"/>
  <c r="K196" s="1"/>
  <c r="J195"/>
  <c r="I195"/>
  <c r="H201" i="1"/>
  <c r="J201" s="1"/>
  <c r="I200"/>
  <c r="H200"/>
  <c r="H198"/>
  <c r="J198" s="1"/>
  <c r="I197"/>
  <c r="H197"/>
  <c r="K195" i="2" l="1"/>
  <c r="K198"/>
  <c r="J200" i="1"/>
  <c r="J197"/>
  <c r="I200" i="2"/>
  <c r="K200" s="1"/>
  <c r="I202" i="1"/>
  <c r="H202"/>
  <c r="J202" l="1"/>
  <c r="J201" i="2"/>
  <c r="I201"/>
  <c r="K201" l="1"/>
  <c r="I202"/>
  <c r="K202" s="1"/>
  <c r="H203" i="1"/>
  <c r="J203" s="1"/>
  <c r="I204" l="1"/>
  <c r="H204"/>
  <c r="J204" l="1"/>
  <c r="H205"/>
  <c r="J205" s="1"/>
  <c r="I203" i="2" l="1"/>
  <c r="K203" s="1"/>
  <c r="H206" i="1"/>
  <c r="J206" s="1"/>
  <c r="I204" i="2" l="1"/>
  <c r="K204" s="1"/>
  <c r="I207" i="1"/>
  <c r="H207"/>
  <c r="J207" l="1"/>
  <c r="H208"/>
  <c r="J208" s="1"/>
  <c r="I205" i="2"/>
  <c r="K205" s="1"/>
  <c r="I206" l="1"/>
  <c r="K206" s="1"/>
  <c r="H209" i="1"/>
  <c r="J209" s="1"/>
  <c r="J207" i="2" l="1"/>
  <c r="I207"/>
  <c r="I210" i="1"/>
  <c r="H210"/>
  <c r="J210" l="1"/>
  <c r="K207" i="2"/>
  <c r="H211" i="1"/>
  <c r="J211" s="1"/>
  <c r="I208" i="2"/>
  <c r="K208" s="1"/>
  <c r="H212" i="1" l="1"/>
  <c r="J212" s="1"/>
  <c r="I209" i="2"/>
  <c r="K209" s="1"/>
  <c r="I210" l="1"/>
  <c r="K210" s="1"/>
  <c r="H213" i="1"/>
  <c r="J213" s="1"/>
  <c r="I214" l="1"/>
  <c r="H214"/>
  <c r="J211" i="2"/>
  <c r="I211"/>
  <c r="J214" i="1" l="1"/>
  <c r="K211" i="2"/>
  <c r="H215" i="1"/>
  <c r="J215" s="1"/>
  <c r="I212" i="2"/>
  <c r="K212" s="1"/>
  <c r="I214" l="1"/>
  <c r="K214" s="1"/>
  <c r="H218" i="1"/>
  <c r="J218" s="1"/>
  <c r="H217"/>
  <c r="J217" s="1"/>
  <c r="H220" l="1"/>
  <c r="J220" s="1"/>
  <c r="H219"/>
  <c r="J219" s="1"/>
  <c r="I215" i="2"/>
  <c r="K215" s="1"/>
  <c r="I222" i="1" l="1"/>
  <c r="H222"/>
  <c r="I221"/>
  <c r="H221"/>
  <c r="J216" i="2"/>
  <c r="I216"/>
  <c r="J222" i="1" l="1"/>
  <c r="K216" i="2"/>
  <c r="J221" i="1"/>
  <c r="H223"/>
  <c r="J223" s="1"/>
  <c r="I217" i="2"/>
  <c r="K217" s="1"/>
  <c r="H224" i="1" l="1"/>
  <c r="J224" s="1"/>
  <c r="I218" i="2"/>
  <c r="K218" s="1"/>
  <c r="H225" i="1" l="1"/>
  <c r="J225" s="1"/>
  <c r="I219" i="2"/>
  <c r="K219" s="1"/>
  <c r="J221" l="1"/>
  <c r="I221"/>
  <c r="I220"/>
  <c r="K220" s="1"/>
  <c r="H227" i="1"/>
  <c r="J227" s="1"/>
  <c r="H226"/>
  <c r="J226" s="1"/>
  <c r="K221" i="2" l="1"/>
  <c r="H228" i="1"/>
  <c r="J228" s="1"/>
  <c r="I222" i="2"/>
  <c r="K222" s="1"/>
  <c r="I223" l="1"/>
  <c r="I229" i="1"/>
  <c r="H229"/>
  <c r="K223" i="2" l="1"/>
  <c r="J229" i="1"/>
  <c r="J224" i="2"/>
  <c r="I224"/>
  <c r="I230" i="1"/>
  <c r="H230"/>
  <c r="J230" l="1"/>
  <c r="K224" i="2"/>
  <c r="H231" i="1"/>
  <c r="J231" s="1"/>
  <c r="I225" i="2"/>
  <c r="K225" s="1"/>
  <c r="H235" i="1" l="1"/>
  <c r="J235" s="1"/>
  <c r="H234"/>
  <c r="J234" s="1"/>
  <c r="I233"/>
  <c r="H233"/>
  <c r="H232"/>
  <c r="J232" s="1"/>
  <c r="I229" i="2"/>
  <c r="K229" s="1"/>
  <c r="I228"/>
  <c r="K228" s="1"/>
  <c r="I227"/>
  <c r="K227" s="1"/>
  <c r="I226"/>
  <c r="K226" s="1"/>
  <c r="J233" i="1" l="1"/>
  <c r="I230" i="2"/>
  <c r="K230" s="1"/>
  <c r="H236" i="1"/>
  <c r="J236" s="1"/>
  <c r="H238" l="1"/>
  <c r="J238" s="1"/>
  <c r="I237"/>
  <c r="H237"/>
  <c r="I233" i="2"/>
  <c r="K233" s="1"/>
  <c r="I232"/>
  <c r="K232" s="1"/>
  <c r="J231"/>
  <c r="I231"/>
  <c r="K231" l="1"/>
  <c r="J237" i="1"/>
  <c r="H239"/>
  <c r="J239" s="1"/>
  <c r="I234" i="2"/>
  <c r="K234" s="1"/>
  <c r="I240" i="1" l="1"/>
  <c r="H240"/>
  <c r="I235" i="2"/>
  <c r="K235" s="1"/>
  <c r="J240" i="1" l="1"/>
  <c r="J239" i="2"/>
  <c r="I239"/>
  <c r="I238"/>
  <c r="K238" s="1"/>
  <c r="I237"/>
  <c r="K237" s="1"/>
  <c r="I244" i="1"/>
  <c r="H244"/>
  <c r="H243"/>
  <c r="J243" s="1"/>
  <c r="H242"/>
  <c r="J242" s="1"/>
  <c r="K239" i="2" l="1"/>
  <c r="J244" i="1"/>
  <c r="J240" i="2"/>
  <c r="I240"/>
  <c r="I245" i="1"/>
  <c r="H245"/>
  <c r="K240" i="2" l="1"/>
  <c r="J245" i="1"/>
  <c r="I244" i="2"/>
  <c r="K244" s="1"/>
  <c r="I243"/>
  <c r="K243" s="1"/>
  <c r="I242"/>
  <c r="K242" s="1"/>
  <c r="I241"/>
  <c r="K241" s="1"/>
  <c r="H250" i="1"/>
  <c r="J250" s="1"/>
  <c r="H249"/>
  <c r="J249" s="1"/>
  <c r="I248"/>
  <c r="H248"/>
  <c r="H247"/>
  <c r="J247" s="1"/>
  <c r="H246"/>
  <c r="J246" s="1"/>
  <c r="J248" l="1"/>
  <c r="I245" i="2"/>
  <c r="K245" s="1"/>
  <c r="H251" i="1"/>
  <c r="J251" s="1"/>
  <c r="I246" i="2" l="1"/>
  <c r="K246" s="1"/>
  <c r="H253" i="1"/>
  <c r="J253" s="1"/>
  <c r="H252"/>
  <c r="J252" s="1"/>
  <c r="I247" i="2" l="1"/>
  <c r="K247" s="1"/>
  <c r="H254" i="1"/>
  <c r="J254" s="1"/>
  <c r="I249" i="2" l="1"/>
  <c r="K249" s="1"/>
  <c r="I248"/>
  <c r="K248" s="1"/>
  <c r="H256" i="1"/>
  <c r="J256" s="1"/>
  <c r="H255"/>
  <c r="J255" s="1"/>
  <c r="I258" l="1"/>
  <c r="H258"/>
  <c r="I257"/>
  <c r="H257"/>
  <c r="J251" i="2"/>
  <c r="I251"/>
  <c r="J250"/>
  <c r="I250"/>
  <c r="K250" l="1"/>
  <c r="J257" i="1"/>
  <c r="K251" i="2"/>
  <c r="J258" i="1"/>
  <c r="I252" i="2"/>
  <c r="K252" s="1"/>
  <c r="H259" i="1"/>
  <c r="J259" s="1"/>
  <c r="I253" i="2" l="1"/>
  <c r="K253" s="1"/>
  <c r="H260" i="1"/>
  <c r="J260" s="1"/>
  <c r="H262" l="1"/>
  <c r="J262" s="1"/>
  <c r="H261"/>
  <c r="J261" s="1"/>
  <c r="I255" i="2"/>
  <c r="K255" s="1"/>
  <c r="I254"/>
  <c r="K254" s="1"/>
  <c r="I259" l="1"/>
  <c r="K259" s="1"/>
  <c r="I258"/>
  <c r="K258" s="1"/>
  <c r="I257"/>
  <c r="K257" s="1"/>
  <c r="H266" i="1"/>
  <c r="J266" s="1"/>
  <c r="H265"/>
  <c r="J265" s="1"/>
  <c r="I264"/>
  <c r="H264"/>
  <c r="J264" l="1"/>
  <c r="I260" i="2"/>
  <c r="K260" s="1"/>
  <c r="H267" i="1"/>
  <c r="J267" s="1"/>
  <c r="I261" i="2" l="1"/>
  <c r="K261" s="1"/>
  <c r="H268" i="1"/>
  <c r="J268" s="1"/>
  <c r="I262" i="2" l="1"/>
  <c r="K262" s="1"/>
  <c r="H269" i="1"/>
  <c r="J269" s="1"/>
  <c r="I263" i="2" l="1"/>
  <c r="K263" s="1"/>
  <c r="H270" i="1"/>
  <c r="J270" s="1"/>
  <c r="H271" l="1"/>
  <c r="J271" s="1"/>
  <c r="I264" i="2"/>
  <c r="K264" s="1"/>
  <c r="H272" i="1" l="1"/>
  <c r="J272" s="1"/>
  <c r="I265" i="2"/>
  <c r="K265" s="1"/>
  <c r="H273" i="1" l="1"/>
  <c r="J273" l="1"/>
  <c r="I266" i="2"/>
  <c r="K266" s="1"/>
  <c r="H274" i="1" l="1"/>
  <c r="J274" s="1"/>
  <c r="I267" i="2"/>
  <c r="K267" s="1"/>
  <c r="H275" i="1" l="1"/>
  <c r="J275" s="1"/>
  <c r="I268" i="2"/>
  <c r="K268" s="1"/>
  <c r="H276" i="1" l="1"/>
  <c r="J276" s="1"/>
  <c r="H278" l="1"/>
  <c r="J278" s="1"/>
  <c r="H277"/>
  <c r="J277" s="1"/>
  <c r="I270" i="2"/>
  <c r="K270" s="1"/>
  <c r="I269"/>
  <c r="K269" s="1"/>
  <c r="I279" i="1" l="1"/>
  <c r="H279"/>
  <c r="J271" i="2"/>
  <c r="I271"/>
  <c r="K271" l="1"/>
  <c r="J279" i="1"/>
  <c r="I272" i="2"/>
  <c r="K272" s="1"/>
  <c r="H280" i="1"/>
  <c r="J280" s="1"/>
  <c r="I273" i="2" l="1"/>
  <c r="K273" s="1"/>
  <c r="I281" i="1"/>
  <c r="H281"/>
  <c r="J281" s="1"/>
  <c r="I282" l="1"/>
  <c r="H282"/>
  <c r="J282" s="1"/>
  <c r="H284" l="1"/>
  <c r="J284" s="1"/>
  <c r="I276" i="2"/>
  <c r="K276" s="1"/>
  <c r="J275"/>
  <c r="I275"/>
  <c r="K275" s="1"/>
  <c r="H286" i="1" l="1"/>
  <c r="J286" s="1"/>
  <c r="H285"/>
  <c r="J285" s="1"/>
  <c r="I277" i="2"/>
  <c r="K277" s="1"/>
  <c r="I278" l="1"/>
  <c r="K278" s="1"/>
  <c r="H288" i="1"/>
  <c r="J288" s="1"/>
  <c r="I287"/>
  <c r="H287"/>
  <c r="J287" s="1"/>
  <c r="H291" l="1"/>
  <c r="J291" s="1"/>
  <c r="H290"/>
  <c r="J290" s="1"/>
  <c r="H289"/>
  <c r="J289" s="1"/>
  <c r="I280" i="2"/>
  <c r="K280" s="1"/>
  <c r="I279"/>
  <c r="K279" s="1"/>
  <c r="I281" l="1"/>
  <c r="K281" s="1"/>
  <c r="H293" i="1"/>
  <c r="J293" s="1"/>
  <c r="I292"/>
  <c r="H292"/>
  <c r="J292" l="1"/>
  <c r="I294"/>
  <c r="H294"/>
  <c r="J282" i="2"/>
  <c r="I282"/>
  <c r="J294" i="1" l="1"/>
  <c r="K282" i="2"/>
  <c r="H296" i="1"/>
  <c r="J296" s="1"/>
  <c r="I295"/>
  <c r="H295"/>
  <c r="I284" i="2"/>
  <c r="K284" s="1"/>
  <c r="J283"/>
  <c r="I283"/>
  <c r="J295" i="1" l="1"/>
  <c r="K283" i="2"/>
  <c r="J285"/>
  <c r="I285"/>
  <c r="I297" i="1"/>
  <c r="H297"/>
  <c r="K285" i="2" l="1"/>
  <c r="J297" i="1"/>
  <c r="I286" i="2"/>
  <c r="K286" s="1"/>
  <c r="H298" i="1"/>
  <c r="J298" s="1"/>
  <c r="I287" i="2" l="1"/>
  <c r="H299" i="1"/>
  <c r="J299" s="1"/>
  <c r="K287" i="2" l="1"/>
  <c r="H881" i="1"/>
  <c r="J881" s="1"/>
  <c r="I877"/>
  <c r="H877"/>
  <c r="H873"/>
  <c r="J873" s="1"/>
  <c r="I872"/>
  <c r="H872"/>
  <c r="I864"/>
  <c r="H864"/>
  <c r="I863"/>
  <c r="H863"/>
  <c r="H860"/>
  <c r="J860" s="1"/>
  <c r="H851"/>
  <c r="J851" s="1"/>
  <c r="H849"/>
  <c r="J849" s="1"/>
  <c r="H844"/>
  <c r="J844" s="1"/>
  <c r="H830"/>
  <c r="J830" s="1"/>
  <c r="H817"/>
  <c r="J817" s="1"/>
  <c r="H816"/>
  <c r="J816" s="1"/>
  <c r="I815"/>
  <c r="H815"/>
  <c r="H802"/>
  <c r="J802" s="1"/>
  <c r="H801"/>
  <c r="J801" s="1"/>
  <c r="I785"/>
  <c r="H785"/>
  <c r="H771"/>
  <c r="J771" s="1"/>
  <c r="H761"/>
  <c r="J761" s="1"/>
  <c r="H760"/>
  <c r="J760" s="1"/>
  <c r="I759"/>
  <c r="H759"/>
  <c r="I757"/>
  <c r="H757"/>
  <c r="I756"/>
  <c r="H756"/>
  <c r="H722"/>
  <c r="J722" s="1"/>
  <c r="H720"/>
  <c r="J720" s="1"/>
  <c r="H719"/>
  <c r="J719" s="1"/>
  <c r="I717"/>
  <c r="H717"/>
  <c r="H715"/>
  <c r="J715" s="1"/>
  <c r="H714"/>
  <c r="J714" s="1"/>
  <c r="H713"/>
  <c r="J713" s="1"/>
  <c r="H709"/>
  <c r="J709" s="1"/>
  <c r="I707"/>
  <c r="H707"/>
  <c r="I704"/>
  <c r="H704"/>
  <c r="I703"/>
  <c r="H703"/>
  <c r="H697"/>
  <c r="J697" s="1"/>
  <c r="I696"/>
  <c r="H696"/>
  <c r="H694"/>
  <c r="J694" s="1"/>
  <c r="H693"/>
  <c r="J693" s="1"/>
  <c r="H692"/>
  <c r="J692" s="1"/>
  <c r="H691"/>
  <c r="J691" s="1"/>
  <c r="H690"/>
  <c r="J690" s="1"/>
  <c r="I683"/>
  <c r="H683"/>
  <c r="H682"/>
  <c r="J682" s="1"/>
  <c r="I681"/>
  <c r="H681"/>
  <c r="H678"/>
  <c r="J678" s="1"/>
  <c r="H677"/>
  <c r="J677" s="1"/>
  <c r="H674"/>
  <c r="J674" s="1"/>
  <c r="H673"/>
  <c r="J673" s="1"/>
  <c r="H672"/>
  <c r="J672" s="1"/>
  <c r="H661"/>
  <c r="J661" s="1"/>
  <c r="H650"/>
  <c r="J650" s="1"/>
  <c r="H645"/>
  <c r="J645" s="1"/>
  <c r="H644"/>
  <c r="J644" s="1"/>
  <c r="I637"/>
  <c r="H637"/>
  <c r="H636"/>
  <c r="J636" s="1"/>
  <c r="I614"/>
  <c r="H614"/>
  <c r="H604"/>
  <c r="J604" s="1"/>
  <c r="H602"/>
  <c r="J602" s="1"/>
  <c r="H568"/>
  <c r="J568" s="1"/>
  <c r="H567"/>
  <c r="J567" s="1"/>
  <c r="I564"/>
  <c r="H564"/>
  <c r="H563"/>
  <c r="J563" s="1"/>
  <c r="I561"/>
  <c r="H561"/>
  <c r="H555"/>
  <c r="J555" s="1"/>
  <c r="H554"/>
  <c r="J554" s="1"/>
  <c r="H553"/>
  <c r="J553" s="1"/>
  <c r="I892"/>
  <c r="H892"/>
  <c r="H891"/>
  <c r="J891" s="1"/>
  <c r="H890"/>
  <c r="J890" s="1"/>
  <c r="H889"/>
  <c r="J889" s="1"/>
  <c r="H888"/>
  <c r="J888" s="1"/>
  <c r="I887"/>
  <c r="H887"/>
  <c r="I886"/>
  <c r="H886"/>
  <c r="H885"/>
  <c r="J885" s="1"/>
  <c r="H884"/>
  <c r="J884" s="1"/>
  <c r="I883"/>
  <c r="H883"/>
  <c r="H882"/>
  <c r="J882" s="1"/>
  <c r="H880"/>
  <c r="J880" s="1"/>
  <c r="H879"/>
  <c r="J879" s="1"/>
  <c r="H878"/>
  <c r="J878" s="1"/>
  <c r="H876"/>
  <c r="J876" s="1"/>
  <c r="H875"/>
  <c r="J875" s="1"/>
  <c r="H874"/>
  <c r="J874" s="1"/>
  <c r="H871"/>
  <c r="J871" s="1"/>
  <c r="H870"/>
  <c r="J870" s="1"/>
  <c r="I869"/>
  <c r="H869"/>
  <c r="I868"/>
  <c r="H868"/>
  <c r="H867"/>
  <c r="J867" s="1"/>
  <c r="H866"/>
  <c r="J866" s="1"/>
  <c r="H865"/>
  <c r="J865" s="1"/>
  <c r="H862"/>
  <c r="J862" s="1"/>
  <c r="I861"/>
  <c r="H861"/>
  <c r="I859"/>
  <c r="H859"/>
  <c r="I858"/>
  <c r="H858"/>
  <c r="H857"/>
  <c r="J857" s="1"/>
  <c r="I856"/>
  <c r="H856"/>
  <c r="H855"/>
  <c r="J855" s="1"/>
  <c r="H854"/>
  <c r="J854" s="1"/>
  <c r="H853"/>
  <c r="J853" s="1"/>
  <c r="H852"/>
  <c r="J852" s="1"/>
  <c r="I850"/>
  <c r="H850"/>
  <c r="I848"/>
  <c r="H848"/>
  <c r="H846"/>
  <c r="J846" s="1"/>
  <c r="H845"/>
  <c r="J845" s="1"/>
  <c r="H843"/>
  <c r="J843" s="1"/>
  <c r="I842"/>
  <c r="H842"/>
  <c r="J842" s="1"/>
  <c r="I841"/>
  <c r="H841"/>
  <c r="I840"/>
  <c r="H840"/>
  <c r="I839"/>
  <c r="H839"/>
  <c r="I838"/>
  <c r="H838"/>
  <c r="H837"/>
  <c r="J837" s="1"/>
  <c r="H836"/>
  <c r="J836" s="1"/>
  <c r="H835"/>
  <c r="J835" s="1"/>
  <c r="H834"/>
  <c r="J834" s="1"/>
  <c r="H833"/>
  <c r="J833" s="1"/>
  <c r="H832"/>
  <c r="J832" s="1"/>
  <c r="I831"/>
  <c r="H831"/>
  <c r="H829"/>
  <c r="J829" s="1"/>
  <c r="I828"/>
  <c r="H828"/>
  <c r="H827"/>
  <c r="J827" s="1"/>
  <c r="H826"/>
  <c r="J826" s="1"/>
  <c r="H825"/>
  <c r="J825" s="1"/>
  <c r="I824"/>
  <c r="H824"/>
  <c r="I823"/>
  <c r="H823"/>
  <c r="I822"/>
  <c r="H822"/>
  <c r="H821"/>
  <c r="J821" s="1"/>
  <c r="H820"/>
  <c r="J820" s="1"/>
  <c r="I819"/>
  <c r="H819"/>
  <c r="H818"/>
  <c r="J818" s="1"/>
  <c r="I814"/>
  <c r="H814"/>
  <c r="H813"/>
  <c r="J813" s="1"/>
  <c r="H812"/>
  <c r="J812" s="1"/>
  <c r="H811"/>
  <c r="J811" s="1"/>
  <c r="I809"/>
  <c r="H809"/>
  <c r="I808"/>
  <c r="H808"/>
  <c r="H807"/>
  <c r="J807" s="1"/>
  <c r="I806"/>
  <c r="H806"/>
  <c r="I805"/>
  <c r="H805"/>
  <c r="H804"/>
  <c r="J804" s="1"/>
  <c r="I803"/>
  <c r="H803"/>
  <c r="I800"/>
  <c r="H800"/>
  <c r="J800" s="1"/>
  <c r="I799"/>
  <c r="H799"/>
  <c r="H798"/>
  <c r="J798" s="1"/>
  <c r="H797"/>
  <c r="J797" s="1"/>
  <c r="H796"/>
  <c r="J796" s="1"/>
  <c r="H795"/>
  <c r="J795" s="1"/>
  <c r="H794"/>
  <c r="J794" s="1"/>
  <c r="H793"/>
  <c r="J793" s="1"/>
  <c r="H792"/>
  <c r="J792" s="1"/>
  <c r="I791"/>
  <c r="H791"/>
  <c r="H790"/>
  <c r="J790" s="1"/>
  <c r="H789"/>
  <c r="J789" s="1"/>
  <c r="I788"/>
  <c r="H788"/>
  <c r="I787"/>
  <c r="H787"/>
  <c r="H786"/>
  <c r="J786" s="1"/>
  <c r="I784"/>
  <c r="H784"/>
  <c r="I783"/>
  <c r="H783"/>
  <c r="H782"/>
  <c r="J782" s="1"/>
  <c r="H781"/>
  <c r="J781" s="1"/>
  <c r="I779"/>
  <c r="H779"/>
  <c r="H778"/>
  <c r="J778" s="1"/>
  <c r="H777"/>
  <c r="J777" s="1"/>
  <c r="H776"/>
  <c r="J776" s="1"/>
  <c r="H775"/>
  <c r="J775" s="1"/>
  <c r="H774"/>
  <c r="J774" s="1"/>
  <c r="H773"/>
  <c r="J773" s="1"/>
  <c r="H772"/>
  <c r="J772" s="1"/>
  <c r="H770"/>
  <c r="J770" s="1"/>
  <c r="H769"/>
  <c r="J769" s="1"/>
  <c r="H768"/>
  <c r="J768" s="1"/>
  <c r="H767"/>
  <c r="J767" s="1"/>
  <c r="H766"/>
  <c r="J766" s="1"/>
  <c r="H765"/>
  <c r="J765" s="1"/>
  <c r="H764"/>
  <c r="J764" s="1"/>
  <c r="H763"/>
  <c r="J763" s="1"/>
  <c r="I762"/>
  <c r="H762"/>
  <c r="H758"/>
  <c r="J758" s="1"/>
  <c r="H755"/>
  <c r="J755" s="1"/>
  <c r="I754"/>
  <c r="H754"/>
  <c r="I753"/>
  <c r="H753"/>
  <c r="H751"/>
  <c r="J751" s="1"/>
  <c r="I750"/>
  <c r="H750"/>
  <c r="J750" s="1"/>
  <c r="H749"/>
  <c r="J749" s="1"/>
  <c r="H748"/>
  <c r="J748" s="1"/>
  <c r="H747"/>
  <c r="J747" s="1"/>
  <c r="H746"/>
  <c r="J746" s="1"/>
  <c r="I745"/>
  <c r="H745"/>
  <c r="H744"/>
  <c r="J744" s="1"/>
  <c r="I743"/>
  <c r="H743"/>
  <c r="H742"/>
  <c r="J742" s="1"/>
  <c r="H741"/>
  <c r="J741" s="1"/>
  <c r="I740"/>
  <c r="H740"/>
  <c r="I739"/>
  <c r="H739"/>
  <c r="H738"/>
  <c r="J738" s="1"/>
  <c r="H737"/>
  <c r="J737" s="1"/>
  <c r="H736"/>
  <c r="J736" s="1"/>
  <c r="H735"/>
  <c r="J735" s="1"/>
  <c r="H734"/>
  <c r="J734" s="1"/>
  <c r="H733"/>
  <c r="J733" s="1"/>
  <c r="H732"/>
  <c r="J732" s="1"/>
  <c r="I731"/>
  <c r="H731"/>
  <c r="H730"/>
  <c r="J730" s="1"/>
  <c r="H729"/>
  <c r="J729" s="1"/>
  <c r="I728"/>
  <c r="H728"/>
  <c r="I727"/>
  <c r="H727"/>
  <c r="H726"/>
  <c r="J726" s="1"/>
  <c r="H725"/>
  <c r="J725" s="1"/>
  <c r="H724"/>
  <c r="J724" s="1"/>
  <c r="H723"/>
  <c r="J723" s="1"/>
  <c r="H721"/>
  <c r="J721" s="1"/>
  <c r="H716"/>
  <c r="J716" s="1"/>
  <c r="I712"/>
  <c r="H712"/>
  <c r="H711"/>
  <c r="J711" s="1"/>
  <c r="H710"/>
  <c r="J710" s="1"/>
  <c r="I708"/>
  <c r="H708"/>
  <c r="H706"/>
  <c r="J706" s="1"/>
  <c r="H705"/>
  <c r="J705" s="1"/>
  <c r="H702"/>
  <c r="J702" s="1"/>
  <c r="H701"/>
  <c r="J701" s="1"/>
  <c r="H700"/>
  <c r="J700" s="1"/>
  <c r="I699"/>
  <c r="H699"/>
  <c r="I698"/>
  <c r="H698"/>
  <c r="H695"/>
  <c r="J695" s="1"/>
  <c r="H689"/>
  <c r="J689" s="1"/>
  <c r="H688"/>
  <c r="J688" s="1"/>
  <c r="I687"/>
  <c r="H687"/>
  <c r="I686"/>
  <c r="H686"/>
  <c r="I685"/>
  <c r="H685"/>
  <c r="I684"/>
  <c r="H684"/>
  <c r="I680"/>
  <c r="H680"/>
  <c r="H676"/>
  <c r="J676" s="1"/>
  <c r="H675"/>
  <c r="J675" s="1"/>
  <c r="H671"/>
  <c r="J671" s="1"/>
  <c r="H670"/>
  <c r="J670" s="1"/>
  <c r="I669"/>
  <c r="H669"/>
  <c r="H668"/>
  <c r="J668" s="1"/>
  <c r="H667"/>
  <c r="J667" s="1"/>
  <c r="H666"/>
  <c r="J666" s="1"/>
  <c r="H665"/>
  <c r="J665" s="1"/>
  <c r="H664"/>
  <c r="J664" s="1"/>
  <c r="H662"/>
  <c r="J662" s="1"/>
  <c r="H660"/>
  <c r="J660" s="1"/>
  <c r="H659"/>
  <c r="J659" s="1"/>
  <c r="H658"/>
  <c r="J658" s="1"/>
  <c r="H657"/>
  <c r="J657" s="1"/>
  <c r="H656"/>
  <c r="J656" s="1"/>
  <c r="H655"/>
  <c r="J655" s="1"/>
  <c r="H654"/>
  <c r="J654" s="1"/>
  <c r="H653"/>
  <c r="J653" s="1"/>
  <c r="H652"/>
  <c r="J652" s="1"/>
  <c r="H651"/>
  <c r="J651" s="1"/>
  <c r="H649"/>
  <c r="J649" s="1"/>
  <c r="H648"/>
  <c r="J648" s="1"/>
  <c r="H647"/>
  <c r="J647" s="1"/>
  <c r="H646"/>
  <c r="J646" s="1"/>
  <c r="H643"/>
  <c r="J643" s="1"/>
  <c r="H642"/>
  <c r="J642" s="1"/>
  <c r="H641"/>
  <c r="J641" s="1"/>
  <c r="I640"/>
  <c r="H640"/>
  <c r="I639"/>
  <c r="H639"/>
  <c r="H635"/>
  <c r="J635" s="1"/>
  <c r="I634"/>
  <c r="H634"/>
  <c r="H633"/>
  <c r="J633" s="1"/>
  <c r="H632"/>
  <c r="J632" s="1"/>
  <c r="H631"/>
  <c r="J631" s="1"/>
  <c r="H630"/>
  <c r="J630" s="1"/>
  <c r="H629"/>
  <c r="J629" s="1"/>
  <c r="H628"/>
  <c r="J628" s="1"/>
  <c r="H627"/>
  <c r="J627" s="1"/>
  <c r="H626"/>
  <c r="J626" s="1"/>
  <c r="H625"/>
  <c r="J625" s="1"/>
  <c r="H624"/>
  <c r="J624" s="1"/>
  <c r="H623"/>
  <c r="J623" s="1"/>
  <c r="H622"/>
  <c r="J622" s="1"/>
  <c r="H621"/>
  <c r="J621" s="1"/>
  <c r="H620"/>
  <c r="J620" s="1"/>
  <c r="H619"/>
  <c r="J619" s="1"/>
  <c r="H618"/>
  <c r="J618" s="1"/>
  <c r="H617"/>
  <c r="J617" s="1"/>
  <c r="H616"/>
  <c r="J616" s="1"/>
  <c r="H615"/>
  <c r="J615" s="1"/>
  <c r="I613"/>
  <c r="H613"/>
  <c r="I612"/>
  <c r="H612"/>
  <c r="I610"/>
  <c r="H610"/>
  <c r="I609"/>
  <c r="H609"/>
  <c r="I608"/>
  <c r="H608"/>
  <c r="H607"/>
  <c r="J607" s="1"/>
  <c r="H606"/>
  <c r="J606" s="1"/>
  <c r="H605"/>
  <c r="J605" s="1"/>
  <c r="H603"/>
  <c r="J603" s="1"/>
  <c r="H601"/>
  <c r="J601" s="1"/>
  <c r="H600"/>
  <c r="J600" s="1"/>
  <c r="H599"/>
  <c r="J599" s="1"/>
  <c r="H598"/>
  <c r="J598" s="1"/>
  <c r="H597"/>
  <c r="J597" s="1"/>
  <c r="H596"/>
  <c r="J596" s="1"/>
  <c r="H595"/>
  <c r="J595" s="1"/>
  <c r="H594"/>
  <c r="J594" s="1"/>
  <c r="H593"/>
  <c r="J593" s="1"/>
  <c r="H592"/>
  <c r="J592" s="1"/>
  <c r="H591"/>
  <c r="J591" s="1"/>
  <c r="I590"/>
  <c r="H590"/>
  <c r="I589"/>
  <c r="H589"/>
  <c r="H588"/>
  <c r="J588" s="1"/>
  <c r="H586"/>
  <c r="J586" s="1"/>
  <c r="H585"/>
  <c r="J585" s="1"/>
  <c r="H584"/>
  <c r="J584" s="1"/>
  <c r="H583"/>
  <c r="J583" s="1"/>
  <c r="H582"/>
  <c r="J582" s="1"/>
  <c r="I581"/>
  <c r="H581"/>
  <c r="H580"/>
  <c r="J580" s="1"/>
  <c r="H579"/>
  <c r="J579" s="1"/>
  <c r="H578"/>
  <c r="J578" s="1"/>
  <c r="H577"/>
  <c r="J577" s="1"/>
  <c r="H576"/>
  <c r="J576" s="1"/>
  <c r="H575"/>
  <c r="J575" s="1"/>
  <c r="H574"/>
  <c r="J574" s="1"/>
  <c r="I573"/>
  <c r="H573"/>
  <c r="H572"/>
  <c r="J572" s="1"/>
  <c r="H571"/>
  <c r="J571" s="1"/>
  <c r="I570"/>
  <c r="H570"/>
  <c r="I569"/>
  <c r="H569"/>
  <c r="I566"/>
  <c r="H566"/>
  <c r="H565"/>
  <c r="J565" s="1"/>
  <c r="I560"/>
  <c r="H560"/>
  <c r="I559"/>
  <c r="H559"/>
  <c r="I558"/>
  <c r="H558"/>
  <c r="H557"/>
  <c r="J557" s="1"/>
  <c r="H556"/>
  <c r="J556" s="1"/>
  <c r="I552"/>
  <c r="H552"/>
  <c r="I551"/>
  <c r="H551"/>
  <c r="H550"/>
  <c r="J550" s="1"/>
  <c r="H549"/>
  <c r="J549" s="1"/>
  <c r="H548"/>
  <c r="J548" s="1"/>
  <c r="H547"/>
  <c r="J547" s="1"/>
  <c r="H546"/>
  <c r="J546" s="1"/>
  <c r="H545"/>
  <c r="J545" s="1"/>
  <c r="H544"/>
  <c r="J544" s="1"/>
  <c r="H543"/>
  <c r="J543" s="1"/>
  <c r="H542"/>
  <c r="J542" s="1"/>
  <c r="J681" l="1"/>
  <c r="J887"/>
  <c r="J754"/>
  <c r="J788"/>
  <c r="J791"/>
  <c r="J564"/>
  <c r="J559"/>
  <c r="J828"/>
  <c r="J703"/>
  <c r="J687"/>
  <c r="J704"/>
  <c r="J639"/>
  <c r="J614"/>
  <c r="J698"/>
  <c r="J787"/>
  <c r="J869"/>
  <c r="J634"/>
  <c r="J727"/>
  <c r="J783"/>
  <c r="J809"/>
  <c r="J824"/>
  <c r="J831"/>
  <c r="J838"/>
  <c r="J840"/>
  <c r="J868"/>
  <c r="J785"/>
  <c r="J877"/>
  <c r="J558"/>
  <c r="J569"/>
  <c r="J609"/>
  <c r="J612"/>
  <c r="J684"/>
  <c r="J686"/>
  <c r="J708"/>
  <c r="J731"/>
  <c r="J743"/>
  <c r="J799"/>
  <c r="J806"/>
  <c r="J808"/>
  <c r="J848"/>
  <c r="J858"/>
  <c r="J861"/>
  <c r="J883"/>
  <c r="J637"/>
  <c r="J756"/>
  <c r="J841"/>
  <c r="J561"/>
  <c r="J696"/>
  <c r="J707"/>
  <c r="J759"/>
  <c r="J863"/>
  <c r="J872"/>
  <c r="J551"/>
  <c r="J581"/>
  <c r="J608"/>
  <c r="J552"/>
  <c r="J573"/>
  <c r="J589"/>
  <c r="J610"/>
  <c r="J739"/>
  <c r="J683"/>
  <c r="J864"/>
  <c r="J745"/>
  <c r="J753"/>
  <c r="J823"/>
  <c r="J859"/>
  <c r="J886"/>
  <c r="J757"/>
  <c r="J815"/>
  <c r="J560"/>
  <c r="J566"/>
  <c r="J613"/>
  <c r="J640"/>
  <c r="J669"/>
  <c r="J680"/>
  <c r="J712"/>
  <c r="J728"/>
  <c r="J779"/>
  <c r="J784"/>
  <c r="J814"/>
  <c r="J819"/>
  <c r="J822"/>
  <c r="J850"/>
  <c r="J856"/>
  <c r="J717"/>
  <c r="J570"/>
  <c r="J590"/>
  <c r="J685"/>
  <c r="J699"/>
  <c r="J740"/>
  <c r="J762"/>
  <c r="J803"/>
  <c r="J805"/>
  <c r="J839"/>
  <c r="J892"/>
  <c r="I504" i="2"/>
  <c r="K504" s="1"/>
  <c r="J503"/>
  <c r="I503"/>
  <c r="I502"/>
  <c r="K502" s="1"/>
  <c r="I501"/>
  <c r="K501" s="1"/>
  <c r="J500"/>
  <c r="I500"/>
  <c r="I499"/>
  <c r="K499" s="1"/>
  <c r="I498"/>
  <c r="K498" s="1"/>
  <c r="I497"/>
  <c r="K497" s="1"/>
  <c r="I496"/>
  <c r="K496" s="1"/>
  <c r="I495"/>
  <c r="K495" s="1"/>
  <c r="J494"/>
  <c r="I494"/>
  <c r="I493"/>
  <c r="K493" s="1"/>
  <c r="I492"/>
  <c r="K492" s="1"/>
  <c r="I491"/>
  <c r="K491" s="1"/>
  <c r="I490"/>
  <c r="K490" s="1"/>
  <c r="I489"/>
  <c r="K489" s="1"/>
  <c r="J487"/>
  <c r="I487"/>
  <c r="I486"/>
  <c r="K486" s="1"/>
  <c r="J485"/>
  <c r="I485"/>
  <c r="J484"/>
  <c r="I484"/>
  <c r="I483"/>
  <c r="K483" s="1"/>
  <c r="J482"/>
  <c r="I482"/>
  <c r="I481"/>
  <c r="K481" s="1"/>
  <c r="I480"/>
  <c r="K480" s="1"/>
  <c r="I479"/>
  <c r="K479" s="1"/>
  <c r="I478"/>
  <c r="K478" s="1"/>
  <c r="I477"/>
  <c r="K477" s="1"/>
  <c r="I476"/>
  <c r="K476" s="1"/>
  <c r="I475"/>
  <c r="K475" s="1"/>
  <c r="I474"/>
  <c r="K474" s="1"/>
  <c r="J473"/>
  <c r="I473"/>
  <c r="J472"/>
  <c r="I472"/>
  <c r="I471"/>
  <c r="K471" s="1"/>
  <c r="I470"/>
  <c r="K470" s="1"/>
  <c r="I468"/>
  <c r="K468" s="1"/>
  <c r="I467"/>
  <c r="K467" s="1"/>
  <c r="I466"/>
  <c r="K466" s="1"/>
  <c r="I465"/>
  <c r="K465" s="1"/>
  <c r="I464"/>
  <c r="K464" s="1"/>
  <c r="I463"/>
  <c r="K463" s="1"/>
  <c r="I462"/>
  <c r="K462" s="1"/>
  <c r="I461"/>
  <c r="K461" s="1"/>
  <c r="I460"/>
  <c r="K460" s="1"/>
  <c r="I459"/>
  <c r="K459" s="1"/>
  <c r="I458"/>
  <c r="K458" s="1"/>
  <c r="I457"/>
  <c r="K457" s="1"/>
  <c r="I456"/>
  <c r="K456" s="1"/>
  <c r="J455"/>
  <c r="I455"/>
  <c r="J454"/>
  <c r="I454"/>
  <c r="I453"/>
  <c r="K453" s="1"/>
  <c r="I452"/>
  <c r="K452" s="1"/>
  <c r="J451"/>
  <c r="I451"/>
  <c r="J450"/>
  <c r="I450"/>
  <c r="J448"/>
  <c r="I448"/>
  <c r="I447"/>
  <c r="K447" s="1"/>
  <c r="I446"/>
  <c r="K446" s="1"/>
  <c r="I445"/>
  <c r="K445" s="1"/>
  <c r="J444"/>
  <c r="I444"/>
  <c r="I443"/>
  <c r="K443" s="1"/>
  <c r="J442"/>
  <c r="I442"/>
  <c r="I441"/>
  <c r="K441" s="1"/>
  <c r="I440"/>
  <c r="K440" s="1"/>
  <c r="J439"/>
  <c r="I439"/>
  <c r="J438"/>
  <c r="I438"/>
  <c r="I437"/>
  <c r="K437" s="1"/>
  <c r="J436"/>
  <c r="I436"/>
  <c r="I435"/>
  <c r="K435" s="1"/>
  <c r="I434"/>
  <c r="K434" s="1"/>
  <c r="J433"/>
  <c r="I433"/>
  <c r="I432"/>
  <c r="K432" s="1"/>
  <c r="I431"/>
  <c r="K431" s="1"/>
  <c r="J430"/>
  <c r="I430"/>
  <c r="J429"/>
  <c r="I429"/>
  <c r="I427"/>
  <c r="K427" s="1"/>
  <c r="J426"/>
  <c r="I426"/>
  <c r="I425"/>
  <c r="K425" s="1"/>
  <c r="I424"/>
  <c r="K424" s="1"/>
  <c r="I423"/>
  <c r="K423" s="1"/>
  <c r="J422"/>
  <c r="I422"/>
  <c r="I421"/>
  <c r="K421" s="1"/>
  <c r="I420"/>
  <c r="K420" s="1"/>
  <c r="I419"/>
  <c r="K419" s="1"/>
  <c r="J418"/>
  <c r="I418"/>
  <c r="J417"/>
  <c r="I417"/>
  <c r="I416"/>
  <c r="K416" s="1"/>
  <c r="I415"/>
  <c r="K415" s="1"/>
  <c r="I414"/>
  <c r="K414" s="1"/>
  <c r="I413"/>
  <c r="K413" s="1"/>
  <c r="J412"/>
  <c r="I412"/>
  <c r="I411"/>
  <c r="K411" s="1"/>
  <c r="I410"/>
  <c r="K410" s="1"/>
  <c r="J409"/>
  <c r="I409"/>
  <c r="I407"/>
  <c r="K407" s="1"/>
  <c r="I406"/>
  <c r="K406" s="1"/>
  <c r="I405"/>
  <c r="K405" s="1"/>
  <c r="J404"/>
  <c r="I404"/>
  <c r="J403"/>
  <c r="I403"/>
  <c r="I402"/>
  <c r="K402" s="1"/>
  <c r="I401"/>
  <c r="K401" s="1"/>
  <c r="I400"/>
  <c r="K400" s="1"/>
  <c r="I399"/>
  <c r="K399" s="1"/>
  <c r="I398"/>
  <c r="K398" s="1"/>
  <c r="I397"/>
  <c r="K397" s="1"/>
  <c r="J396"/>
  <c r="I396"/>
  <c r="I395"/>
  <c r="K395" s="1"/>
  <c r="J394"/>
  <c r="I394"/>
  <c r="J393"/>
  <c r="I393"/>
  <c r="J392"/>
  <c r="I392"/>
  <c r="I391"/>
  <c r="K391" s="1"/>
  <c r="I390"/>
  <c r="K390" s="1"/>
  <c r="J389"/>
  <c r="I389"/>
  <c r="J388"/>
  <c r="I388"/>
  <c r="I387"/>
  <c r="K387" s="1"/>
  <c r="I386"/>
  <c r="K386" s="1"/>
  <c r="I385"/>
  <c r="K385" s="1"/>
  <c r="J384"/>
  <c r="I384"/>
  <c r="J383"/>
  <c r="I383"/>
  <c r="J382"/>
  <c r="I382"/>
  <c r="J380"/>
  <c r="I380"/>
  <c r="I379"/>
  <c r="K379" s="1"/>
  <c r="I378"/>
  <c r="K378" s="1"/>
  <c r="I377"/>
  <c r="K377" s="1"/>
  <c r="I376"/>
  <c r="K376" s="1"/>
  <c r="I375"/>
  <c r="K375" s="1"/>
  <c r="J374"/>
  <c r="I374"/>
  <c r="J373"/>
  <c r="I373"/>
  <c r="I372"/>
  <c r="K372" s="1"/>
  <c r="I371"/>
  <c r="K371" s="1"/>
  <c r="I370"/>
  <c r="K370" s="1"/>
  <c r="J369"/>
  <c r="I369"/>
  <c r="I368"/>
  <c r="K368" s="1"/>
  <c r="I367"/>
  <c r="K367" s="1"/>
  <c r="I366"/>
  <c r="K366" s="1"/>
  <c r="I365"/>
  <c r="K365" s="1"/>
  <c r="I364"/>
  <c r="K364" s="1"/>
  <c r="J363"/>
  <c r="I363"/>
  <c r="I362"/>
  <c r="K362" s="1"/>
  <c r="I361"/>
  <c r="K361" s="1"/>
  <c r="I360"/>
  <c r="K360" s="1"/>
  <c r="I358"/>
  <c r="K358" s="1"/>
  <c r="I357"/>
  <c r="K357" s="1"/>
  <c r="I356"/>
  <c r="K356" s="1"/>
  <c r="I355"/>
  <c r="K355" s="1"/>
  <c r="I354"/>
  <c r="K354" s="1"/>
  <c r="I353"/>
  <c r="K353" s="1"/>
  <c r="I352"/>
  <c r="K352" s="1"/>
  <c r="J351"/>
  <c r="I351"/>
  <c r="J350"/>
  <c r="I350"/>
  <c r="I349"/>
  <c r="K349" s="1"/>
  <c r="J348"/>
  <c r="I348"/>
  <c r="I347"/>
  <c r="K347" s="1"/>
  <c r="I346"/>
  <c r="K346" s="1"/>
  <c r="J345"/>
  <c r="I345"/>
  <c r="I344"/>
  <c r="K344" s="1"/>
  <c r="I343"/>
  <c r="K343" s="1"/>
  <c r="I342"/>
  <c r="K342" s="1"/>
  <c r="I340"/>
  <c r="K340" s="1"/>
  <c r="I339"/>
  <c r="K339" s="1"/>
  <c r="I338"/>
  <c r="K338" s="1"/>
  <c r="I337"/>
  <c r="K337" s="1"/>
  <c r="I336"/>
  <c r="K336" s="1"/>
  <c r="I335"/>
  <c r="K335" s="1"/>
  <c r="I334"/>
  <c r="K334" s="1"/>
  <c r="I333"/>
  <c r="K333" s="1"/>
  <c r="I332"/>
  <c r="K332" s="1"/>
  <c r="I331"/>
  <c r="K331" s="1"/>
  <c r="J330"/>
  <c r="I330"/>
  <c r="I329"/>
  <c r="K329" s="1"/>
  <c r="J328"/>
  <c r="I328"/>
  <c r="I327"/>
  <c r="K327" s="1"/>
  <c r="J326"/>
  <c r="I326"/>
  <c r="I325"/>
  <c r="K325" s="1"/>
  <c r="I324"/>
  <c r="K324" s="1"/>
  <c r="I323"/>
  <c r="K323" s="1"/>
  <c r="I322"/>
  <c r="K322" s="1"/>
  <c r="I321"/>
  <c r="K321" s="1"/>
  <c r="J320"/>
  <c r="I320"/>
  <c r="I319"/>
  <c r="K319" s="1"/>
  <c r="J318"/>
  <c r="I318"/>
  <c r="I316"/>
  <c r="K316" s="1"/>
  <c r="J315"/>
  <c r="I315"/>
  <c r="I314"/>
  <c r="K314" s="1"/>
  <c r="J313"/>
  <c r="I313"/>
  <c r="J312"/>
  <c r="I312"/>
  <c r="I311"/>
  <c r="K311" s="1"/>
  <c r="I310"/>
  <c r="K310" s="1"/>
  <c r="I309"/>
  <c r="K309" s="1"/>
  <c r="I308"/>
  <c r="K308" s="1"/>
  <c r="J307"/>
  <c r="I307"/>
  <c r="I306"/>
  <c r="K306" s="1"/>
  <c r="I305"/>
  <c r="K305" s="1"/>
  <c r="I304"/>
  <c r="K304" s="1"/>
  <c r="I303"/>
  <c r="K303" s="1"/>
  <c r="I302"/>
  <c r="K302" s="1"/>
  <c r="I301"/>
  <c r="K301" s="1"/>
  <c r="I300"/>
  <c r="K300" s="1"/>
  <c r="I299"/>
  <c r="K299" s="1"/>
  <c r="I297"/>
  <c r="K297" s="1"/>
  <c r="I296"/>
  <c r="K296" s="1"/>
  <c r="I295"/>
  <c r="K295" s="1"/>
  <c r="I294"/>
  <c r="K294" s="1"/>
  <c r="I293"/>
  <c r="K293" s="1"/>
  <c r="I292"/>
  <c r="K292" s="1"/>
  <c r="I291"/>
  <c r="K291" s="1"/>
  <c r="J290"/>
  <c r="I290"/>
  <c r="I289"/>
  <c r="K289" s="1"/>
  <c r="I288"/>
  <c r="K288" s="1"/>
  <c r="H540" i="1"/>
  <c r="J540" s="1"/>
  <c r="I539"/>
  <c r="H539"/>
  <c r="H538"/>
  <c r="J538" s="1"/>
  <c r="H537"/>
  <c r="J537" s="1"/>
  <c r="H536"/>
  <c r="J536" s="1"/>
  <c r="H535"/>
  <c r="J535" s="1"/>
  <c r="H534"/>
  <c r="J534" s="1"/>
  <c r="H533"/>
  <c r="J533" s="1"/>
  <c r="H532"/>
  <c r="J532" s="1"/>
  <c r="H531"/>
  <c r="J531" s="1"/>
  <c r="H530"/>
  <c r="J530" s="1"/>
  <c r="I529"/>
  <c r="H529"/>
  <c r="H528"/>
  <c r="J528" s="1"/>
  <c r="H527"/>
  <c r="J527" s="1"/>
  <c r="H526"/>
  <c r="J526" s="1"/>
  <c r="H525"/>
  <c r="J525" s="1"/>
  <c r="H524"/>
  <c r="J524" s="1"/>
  <c r="I523"/>
  <c r="H523"/>
  <c r="I521"/>
  <c r="H521"/>
  <c r="H520"/>
  <c r="J520" s="1"/>
  <c r="I519"/>
  <c r="H519"/>
  <c r="I518"/>
  <c r="H518"/>
  <c r="I517"/>
  <c r="H517"/>
  <c r="I516"/>
  <c r="H516"/>
  <c r="H515"/>
  <c r="J515" s="1"/>
  <c r="H514"/>
  <c r="J514" s="1"/>
  <c r="H513"/>
  <c r="J513" s="1"/>
  <c r="H512"/>
  <c r="J512" s="1"/>
  <c r="H511"/>
  <c r="J511" s="1"/>
  <c r="H510"/>
  <c r="J510" s="1"/>
  <c r="H509"/>
  <c r="J509" s="1"/>
  <c r="H508"/>
  <c r="J508" s="1"/>
  <c r="H507"/>
  <c r="J507" s="1"/>
  <c r="I506"/>
  <c r="H506"/>
  <c r="I505"/>
  <c r="H505"/>
  <c r="H504"/>
  <c r="J504" s="1"/>
  <c r="H503"/>
  <c r="J503" s="1"/>
  <c r="H502"/>
  <c r="J502" s="1"/>
  <c r="H500"/>
  <c r="J500" s="1"/>
  <c r="H499"/>
  <c r="J499" s="1"/>
  <c r="I498"/>
  <c r="H498"/>
  <c r="I497"/>
  <c r="H497"/>
  <c r="H496"/>
  <c r="J496" s="1"/>
  <c r="H495"/>
  <c r="J495" s="1"/>
  <c r="H494"/>
  <c r="J494" s="1"/>
  <c r="I493"/>
  <c r="H493"/>
  <c r="H492"/>
  <c r="J492" s="1"/>
  <c r="H491"/>
  <c r="J491" s="1"/>
  <c r="H490"/>
  <c r="J490" s="1"/>
  <c r="H489"/>
  <c r="J489" s="1"/>
  <c r="H488"/>
  <c r="J488" s="1"/>
  <c r="H487"/>
  <c r="J487" s="1"/>
  <c r="H486"/>
  <c r="J486" s="1"/>
  <c r="H485"/>
  <c r="J485" s="1"/>
  <c r="H484"/>
  <c r="J484" s="1"/>
  <c r="I483"/>
  <c r="H483"/>
  <c r="H482"/>
  <c r="J482" s="1"/>
  <c r="I481"/>
  <c r="H481"/>
  <c r="H480"/>
  <c r="J480" s="1"/>
  <c r="I479"/>
  <c r="H479"/>
  <c r="I478"/>
  <c r="H478"/>
  <c r="I476"/>
  <c r="H476"/>
  <c r="H475"/>
  <c r="J475" s="1"/>
  <c r="H474"/>
  <c r="J474" s="1"/>
  <c r="H473"/>
  <c r="J473" s="1"/>
  <c r="I472"/>
  <c r="H472"/>
  <c r="H471"/>
  <c r="J471" s="1"/>
  <c r="I470"/>
  <c r="H470"/>
  <c r="H469"/>
  <c r="J469" s="1"/>
  <c r="H468"/>
  <c r="J468" s="1"/>
  <c r="H467"/>
  <c r="J467" s="1"/>
  <c r="H466"/>
  <c r="J466" s="1"/>
  <c r="I465"/>
  <c r="H465"/>
  <c r="H464"/>
  <c r="J464" s="1"/>
  <c r="I463"/>
  <c r="H463"/>
  <c r="H462"/>
  <c r="J462" s="1"/>
  <c r="H461"/>
  <c r="J461" s="1"/>
  <c r="H460"/>
  <c r="J460" s="1"/>
  <c r="H459"/>
  <c r="J459" s="1"/>
  <c r="I458"/>
  <c r="H458"/>
  <c r="I457"/>
  <c r="H457"/>
  <c r="H455"/>
  <c r="J455" s="1"/>
  <c r="H454"/>
  <c r="J454" s="1"/>
  <c r="H453"/>
  <c r="J453" s="1"/>
  <c r="H452"/>
  <c r="J452" s="1"/>
  <c r="H451"/>
  <c r="J451" s="1"/>
  <c r="H450"/>
  <c r="J450" s="1"/>
  <c r="H449"/>
  <c r="J449" s="1"/>
  <c r="H448"/>
  <c r="J448" s="1"/>
  <c r="H447"/>
  <c r="J447" s="1"/>
  <c r="H446"/>
  <c r="J446" s="1"/>
  <c r="H445"/>
  <c r="J445" s="1"/>
  <c r="I444"/>
  <c r="H444"/>
  <c r="H443"/>
  <c r="J443" s="1"/>
  <c r="H442"/>
  <c r="J442" s="1"/>
  <c r="H441"/>
  <c r="J441" s="1"/>
  <c r="I440"/>
  <c r="H440"/>
  <c r="H439"/>
  <c r="J439" s="1"/>
  <c r="H438"/>
  <c r="J438" s="1"/>
  <c r="I437"/>
  <c r="H437"/>
  <c r="H435"/>
  <c r="J435" s="1"/>
  <c r="H434"/>
  <c r="J434" s="1"/>
  <c r="H433"/>
  <c r="J433" s="1"/>
  <c r="I432"/>
  <c r="H432"/>
  <c r="I431"/>
  <c r="H431"/>
  <c r="H430"/>
  <c r="J430" s="1"/>
  <c r="H429"/>
  <c r="J429" s="1"/>
  <c r="I428"/>
  <c r="H428"/>
  <c r="H427"/>
  <c r="J427" s="1"/>
  <c r="H426"/>
  <c r="J426" s="1"/>
  <c r="H425"/>
  <c r="J425" s="1"/>
  <c r="I424"/>
  <c r="H424"/>
  <c r="H423"/>
  <c r="J423" s="1"/>
  <c r="I422"/>
  <c r="H422"/>
  <c r="H421"/>
  <c r="J421" s="1"/>
  <c r="I420"/>
  <c r="H420"/>
  <c r="I419"/>
  <c r="H419"/>
  <c r="H418"/>
  <c r="J418" s="1"/>
  <c r="H417"/>
  <c r="J417" s="1"/>
  <c r="I416"/>
  <c r="H416"/>
  <c r="I415"/>
  <c r="H415"/>
  <c r="I414"/>
  <c r="H414"/>
  <c r="H413"/>
  <c r="J413" s="1"/>
  <c r="H412"/>
  <c r="J412" s="1"/>
  <c r="H411"/>
  <c r="J411" s="1"/>
  <c r="H410"/>
  <c r="J410" s="1"/>
  <c r="I409"/>
  <c r="H409"/>
  <c r="I408"/>
  <c r="H408"/>
  <c r="H407"/>
  <c r="J407" s="1"/>
  <c r="H405"/>
  <c r="J405" s="1"/>
  <c r="H404"/>
  <c r="J404" s="1"/>
  <c r="H403"/>
  <c r="J403" s="1"/>
  <c r="H402"/>
  <c r="J402" s="1"/>
  <c r="H401"/>
  <c r="J401" s="1"/>
  <c r="H400"/>
  <c r="J400" s="1"/>
  <c r="I399"/>
  <c r="H399"/>
  <c r="I398"/>
  <c r="H398"/>
  <c r="H397"/>
  <c r="J397" s="1"/>
  <c r="H396"/>
  <c r="J396" s="1"/>
  <c r="H395"/>
  <c r="J395" s="1"/>
  <c r="H394"/>
  <c r="J394" s="1"/>
  <c r="H393"/>
  <c r="J393" s="1"/>
  <c r="I392"/>
  <c r="H392"/>
  <c r="H391"/>
  <c r="J391" s="1"/>
  <c r="H390"/>
  <c r="J390" s="1"/>
  <c r="H389"/>
  <c r="J389" s="1"/>
  <c r="H388"/>
  <c r="J388" s="1"/>
  <c r="H387"/>
  <c r="J387" s="1"/>
  <c r="I386"/>
  <c r="H386"/>
  <c r="H385"/>
  <c r="J385" s="1"/>
  <c r="H384"/>
  <c r="J384" s="1"/>
  <c r="H383"/>
  <c r="J383" s="1"/>
  <c r="H381"/>
  <c r="J381" s="1"/>
  <c r="H380"/>
  <c r="J380" s="1"/>
  <c r="H379"/>
  <c r="J379" s="1"/>
  <c r="H378"/>
  <c r="J378" s="1"/>
  <c r="H377"/>
  <c r="J377" s="1"/>
  <c r="H376"/>
  <c r="J376" s="1"/>
  <c r="H375"/>
  <c r="J375" s="1"/>
  <c r="I374"/>
  <c r="H374"/>
  <c r="I373"/>
  <c r="H373"/>
  <c r="H372"/>
  <c r="J372" s="1"/>
  <c r="I371"/>
  <c r="H371"/>
  <c r="H370"/>
  <c r="J370" s="1"/>
  <c r="H369"/>
  <c r="J369" s="1"/>
  <c r="H368"/>
  <c r="J368" s="1"/>
  <c r="I367"/>
  <c r="H367"/>
  <c r="H366"/>
  <c r="J366" s="1"/>
  <c r="I365"/>
  <c r="H365"/>
  <c r="H364"/>
  <c r="J364" s="1"/>
  <c r="H363"/>
  <c r="J363" s="1"/>
  <c r="H362"/>
  <c r="J362" s="1"/>
  <c r="H360"/>
  <c r="J360" s="1"/>
  <c r="H359"/>
  <c r="J359" s="1"/>
  <c r="H358"/>
  <c r="J358" s="1"/>
  <c r="H357"/>
  <c r="J357" s="1"/>
  <c r="H356"/>
  <c r="J356" s="1"/>
  <c r="H355"/>
  <c r="J355" s="1"/>
  <c r="H354"/>
  <c r="J354" s="1"/>
  <c r="H353"/>
  <c r="J353" s="1"/>
  <c r="H352"/>
  <c r="J352" s="1"/>
  <c r="H351"/>
  <c r="J351" s="1"/>
  <c r="I350"/>
  <c r="H350"/>
  <c r="I349"/>
  <c r="H349"/>
  <c r="H348"/>
  <c r="J348" s="1"/>
  <c r="H347"/>
  <c r="J347" s="1"/>
  <c r="I346"/>
  <c r="H346"/>
  <c r="H345"/>
  <c r="J345" s="1"/>
  <c r="I344"/>
  <c r="H344"/>
  <c r="H343"/>
  <c r="J343" s="1"/>
  <c r="H342"/>
  <c r="J342" s="1"/>
  <c r="H341"/>
  <c r="J341" s="1"/>
  <c r="H340"/>
  <c r="J340" s="1"/>
  <c r="H339"/>
  <c r="J339" s="1"/>
  <c r="H338"/>
  <c r="J338" s="1"/>
  <c r="I337"/>
  <c r="H337"/>
  <c r="H336"/>
  <c r="J336" s="1"/>
  <c r="H335"/>
  <c r="J335" s="1"/>
  <c r="H333"/>
  <c r="J333" s="1"/>
  <c r="H332"/>
  <c r="J332" s="1"/>
  <c r="I331"/>
  <c r="H331"/>
  <c r="H330"/>
  <c r="J330" s="1"/>
  <c r="I329"/>
  <c r="H329"/>
  <c r="H328"/>
  <c r="J328" s="1"/>
  <c r="H327"/>
  <c r="J327" s="1"/>
  <c r="H326"/>
  <c r="J326" s="1"/>
  <c r="H325"/>
  <c r="J325" s="1"/>
  <c r="H324"/>
  <c r="J324" s="1"/>
  <c r="H323"/>
  <c r="J323" s="1"/>
  <c r="I322"/>
  <c r="H322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H312"/>
  <c r="J312" s="1"/>
  <c r="H310"/>
  <c r="J310" s="1"/>
  <c r="H309"/>
  <c r="J309" s="1"/>
  <c r="H308"/>
  <c r="J308" s="1"/>
  <c r="H307"/>
  <c r="J307" s="1"/>
  <c r="H306"/>
  <c r="J306" s="1"/>
  <c r="H305"/>
  <c r="J305" s="1"/>
  <c r="H304"/>
  <c r="J304" s="1"/>
  <c r="H303"/>
  <c r="J303" s="1"/>
  <c r="H302"/>
  <c r="J302" s="1"/>
  <c r="H301"/>
  <c r="J301" s="1"/>
  <c r="H300"/>
  <c r="J300" s="1"/>
  <c r="K485" i="2" l="1"/>
  <c r="J386" i="1"/>
  <c r="J476"/>
  <c r="K369" i="2"/>
  <c r="K484"/>
  <c r="K409"/>
  <c r="K418"/>
  <c r="K404"/>
  <c r="K290"/>
  <c r="K315"/>
  <c r="K380"/>
  <c r="K383"/>
  <c r="K396"/>
  <c r="K439"/>
  <c r="K448"/>
  <c r="K451"/>
  <c r="K487"/>
  <c r="K330"/>
  <c r="K350"/>
  <c r="K433"/>
  <c r="K500"/>
  <c r="J344" i="1"/>
  <c r="J367"/>
  <c r="J398"/>
  <c r="J422"/>
  <c r="J431"/>
  <c r="J465"/>
  <c r="J478"/>
  <c r="J483"/>
  <c r="J517"/>
  <c r="J331"/>
  <c r="J458"/>
  <c r="J505"/>
  <c r="J392"/>
  <c r="J457"/>
  <c r="J518"/>
  <c r="J322"/>
  <c r="J329"/>
  <c r="J437"/>
  <c r="J481"/>
  <c r="J529"/>
  <c r="J365"/>
  <c r="J373"/>
  <c r="J408"/>
  <c r="J416"/>
  <c r="J419"/>
  <c r="J424"/>
  <c r="J432"/>
  <c r="J521"/>
  <c r="K307" i="2"/>
  <c r="K328"/>
  <c r="K345"/>
  <c r="K348"/>
  <c r="K392"/>
  <c r="K394"/>
  <c r="K403"/>
  <c r="K412"/>
  <c r="K422"/>
  <c r="K436"/>
  <c r="K438"/>
  <c r="K455"/>
  <c r="K482"/>
  <c r="K318"/>
  <c r="K320"/>
  <c r="K363"/>
  <c r="K373"/>
  <c r="K384"/>
  <c r="K388"/>
  <c r="K393"/>
  <c r="K417"/>
  <c r="K426"/>
  <c r="K473"/>
  <c r="J472" i="1"/>
  <c r="J516"/>
  <c r="J523"/>
  <c r="J350"/>
  <c r="J498"/>
  <c r="J349"/>
  <c r="J371"/>
  <c r="J415"/>
  <c r="J420"/>
  <c r="J428"/>
  <c r="J444"/>
  <c r="J479"/>
  <c r="J497"/>
  <c r="J519"/>
  <c r="K389" i="2"/>
  <c r="K313"/>
  <c r="K326"/>
  <c r="K430"/>
  <c r="K472"/>
  <c r="K494"/>
  <c r="K503"/>
  <c r="K312"/>
  <c r="K351"/>
  <c r="K374"/>
  <c r="K382"/>
  <c r="K429"/>
  <c r="K442"/>
  <c r="K444"/>
  <c r="K450"/>
  <c r="K454"/>
  <c r="J463" i="1"/>
  <c r="J493"/>
  <c r="J506"/>
  <c r="J337"/>
  <c r="J346"/>
  <c r="J374"/>
  <c r="J399"/>
  <c r="J409"/>
  <c r="J414"/>
  <c r="J440"/>
  <c r="J470"/>
  <c r="J539"/>
</calcChain>
</file>

<file path=xl/comments1.xml><?xml version="1.0" encoding="utf-8"?>
<comments xmlns="http://schemas.openxmlformats.org/spreadsheetml/2006/main">
  <authors>
    <author>hp</author>
  </authors>
  <commentList>
    <comment ref="G15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 AT 26TH DEC</t>
        </r>
      </text>
    </comment>
  </commentList>
</comments>
</file>

<file path=xl/sharedStrings.xml><?xml version="1.0" encoding="utf-8"?>
<sst xmlns="http://schemas.openxmlformats.org/spreadsheetml/2006/main" count="2688" uniqueCount="35">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</sst>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0" xfId="0" applyFont="1"/>
    <xf numFmtId="0" fontId="0" fillId="5" borderId="3" xfId="0" applyFill="1" applyBorder="1"/>
    <xf numFmtId="9" fontId="0" fillId="0" borderId="0" xfId="0" applyNumberFormat="1"/>
    <xf numFmtId="0" fontId="5" fillId="0" borderId="3" xfId="0" applyFont="1" applyBorder="1" applyAlignment="1">
      <alignment horizontal="center" vertical="center" wrapText="1"/>
    </xf>
    <xf numFmtId="0" fontId="6" fillId="3" borderId="0" xfId="0" applyFont="1" applyFill="1"/>
    <xf numFmtId="0" fontId="6" fillId="0" borderId="0" xfId="0" applyFont="1"/>
    <xf numFmtId="165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0" fillId="3" borderId="3" xfId="0" applyFont="1" applyFill="1" applyBorder="1"/>
    <xf numFmtId="2" fontId="10" fillId="0" borderId="3" xfId="0" applyNumberFormat="1" applyFont="1" applyBorder="1" applyAlignment="1">
      <alignment horizontal="center" vertical="center"/>
    </xf>
    <xf numFmtId="0" fontId="0" fillId="4" borderId="3" xfId="0" applyFont="1" applyFill="1" applyBorder="1"/>
    <xf numFmtId="2" fontId="0" fillId="0" borderId="3" xfId="0" applyNumberFormat="1" applyFont="1" applyFill="1" applyBorder="1" applyAlignment="1">
      <alignment horizont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65" fontId="8" fillId="5" borderId="3" xfId="0" applyNumberFormat="1" applyFont="1" applyFill="1" applyBorder="1" applyAlignment="1">
      <alignment horizontal="center" vertical="center"/>
    </xf>
    <xf numFmtId="165" fontId="8" fillId="5" borderId="3" xfId="1" applyNumberFormat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8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/>
    <xf numFmtId="165" fontId="11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Fill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12" fillId="3" borderId="3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1" applyNumberFormat="1" applyFont="1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11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0" fontId="0" fillId="4" borderId="0" xfId="0" applyFont="1" applyFill="1"/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3" borderId="3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38099"/>
          <a:ext cx="2759809" cy="1076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93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24" customHeight="1">
      <c r="A2" s="99" t="s">
        <v>31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32</v>
      </c>
    </row>
    <row r="4" spans="1:11" ht="23.25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spans="1:11" ht="23.25" customHeight="1">
      <c r="A5" s="52">
        <v>43467</v>
      </c>
      <c r="B5" s="95" t="s">
        <v>10</v>
      </c>
      <c r="C5" s="54">
        <v>20</v>
      </c>
      <c r="D5" s="53" t="s">
        <v>13</v>
      </c>
      <c r="E5" s="21">
        <v>27250</v>
      </c>
      <c r="F5" s="21">
        <v>27325</v>
      </c>
      <c r="G5" s="21">
        <v>0</v>
      </c>
      <c r="H5" s="55">
        <f t="shared" ref="H5:H7" si="0">IF(D5="LONG",(F5-E5)*C5,(E5-F5)*C5)</f>
        <v>1500</v>
      </c>
      <c r="I5" s="56">
        <v>0</v>
      </c>
      <c r="J5" s="57">
        <f t="shared" ref="J5:J7" si="1">(H5+I5)</f>
        <v>1500</v>
      </c>
    </row>
    <row r="6" spans="1:11" ht="23.25" customHeight="1">
      <c r="A6" s="52">
        <v>43467</v>
      </c>
      <c r="B6" s="53" t="s">
        <v>14</v>
      </c>
      <c r="C6" s="54">
        <v>75</v>
      </c>
      <c r="D6" s="53" t="s">
        <v>13</v>
      </c>
      <c r="E6" s="21">
        <v>10890</v>
      </c>
      <c r="F6" s="21">
        <v>10915</v>
      </c>
      <c r="G6" s="21">
        <v>0</v>
      </c>
      <c r="H6" s="55">
        <f t="shared" si="0"/>
        <v>1875</v>
      </c>
      <c r="I6" s="56">
        <v>0</v>
      </c>
      <c r="J6" s="57">
        <f t="shared" si="1"/>
        <v>1875</v>
      </c>
    </row>
    <row r="7" spans="1:11" ht="23.25" customHeight="1">
      <c r="A7" s="52">
        <v>43466</v>
      </c>
      <c r="B7" s="53" t="s">
        <v>14</v>
      </c>
      <c r="C7" s="54">
        <v>75</v>
      </c>
      <c r="D7" s="53" t="s">
        <v>13</v>
      </c>
      <c r="E7" s="21">
        <v>10870</v>
      </c>
      <c r="F7" s="21">
        <v>10895</v>
      </c>
      <c r="G7" s="21">
        <v>10925</v>
      </c>
      <c r="H7" s="55">
        <f t="shared" si="0"/>
        <v>1875</v>
      </c>
      <c r="I7" s="56">
        <f t="shared" ref="I7" si="2">(G7-F7)*C7</f>
        <v>2250</v>
      </c>
      <c r="J7" s="57">
        <f t="shared" si="1"/>
        <v>4125</v>
      </c>
    </row>
    <row r="8" spans="1:11" ht="23.25" customHeight="1">
      <c r="A8" s="103"/>
      <c r="B8" s="103"/>
      <c r="C8" s="103"/>
      <c r="D8" s="103"/>
      <c r="E8" s="103"/>
      <c r="F8" s="103"/>
      <c r="G8" s="103"/>
      <c r="H8" s="103"/>
      <c r="I8" s="103"/>
      <c r="J8" s="103"/>
    </row>
    <row r="9" spans="1:11" ht="23.25" customHeight="1">
      <c r="A9" s="52">
        <v>43465</v>
      </c>
      <c r="B9" s="53" t="s">
        <v>14</v>
      </c>
      <c r="C9" s="54">
        <v>75</v>
      </c>
      <c r="D9" s="53" t="s">
        <v>13</v>
      </c>
      <c r="E9" s="21">
        <v>10915</v>
      </c>
      <c r="F9" s="21">
        <v>10935</v>
      </c>
      <c r="G9" s="21">
        <v>0</v>
      </c>
      <c r="H9" s="55">
        <f t="shared" ref="H9" si="3">IF(D9="LONG",(F9-E9)*C9,(E9-F9)*C9)</f>
        <v>1500</v>
      </c>
      <c r="I9" s="56">
        <v>0</v>
      </c>
      <c r="J9" s="57">
        <f t="shared" ref="J9" si="4">(H9+I9)</f>
        <v>1500</v>
      </c>
    </row>
    <row r="10" spans="1:11" ht="23.25" customHeight="1">
      <c r="A10" s="52">
        <v>43462</v>
      </c>
      <c r="B10" s="53" t="s">
        <v>14</v>
      </c>
      <c r="C10" s="54">
        <v>75</v>
      </c>
      <c r="D10" s="53" t="s">
        <v>13</v>
      </c>
      <c r="E10" s="21">
        <v>10915</v>
      </c>
      <c r="F10" s="21">
        <v>10940</v>
      </c>
      <c r="G10" s="21">
        <v>0</v>
      </c>
      <c r="H10" s="55">
        <f t="shared" ref="H10" si="5">IF(D10="LONG",(F10-E10)*C10,(E10-F10)*C10)</f>
        <v>1875</v>
      </c>
      <c r="I10" s="56">
        <v>0</v>
      </c>
      <c r="J10" s="57">
        <f t="shared" ref="J10" si="6">(H10+I10)</f>
        <v>1875</v>
      </c>
    </row>
    <row r="11" spans="1:11" ht="23.25" customHeight="1">
      <c r="A11" s="52">
        <v>43461</v>
      </c>
      <c r="B11" s="53" t="s">
        <v>14</v>
      </c>
      <c r="C11" s="54">
        <v>75</v>
      </c>
      <c r="D11" s="53" t="s">
        <v>13</v>
      </c>
      <c r="E11" s="21">
        <v>10795</v>
      </c>
      <c r="F11" s="21">
        <v>10820</v>
      </c>
      <c r="G11" s="21">
        <v>0</v>
      </c>
      <c r="H11" s="55">
        <f t="shared" ref="H11" si="7">IF(D11="LONG",(F11-E11)*C11,(E11-F11)*C11)</f>
        <v>1875</v>
      </c>
      <c r="I11" s="56">
        <v>0</v>
      </c>
      <c r="J11" s="57">
        <f t="shared" ref="J11" si="8">(H11+I11)</f>
        <v>1875</v>
      </c>
    </row>
    <row r="12" spans="1:11" ht="23.25" customHeight="1">
      <c r="A12" s="52">
        <v>43460</v>
      </c>
      <c r="B12" s="53" t="s">
        <v>14</v>
      </c>
      <c r="C12" s="54">
        <v>75</v>
      </c>
      <c r="D12" s="53" t="s">
        <v>13</v>
      </c>
      <c r="E12" s="21">
        <v>10740</v>
      </c>
      <c r="F12" s="21">
        <v>10760</v>
      </c>
      <c r="G12" s="21">
        <v>0</v>
      </c>
      <c r="H12" s="55">
        <f t="shared" ref="H12" si="9">IF(D12="LONG",(F12-E12)*C12,(E12-F12)*C12)</f>
        <v>1500</v>
      </c>
      <c r="I12" s="56">
        <v>0</v>
      </c>
      <c r="J12" s="57">
        <f t="shared" ref="J12" si="10">(H12+I12)</f>
        <v>1500</v>
      </c>
    </row>
    <row r="13" spans="1:11" ht="23.25" customHeight="1">
      <c r="A13" s="52">
        <v>43460</v>
      </c>
      <c r="B13" s="53" t="s">
        <v>10</v>
      </c>
      <c r="C13" s="54">
        <v>20</v>
      </c>
      <c r="D13" s="53" t="s">
        <v>11</v>
      </c>
      <c r="E13" s="21">
        <v>26500</v>
      </c>
      <c r="F13" s="21">
        <v>26600</v>
      </c>
      <c r="G13" s="21">
        <v>0</v>
      </c>
      <c r="H13" s="58">
        <f>(E13-F13)*C13</f>
        <v>-2000</v>
      </c>
      <c r="I13" s="58">
        <v>0</v>
      </c>
      <c r="J13" s="60">
        <f>+I13+H13</f>
        <v>-2000</v>
      </c>
    </row>
    <row r="14" spans="1:11" ht="23.25" customHeight="1">
      <c r="A14" s="52">
        <v>43458</v>
      </c>
      <c r="B14" s="95" t="s">
        <v>14</v>
      </c>
      <c r="C14" s="54">
        <v>75</v>
      </c>
      <c r="D14" s="53" t="s">
        <v>13</v>
      </c>
      <c r="E14" s="21">
        <v>10730</v>
      </c>
      <c r="F14" s="21">
        <v>10750</v>
      </c>
      <c r="G14" s="21">
        <v>10775</v>
      </c>
      <c r="H14" s="55">
        <f t="shared" ref="H14" si="11">IF(D14="LONG",(F14-E14)*C14,(E14-F14)*C14)</f>
        <v>1500</v>
      </c>
      <c r="I14" s="56">
        <f t="shared" ref="I14" si="12">(G14-F14)*C14</f>
        <v>1875</v>
      </c>
      <c r="J14" s="57">
        <f t="shared" ref="J14" si="13">(H14+I14)</f>
        <v>3375</v>
      </c>
    </row>
    <row r="15" spans="1:11" ht="23.25" customHeight="1">
      <c r="A15" s="52">
        <v>43458</v>
      </c>
      <c r="B15" s="95" t="s">
        <v>10</v>
      </c>
      <c r="C15" s="54">
        <v>20</v>
      </c>
      <c r="D15" s="53" t="s">
        <v>13</v>
      </c>
      <c r="E15" s="96">
        <v>26890</v>
      </c>
      <c r="F15" s="21">
        <v>26790</v>
      </c>
      <c r="G15" s="21">
        <v>0</v>
      </c>
      <c r="H15" s="55">
        <f t="shared" ref="H15" si="14">IF(D15="LONG",(F15-E15)*C15,(E15-F15)*C15)</f>
        <v>-2000</v>
      </c>
      <c r="I15" s="56">
        <v>0</v>
      </c>
      <c r="J15" s="62">
        <f t="shared" ref="J15" si="15">(H15+I15)</f>
        <v>-2000</v>
      </c>
    </row>
    <row r="16" spans="1:11" ht="23.25" customHeight="1">
      <c r="A16" s="52">
        <v>43455</v>
      </c>
      <c r="B16" s="95" t="s">
        <v>14</v>
      </c>
      <c r="C16" s="54">
        <v>75</v>
      </c>
      <c r="D16" s="53" t="s">
        <v>13</v>
      </c>
      <c r="E16" s="21">
        <v>10840</v>
      </c>
      <c r="F16" s="21">
        <v>10870</v>
      </c>
      <c r="G16" s="21">
        <v>0</v>
      </c>
      <c r="H16" s="55">
        <f t="shared" ref="H16:H17" si="16">IF(D16="LONG",(F16-E16)*C16,(E16-F16)*C16)</f>
        <v>2250</v>
      </c>
      <c r="I16" s="56">
        <v>0</v>
      </c>
      <c r="J16" s="57">
        <f t="shared" ref="J16:J17" si="17">(H16+I16)</f>
        <v>2250</v>
      </c>
    </row>
    <row r="17" spans="1:10" ht="23.25" customHeight="1">
      <c r="A17" s="52">
        <v>43455</v>
      </c>
      <c r="B17" s="95" t="s">
        <v>10</v>
      </c>
      <c r="C17" s="54">
        <v>20</v>
      </c>
      <c r="D17" s="53" t="s">
        <v>13</v>
      </c>
      <c r="E17" s="96">
        <v>27095</v>
      </c>
      <c r="F17" s="21">
        <v>27120</v>
      </c>
      <c r="G17" s="21">
        <v>0</v>
      </c>
      <c r="H17" s="55">
        <f t="shared" si="16"/>
        <v>500</v>
      </c>
      <c r="I17" s="56">
        <v>0</v>
      </c>
      <c r="J17" s="57">
        <f t="shared" si="17"/>
        <v>500</v>
      </c>
    </row>
    <row r="18" spans="1:10" ht="23.25" customHeight="1">
      <c r="A18" s="52">
        <v>43454</v>
      </c>
      <c r="B18" s="53" t="s">
        <v>10</v>
      </c>
      <c r="C18" s="54">
        <v>20</v>
      </c>
      <c r="D18" s="53" t="s">
        <v>13</v>
      </c>
      <c r="E18" s="21">
        <v>27250</v>
      </c>
      <c r="F18" s="21">
        <v>27350</v>
      </c>
      <c r="G18" s="21">
        <v>0</v>
      </c>
      <c r="H18" s="55">
        <f t="shared" ref="H18:H19" si="18">IF(D18="LONG",(F18-E18)*C18,(E18-F18)*C18)</f>
        <v>2000</v>
      </c>
      <c r="I18" s="56">
        <v>0</v>
      </c>
      <c r="J18" s="57">
        <f t="shared" ref="J18:J19" si="19">(H18+I18)</f>
        <v>2000</v>
      </c>
    </row>
    <row r="19" spans="1:10" ht="23.25" customHeight="1">
      <c r="A19" s="52">
        <v>43454</v>
      </c>
      <c r="B19" s="95" t="s">
        <v>14</v>
      </c>
      <c r="C19" s="54">
        <v>75</v>
      </c>
      <c r="D19" s="53" t="s">
        <v>13</v>
      </c>
      <c r="E19" s="96">
        <v>10900</v>
      </c>
      <c r="F19" s="21">
        <v>10925</v>
      </c>
      <c r="G19" s="21">
        <v>10955</v>
      </c>
      <c r="H19" s="55">
        <f t="shared" si="18"/>
        <v>1875</v>
      </c>
      <c r="I19" s="56">
        <f t="shared" ref="I19" si="20">(G19-F19)*C19</f>
        <v>2250</v>
      </c>
      <c r="J19" s="57">
        <f t="shared" si="19"/>
        <v>4125</v>
      </c>
    </row>
    <row r="20" spans="1:10" ht="23.25" customHeight="1">
      <c r="A20" s="52">
        <v>43453</v>
      </c>
      <c r="B20" s="53" t="s">
        <v>10</v>
      </c>
      <c r="C20" s="54">
        <v>20</v>
      </c>
      <c r="D20" s="53" t="s">
        <v>13</v>
      </c>
      <c r="E20" s="21">
        <v>27400</v>
      </c>
      <c r="F20" s="21">
        <v>27400</v>
      </c>
      <c r="G20" s="21">
        <v>0</v>
      </c>
      <c r="H20" s="55">
        <f t="shared" ref="H20:H21" si="21">IF(D20="LONG",(F20-E20)*C20,(E20-F20)*C20)</f>
        <v>0</v>
      </c>
      <c r="I20" s="56">
        <v>0</v>
      </c>
      <c r="J20" s="57">
        <f t="shared" ref="J20:J21" si="22">(H20+I20)</f>
        <v>0</v>
      </c>
    </row>
    <row r="21" spans="1:10" ht="23.25" customHeight="1">
      <c r="A21" s="52">
        <v>43453</v>
      </c>
      <c r="B21" s="95" t="s">
        <v>14</v>
      </c>
      <c r="C21" s="54">
        <v>75</v>
      </c>
      <c r="D21" s="53" t="s">
        <v>13</v>
      </c>
      <c r="E21" s="21">
        <v>10970</v>
      </c>
      <c r="F21" s="21">
        <v>11000</v>
      </c>
      <c r="G21" s="21">
        <v>0</v>
      </c>
      <c r="H21" s="55">
        <f t="shared" si="21"/>
        <v>2250</v>
      </c>
      <c r="I21" s="56">
        <v>0</v>
      </c>
      <c r="J21" s="57">
        <f t="shared" si="22"/>
        <v>2250</v>
      </c>
    </row>
    <row r="22" spans="1:10" ht="23.25" customHeight="1">
      <c r="A22" s="52">
        <v>43452</v>
      </c>
      <c r="B22" s="53" t="s">
        <v>10</v>
      </c>
      <c r="C22" s="54">
        <v>20</v>
      </c>
      <c r="D22" s="53" t="s">
        <v>13</v>
      </c>
      <c r="E22" s="21">
        <v>27000</v>
      </c>
      <c r="F22" s="21">
        <v>27100</v>
      </c>
      <c r="G22" s="21">
        <v>27275</v>
      </c>
      <c r="H22" s="55">
        <f t="shared" ref="H22:H23" si="23">IF(D22="LONG",(F22-E22)*C22,(E22-F22)*C22)</f>
        <v>2000</v>
      </c>
      <c r="I22" s="56">
        <f t="shared" ref="I22:I23" si="24">(G22-F22)*C22</f>
        <v>3500</v>
      </c>
      <c r="J22" s="57">
        <f t="shared" ref="J22:J23" si="25">(H22+I22)</f>
        <v>5500</v>
      </c>
    </row>
    <row r="23" spans="1:10" ht="23.25" customHeight="1">
      <c r="A23" s="52">
        <v>43452</v>
      </c>
      <c r="B23" s="53" t="s">
        <v>14</v>
      </c>
      <c r="C23" s="54">
        <v>75</v>
      </c>
      <c r="D23" s="53" t="s">
        <v>13</v>
      </c>
      <c r="E23" s="21">
        <v>10875</v>
      </c>
      <c r="F23" s="21">
        <v>10905</v>
      </c>
      <c r="G23" s="21">
        <v>10940</v>
      </c>
      <c r="H23" s="55">
        <f t="shared" si="23"/>
        <v>2250</v>
      </c>
      <c r="I23" s="56">
        <f t="shared" si="24"/>
        <v>2625</v>
      </c>
      <c r="J23" s="57">
        <f t="shared" si="25"/>
        <v>4875</v>
      </c>
    </row>
    <row r="24" spans="1:10" ht="23.25" customHeight="1">
      <c r="A24" s="52">
        <v>43452</v>
      </c>
      <c r="B24" s="53" t="s">
        <v>10</v>
      </c>
      <c r="C24" s="54">
        <v>20</v>
      </c>
      <c r="D24" s="53" t="s">
        <v>11</v>
      </c>
      <c r="E24" s="21">
        <v>26950</v>
      </c>
      <c r="F24" s="21">
        <v>27000</v>
      </c>
      <c r="G24" s="21">
        <v>0</v>
      </c>
      <c r="H24" s="58">
        <f>(E24-F24)*C24</f>
        <v>-1000</v>
      </c>
      <c r="I24" s="58">
        <v>0</v>
      </c>
      <c r="J24" s="60">
        <f>+I24+H24</f>
        <v>-1000</v>
      </c>
    </row>
    <row r="25" spans="1:10" ht="23.25" customHeight="1">
      <c r="A25" s="52">
        <v>43451</v>
      </c>
      <c r="B25" s="53" t="s">
        <v>10</v>
      </c>
      <c r="C25" s="54">
        <v>20</v>
      </c>
      <c r="D25" s="53" t="s">
        <v>13</v>
      </c>
      <c r="E25" s="21">
        <v>27100</v>
      </c>
      <c r="F25" s="21">
        <v>27000</v>
      </c>
      <c r="G25" s="21">
        <v>0</v>
      </c>
      <c r="H25" s="55">
        <f t="shared" ref="H25" si="26">IF(D25="LONG",(F25-E25)*C25,(E25-F25)*C25)</f>
        <v>-2000</v>
      </c>
      <c r="I25" s="56">
        <v>0</v>
      </c>
      <c r="J25" s="62">
        <f t="shared" ref="J25" si="27">(H25+I25)</f>
        <v>-2000</v>
      </c>
    </row>
    <row r="26" spans="1:10" ht="23.25" customHeight="1">
      <c r="A26" s="52">
        <v>43451</v>
      </c>
      <c r="B26" s="53" t="s">
        <v>14</v>
      </c>
      <c r="C26" s="54">
        <v>75</v>
      </c>
      <c r="D26" s="53" t="s">
        <v>13</v>
      </c>
      <c r="E26" s="21">
        <v>10890</v>
      </c>
      <c r="F26" s="21">
        <v>10920</v>
      </c>
      <c r="G26" s="21">
        <v>0</v>
      </c>
      <c r="H26" s="55">
        <f t="shared" ref="H26:H27" si="28">IF(D26="LONG",(F26-E26)*C26,(E26-F26)*C26)</f>
        <v>2250</v>
      </c>
      <c r="I26" s="56">
        <v>0</v>
      </c>
      <c r="J26" s="57">
        <f t="shared" ref="J26:J27" si="29">(H26+I26)</f>
        <v>2250</v>
      </c>
    </row>
    <row r="27" spans="1:10" ht="23.25" customHeight="1">
      <c r="A27" s="52">
        <v>43448</v>
      </c>
      <c r="B27" s="53" t="s">
        <v>14</v>
      </c>
      <c r="C27" s="54">
        <v>75</v>
      </c>
      <c r="D27" s="53" t="s">
        <v>13</v>
      </c>
      <c r="E27" s="21">
        <v>10795</v>
      </c>
      <c r="F27" s="21">
        <v>10825</v>
      </c>
      <c r="G27" s="21">
        <v>0</v>
      </c>
      <c r="H27" s="55">
        <f t="shared" si="28"/>
        <v>2250</v>
      </c>
      <c r="I27" s="56">
        <v>0</v>
      </c>
      <c r="J27" s="57">
        <f t="shared" si="29"/>
        <v>2250</v>
      </c>
    </row>
    <row r="28" spans="1:10" ht="23.25" customHeight="1">
      <c r="A28" s="52">
        <v>43447</v>
      </c>
      <c r="B28" s="53" t="s">
        <v>10</v>
      </c>
      <c r="C28" s="54">
        <v>20</v>
      </c>
      <c r="D28" s="53" t="s">
        <v>11</v>
      </c>
      <c r="E28" s="21">
        <v>26950</v>
      </c>
      <c r="F28" s="21">
        <v>26850</v>
      </c>
      <c r="G28" s="21">
        <v>0</v>
      </c>
      <c r="H28" s="58">
        <f>(E28-F28)*C28</f>
        <v>2000</v>
      </c>
      <c r="I28" s="58">
        <v>0</v>
      </c>
      <c r="J28" s="59">
        <f>+I28+H28</f>
        <v>2000</v>
      </c>
    </row>
    <row r="29" spans="1:10" ht="23.25" customHeight="1">
      <c r="A29" s="52">
        <v>43447</v>
      </c>
      <c r="B29" s="53" t="s">
        <v>14</v>
      </c>
      <c r="C29" s="54">
        <v>75</v>
      </c>
      <c r="D29" s="53" t="s">
        <v>13</v>
      </c>
      <c r="E29" s="21">
        <v>10830</v>
      </c>
      <c r="F29" s="21">
        <v>10860</v>
      </c>
      <c r="G29" s="21">
        <v>0</v>
      </c>
      <c r="H29" s="55">
        <f t="shared" ref="H29" si="30">IF(D29="LONG",(F29-E29)*C29,(E29-F29)*C29)</f>
        <v>2250</v>
      </c>
      <c r="I29" s="56">
        <v>0</v>
      </c>
      <c r="J29" s="57">
        <f t="shared" ref="J29" si="31">(H29+I29)</f>
        <v>2250</v>
      </c>
    </row>
    <row r="30" spans="1:10" ht="23.25" customHeight="1">
      <c r="A30" s="52">
        <v>43446</v>
      </c>
      <c r="B30" s="53" t="s">
        <v>10</v>
      </c>
      <c r="C30" s="54">
        <v>20</v>
      </c>
      <c r="D30" s="53" t="s">
        <v>13</v>
      </c>
      <c r="E30" s="21">
        <v>26575</v>
      </c>
      <c r="F30" s="21">
        <v>26675</v>
      </c>
      <c r="G30" s="21">
        <v>26775</v>
      </c>
      <c r="H30" s="55">
        <f t="shared" ref="H30" si="32">IF(D30="LONG",(F30-E30)*C30,(E30-F30)*C30)</f>
        <v>2000</v>
      </c>
      <c r="I30" s="56">
        <f t="shared" ref="I30" si="33">(G30-F30)*C30</f>
        <v>2000</v>
      </c>
      <c r="J30" s="57">
        <f t="shared" ref="J30" si="34">(H30+I30)</f>
        <v>4000</v>
      </c>
    </row>
    <row r="31" spans="1:10" ht="23.25" customHeight="1">
      <c r="A31" s="52">
        <v>43445</v>
      </c>
      <c r="B31" s="53" t="s">
        <v>10</v>
      </c>
      <c r="C31" s="54">
        <v>20</v>
      </c>
      <c r="D31" s="53" t="s">
        <v>11</v>
      </c>
      <c r="E31" s="21">
        <v>26150</v>
      </c>
      <c r="F31" s="21">
        <v>26250</v>
      </c>
      <c r="G31" s="21">
        <v>0</v>
      </c>
      <c r="H31" s="58">
        <f>(E31-F31)*C31</f>
        <v>-2000</v>
      </c>
      <c r="I31" s="58">
        <v>0</v>
      </c>
      <c r="J31" s="60">
        <f>+I31+H31</f>
        <v>-2000</v>
      </c>
    </row>
    <row r="32" spans="1:10" ht="23.25" customHeight="1">
      <c r="A32" s="52">
        <v>43445</v>
      </c>
      <c r="B32" s="53" t="s">
        <v>10</v>
      </c>
      <c r="C32" s="54">
        <v>20</v>
      </c>
      <c r="D32" s="53" t="s">
        <v>11</v>
      </c>
      <c r="E32" s="21">
        <v>25825</v>
      </c>
      <c r="F32" s="21">
        <v>25925</v>
      </c>
      <c r="G32" s="21">
        <v>0</v>
      </c>
      <c r="H32" s="58">
        <f>(E32-F32)*C32</f>
        <v>-2000</v>
      </c>
      <c r="I32" s="58">
        <v>0</v>
      </c>
      <c r="J32" s="60">
        <f>+I32+H32</f>
        <v>-2000</v>
      </c>
    </row>
    <row r="33" spans="1:10" ht="23.25" customHeight="1">
      <c r="A33" s="52">
        <v>43444</v>
      </c>
      <c r="B33" s="53" t="s">
        <v>10</v>
      </c>
      <c r="C33" s="54">
        <v>20</v>
      </c>
      <c r="D33" s="53" t="s">
        <v>11</v>
      </c>
      <c r="E33" s="21">
        <v>26325</v>
      </c>
      <c r="F33" s="21">
        <v>26250</v>
      </c>
      <c r="G33" s="21">
        <v>26185</v>
      </c>
      <c r="H33" s="58">
        <f>(E33-F33)*C33</f>
        <v>1500</v>
      </c>
      <c r="I33" s="58">
        <f>(F33-G33)*C33</f>
        <v>1300</v>
      </c>
      <c r="J33" s="59">
        <f>+I33+H33</f>
        <v>2800</v>
      </c>
    </row>
    <row r="34" spans="1:10" ht="23.25" customHeight="1">
      <c r="A34" s="52">
        <v>43441</v>
      </c>
      <c r="B34" s="53" t="s">
        <v>14</v>
      </c>
      <c r="C34" s="54">
        <v>75</v>
      </c>
      <c r="D34" s="53" t="s">
        <v>13</v>
      </c>
      <c r="E34" s="21">
        <v>10670</v>
      </c>
      <c r="F34" s="21">
        <v>10700</v>
      </c>
      <c r="G34" s="21">
        <v>10740</v>
      </c>
      <c r="H34" s="55">
        <f t="shared" ref="H34:H36" si="35">IF(D34="LONG",(F34-E34)*C34,(E34-F34)*C34)</f>
        <v>2250</v>
      </c>
      <c r="I34" s="56">
        <f t="shared" ref="I34:I35" si="36">(G34-F34)*C34</f>
        <v>3000</v>
      </c>
      <c r="J34" s="57">
        <f t="shared" ref="J34:J36" si="37">(H34+I34)</f>
        <v>5250</v>
      </c>
    </row>
    <row r="35" spans="1:10" ht="23.25" customHeight="1">
      <c r="A35" s="52">
        <v>43441</v>
      </c>
      <c r="B35" s="53" t="s">
        <v>10</v>
      </c>
      <c r="C35" s="54">
        <v>20</v>
      </c>
      <c r="D35" s="53" t="s">
        <v>13</v>
      </c>
      <c r="E35" s="21">
        <v>26480</v>
      </c>
      <c r="F35" s="21">
        <v>26560</v>
      </c>
      <c r="G35" s="21">
        <v>26660</v>
      </c>
      <c r="H35" s="55">
        <f t="shared" si="35"/>
        <v>1600</v>
      </c>
      <c r="I35" s="56">
        <f t="shared" si="36"/>
        <v>2000</v>
      </c>
      <c r="J35" s="57">
        <f t="shared" si="37"/>
        <v>3600</v>
      </c>
    </row>
    <row r="36" spans="1:10" ht="23.25" customHeight="1">
      <c r="A36" s="52">
        <v>43440</v>
      </c>
      <c r="B36" s="53" t="s">
        <v>14</v>
      </c>
      <c r="C36" s="54">
        <v>75</v>
      </c>
      <c r="D36" s="53" t="s">
        <v>13</v>
      </c>
      <c r="E36" s="21">
        <v>10675</v>
      </c>
      <c r="F36" s="21">
        <v>10695</v>
      </c>
      <c r="G36" s="21">
        <v>0</v>
      </c>
      <c r="H36" s="55">
        <f t="shared" si="35"/>
        <v>1500</v>
      </c>
      <c r="I36" s="56">
        <v>0</v>
      </c>
      <c r="J36" s="57">
        <f t="shared" si="37"/>
        <v>1500</v>
      </c>
    </row>
    <row r="37" spans="1:10" ht="23.25" customHeight="1">
      <c r="A37" s="52">
        <v>43439</v>
      </c>
      <c r="B37" s="53" t="s">
        <v>10</v>
      </c>
      <c r="C37" s="54">
        <v>20</v>
      </c>
      <c r="D37" s="53" t="s">
        <v>11</v>
      </c>
      <c r="E37" s="21">
        <v>26650</v>
      </c>
      <c r="F37" s="21">
        <v>26575</v>
      </c>
      <c r="G37" s="21">
        <v>0</v>
      </c>
      <c r="H37" s="55">
        <f t="shared" ref="H37" si="38">IF(D37="LONG",(F37-E37)*C37,(E37-F37)*C37)</f>
        <v>1500</v>
      </c>
      <c r="I37" s="56">
        <v>0</v>
      </c>
      <c r="J37" s="57">
        <f t="shared" ref="J37" si="39">(H37+I37)</f>
        <v>1500</v>
      </c>
    </row>
    <row r="38" spans="1:10" ht="23.25" customHeight="1">
      <c r="A38" s="52">
        <v>43438</v>
      </c>
      <c r="B38" s="53" t="s">
        <v>14</v>
      </c>
      <c r="C38" s="54">
        <v>75</v>
      </c>
      <c r="D38" s="53" t="s">
        <v>13</v>
      </c>
      <c r="E38" s="21">
        <v>10900</v>
      </c>
      <c r="F38" s="21">
        <v>10925</v>
      </c>
      <c r="G38" s="21">
        <v>0</v>
      </c>
      <c r="H38" s="55">
        <f t="shared" ref="H38:H39" si="40">IF(D38="LONG",(F38-E38)*C38,(E38-F38)*C38)</f>
        <v>1875</v>
      </c>
      <c r="I38" s="56">
        <v>0</v>
      </c>
      <c r="J38" s="57">
        <f t="shared" ref="J38:J39" si="41">(H38+I38)</f>
        <v>1875</v>
      </c>
    </row>
    <row r="39" spans="1:10" ht="23.25" customHeight="1">
      <c r="A39" s="52">
        <v>43438</v>
      </c>
      <c r="B39" s="53" t="s">
        <v>10</v>
      </c>
      <c r="C39" s="54">
        <v>20</v>
      </c>
      <c r="D39" s="53" t="s">
        <v>13</v>
      </c>
      <c r="E39" s="21">
        <v>26825</v>
      </c>
      <c r="F39" s="21">
        <v>26825</v>
      </c>
      <c r="G39" s="21">
        <v>0</v>
      </c>
      <c r="H39" s="55">
        <f t="shared" si="40"/>
        <v>0</v>
      </c>
      <c r="I39" s="56">
        <v>0</v>
      </c>
      <c r="J39" s="57">
        <f t="shared" si="41"/>
        <v>0</v>
      </c>
    </row>
    <row r="40" spans="1:10" ht="23.25" customHeight="1">
      <c r="A40" s="52">
        <v>43437</v>
      </c>
      <c r="B40" s="53" t="s">
        <v>14</v>
      </c>
      <c r="C40" s="54">
        <v>75</v>
      </c>
      <c r="D40" s="53" t="s">
        <v>13</v>
      </c>
      <c r="E40" s="21">
        <v>10890</v>
      </c>
      <c r="F40" s="21">
        <v>10910</v>
      </c>
      <c r="G40" s="21">
        <v>0</v>
      </c>
      <c r="H40" s="55">
        <f t="shared" ref="H40" si="42">IF(D40="LONG",(F40-E40)*C40,(E40-F40)*C40)</f>
        <v>1500</v>
      </c>
      <c r="I40" s="56">
        <v>0</v>
      </c>
      <c r="J40" s="57">
        <f t="shared" ref="J40" si="43">(H40+I40)</f>
        <v>1500</v>
      </c>
    </row>
    <row r="41" spans="1:10" ht="23.25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</row>
    <row r="42" spans="1:10" ht="23.25" customHeight="1">
      <c r="A42" s="52">
        <v>43434</v>
      </c>
      <c r="B42" s="53" t="s">
        <v>15</v>
      </c>
      <c r="C42" s="54">
        <v>20</v>
      </c>
      <c r="D42" s="53" t="s">
        <v>13</v>
      </c>
      <c r="E42" s="21">
        <v>26945</v>
      </c>
      <c r="F42" s="21">
        <v>27020</v>
      </c>
      <c r="G42" s="21">
        <v>0</v>
      </c>
      <c r="H42" s="55">
        <f t="shared" ref="H42" si="44">IF(D42="LONG",(F42-E42)*C42,(E42-F42)*C42)</f>
        <v>1500</v>
      </c>
      <c r="I42" s="56">
        <v>0</v>
      </c>
      <c r="J42" s="57">
        <f t="shared" ref="J42" si="45">(H42+I42)</f>
        <v>1500</v>
      </c>
    </row>
    <row r="43" spans="1:10" ht="23.25" customHeight="1">
      <c r="A43" s="52">
        <v>43434</v>
      </c>
      <c r="B43" s="53" t="s">
        <v>12</v>
      </c>
      <c r="C43" s="54">
        <v>75</v>
      </c>
      <c r="D43" s="53" t="s">
        <v>13</v>
      </c>
      <c r="E43" s="21">
        <v>10905</v>
      </c>
      <c r="F43" s="21">
        <v>10875</v>
      </c>
      <c r="G43" s="21">
        <v>0</v>
      </c>
      <c r="H43" s="55">
        <f t="shared" ref="H43:H44" si="46">IF(D43="LONG",(F43-E43)*C43,(E43-F43)*C43)</f>
        <v>-2250</v>
      </c>
      <c r="I43" s="56">
        <v>0</v>
      </c>
      <c r="J43" s="57">
        <f t="shared" ref="J43:J44" si="47">(H43+I43)</f>
        <v>-2250</v>
      </c>
    </row>
    <row r="44" spans="1:10" ht="23.25" customHeight="1">
      <c r="A44" s="52">
        <v>43434</v>
      </c>
      <c r="B44" s="53" t="s">
        <v>14</v>
      </c>
      <c r="C44" s="54">
        <v>75</v>
      </c>
      <c r="D44" s="53" t="s">
        <v>13</v>
      </c>
      <c r="E44" s="21">
        <v>10875</v>
      </c>
      <c r="F44" s="21">
        <v>10900</v>
      </c>
      <c r="G44" s="21">
        <v>0</v>
      </c>
      <c r="H44" s="55">
        <f t="shared" si="46"/>
        <v>1875</v>
      </c>
      <c r="I44" s="56">
        <v>0</v>
      </c>
      <c r="J44" s="57">
        <f t="shared" si="47"/>
        <v>1875</v>
      </c>
    </row>
    <row r="45" spans="1:10" ht="23.25" customHeight="1">
      <c r="A45" s="52">
        <v>43433</v>
      </c>
      <c r="B45" s="53" t="s">
        <v>14</v>
      </c>
      <c r="C45" s="54">
        <v>75</v>
      </c>
      <c r="D45" s="53" t="s">
        <v>11</v>
      </c>
      <c r="E45" s="21">
        <v>10870</v>
      </c>
      <c r="F45" s="21">
        <v>10850</v>
      </c>
      <c r="G45" s="21">
        <v>0</v>
      </c>
      <c r="H45" s="55">
        <f t="shared" ref="H45:H46" si="48">IF(D45="LONG",(F45-E45)*C45,(E45-F45)*C45)</f>
        <v>1500</v>
      </c>
      <c r="I45" s="56">
        <v>0</v>
      </c>
      <c r="J45" s="57">
        <f t="shared" ref="J45:J46" si="49">(H45+I45)</f>
        <v>1500</v>
      </c>
    </row>
    <row r="46" spans="1:10" ht="23.25" customHeight="1">
      <c r="A46" s="52">
        <v>43433</v>
      </c>
      <c r="B46" s="53" t="s">
        <v>15</v>
      </c>
      <c r="C46" s="54">
        <v>20</v>
      </c>
      <c r="D46" s="53" t="s">
        <v>13</v>
      </c>
      <c r="E46" s="21">
        <v>26650</v>
      </c>
      <c r="F46" s="21">
        <v>26725</v>
      </c>
      <c r="G46" s="21">
        <v>26825</v>
      </c>
      <c r="H46" s="55">
        <f t="shared" si="48"/>
        <v>1500</v>
      </c>
      <c r="I46" s="56">
        <f t="shared" ref="I46" si="50">(G46-F46)*C46</f>
        <v>2000</v>
      </c>
      <c r="J46" s="57">
        <f t="shared" si="49"/>
        <v>3500</v>
      </c>
    </row>
    <row r="47" spans="1:10" ht="23.25" customHeight="1">
      <c r="A47" s="52">
        <v>43431</v>
      </c>
      <c r="B47" s="53" t="s">
        <v>14</v>
      </c>
      <c r="C47" s="54">
        <v>75</v>
      </c>
      <c r="D47" s="53" t="s">
        <v>13</v>
      </c>
      <c r="E47" s="21">
        <v>10620</v>
      </c>
      <c r="F47" s="21">
        <v>10645</v>
      </c>
      <c r="G47" s="21">
        <v>10675</v>
      </c>
      <c r="H47" s="55">
        <f t="shared" ref="H47:H50" si="51">IF(D47="LONG",(F47-E47)*C47,(E47-F47)*C47)</f>
        <v>1875</v>
      </c>
      <c r="I47" s="56">
        <f t="shared" ref="I47" si="52">(G47-F47)*C47</f>
        <v>2250</v>
      </c>
      <c r="J47" s="57">
        <f t="shared" ref="J47:J50" si="53">(H47+I47)</f>
        <v>4125</v>
      </c>
    </row>
    <row r="48" spans="1:10" ht="23.25" customHeight="1">
      <c r="A48" s="52">
        <v>43431</v>
      </c>
      <c r="B48" s="53" t="s">
        <v>15</v>
      </c>
      <c r="C48" s="54">
        <v>20</v>
      </c>
      <c r="D48" s="53" t="s">
        <v>13</v>
      </c>
      <c r="E48" s="21">
        <v>26375</v>
      </c>
      <c r="F48" s="21">
        <v>26455</v>
      </c>
      <c r="G48" s="21">
        <v>0</v>
      </c>
      <c r="H48" s="55">
        <f t="shared" si="51"/>
        <v>1600</v>
      </c>
      <c r="I48" s="56">
        <v>0</v>
      </c>
      <c r="J48" s="57">
        <f t="shared" si="53"/>
        <v>1600</v>
      </c>
    </row>
    <row r="49" spans="1:10" ht="23.25" customHeight="1">
      <c r="A49" s="52">
        <v>43430</v>
      </c>
      <c r="B49" s="53" t="s">
        <v>14</v>
      </c>
      <c r="C49" s="54">
        <v>75</v>
      </c>
      <c r="D49" s="53" t="s">
        <v>13</v>
      </c>
      <c r="E49" s="21">
        <v>10550</v>
      </c>
      <c r="F49" s="21">
        <v>10575</v>
      </c>
      <c r="G49" s="21">
        <v>10625</v>
      </c>
      <c r="H49" s="55">
        <f t="shared" si="51"/>
        <v>1875</v>
      </c>
      <c r="I49" s="56">
        <f t="shared" ref="I49" si="54">(G49-F49)*C49</f>
        <v>3750</v>
      </c>
      <c r="J49" s="57">
        <f t="shared" si="53"/>
        <v>5625</v>
      </c>
    </row>
    <row r="50" spans="1:10" ht="23.25" customHeight="1">
      <c r="A50" s="52">
        <v>43430</v>
      </c>
      <c r="B50" s="53" t="s">
        <v>15</v>
      </c>
      <c r="C50" s="54">
        <v>20</v>
      </c>
      <c r="D50" s="53" t="s">
        <v>11</v>
      </c>
      <c r="E50" s="21">
        <v>26110</v>
      </c>
      <c r="F50" s="21">
        <v>26030</v>
      </c>
      <c r="G50" s="21">
        <v>0</v>
      </c>
      <c r="H50" s="55">
        <f t="shared" si="51"/>
        <v>1600</v>
      </c>
      <c r="I50" s="56">
        <v>0</v>
      </c>
      <c r="J50" s="57">
        <f t="shared" si="53"/>
        <v>1600</v>
      </c>
    </row>
    <row r="51" spans="1:10" ht="23.25" customHeight="1">
      <c r="A51" s="52">
        <v>43426</v>
      </c>
      <c r="B51" s="53" t="s">
        <v>14</v>
      </c>
      <c r="C51" s="54">
        <v>75</v>
      </c>
      <c r="D51" s="53" t="s">
        <v>13</v>
      </c>
      <c r="E51" s="21">
        <v>10635</v>
      </c>
      <c r="F51" s="21">
        <v>10600</v>
      </c>
      <c r="G51" s="21">
        <v>0</v>
      </c>
      <c r="H51" s="55">
        <f t="shared" ref="H51:H57" si="55">IF(D51="LONG",(F51-E51)*C51,(E51-F51)*C51)</f>
        <v>-2625</v>
      </c>
      <c r="I51" s="56">
        <v>0</v>
      </c>
      <c r="J51" s="57">
        <f t="shared" ref="J51:J57" si="56">(H51+I51)</f>
        <v>-2625</v>
      </c>
    </row>
    <row r="52" spans="1:10" ht="23.25" customHeight="1">
      <c r="A52" s="52">
        <v>43426</v>
      </c>
      <c r="B52" s="53" t="s">
        <v>15</v>
      </c>
      <c r="C52" s="54">
        <v>20</v>
      </c>
      <c r="D52" s="53" t="s">
        <v>13</v>
      </c>
      <c r="E52" s="21">
        <v>26250</v>
      </c>
      <c r="F52" s="21">
        <v>26150</v>
      </c>
      <c r="G52" s="21">
        <v>0</v>
      </c>
      <c r="H52" s="55">
        <f t="shared" si="55"/>
        <v>-2000</v>
      </c>
      <c r="I52" s="56">
        <v>0</v>
      </c>
      <c r="J52" s="57">
        <f t="shared" si="56"/>
        <v>-2000</v>
      </c>
    </row>
    <row r="53" spans="1:10" ht="23.25" customHeight="1">
      <c r="A53" s="52">
        <v>43425</v>
      </c>
      <c r="B53" s="53" t="s">
        <v>14</v>
      </c>
      <c r="C53" s="54">
        <v>75</v>
      </c>
      <c r="D53" s="53" t="s">
        <v>13</v>
      </c>
      <c r="E53" s="21">
        <v>10610</v>
      </c>
      <c r="F53" s="21">
        <v>10635</v>
      </c>
      <c r="G53" s="21">
        <v>0</v>
      </c>
      <c r="H53" s="55">
        <f t="shared" si="55"/>
        <v>1875</v>
      </c>
      <c r="I53" s="56">
        <v>0</v>
      </c>
      <c r="J53" s="57">
        <f t="shared" si="56"/>
        <v>1875</v>
      </c>
    </row>
    <row r="54" spans="1:10" ht="23.25" customHeight="1">
      <c r="A54" s="52">
        <v>43425</v>
      </c>
      <c r="B54" s="53" t="s">
        <v>15</v>
      </c>
      <c r="C54" s="54">
        <v>20</v>
      </c>
      <c r="D54" s="53" t="s">
        <v>13</v>
      </c>
      <c r="E54" s="21">
        <v>26175</v>
      </c>
      <c r="F54" s="21">
        <v>26255</v>
      </c>
      <c r="G54" s="21">
        <v>0</v>
      </c>
      <c r="H54" s="55">
        <f t="shared" si="55"/>
        <v>1600</v>
      </c>
      <c r="I54" s="56">
        <v>0</v>
      </c>
      <c r="J54" s="57">
        <f t="shared" si="56"/>
        <v>1600</v>
      </c>
    </row>
    <row r="55" spans="1:10" ht="23.25" customHeight="1">
      <c r="A55" s="52">
        <v>43424</v>
      </c>
      <c r="B55" s="53" t="s">
        <v>15</v>
      </c>
      <c r="C55" s="54">
        <v>20</v>
      </c>
      <c r="D55" s="53" t="s">
        <v>13</v>
      </c>
      <c r="E55" s="21">
        <v>26100</v>
      </c>
      <c r="F55" s="21">
        <v>26160</v>
      </c>
      <c r="G55" s="21">
        <v>0</v>
      </c>
      <c r="H55" s="55">
        <f t="shared" si="55"/>
        <v>1200</v>
      </c>
      <c r="I55" s="56">
        <v>0</v>
      </c>
      <c r="J55" s="57">
        <f t="shared" si="56"/>
        <v>1200</v>
      </c>
    </row>
    <row r="56" spans="1:10" ht="23.25" customHeight="1">
      <c r="A56" s="52">
        <v>43424</v>
      </c>
      <c r="B56" s="53" t="s">
        <v>14</v>
      </c>
      <c r="C56" s="54">
        <v>75</v>
      </c>
      <c r="D56" s="53" t="s">
        <v>13</v>
      </c>
      <c r="E56" s="21">
        <v>10715</v>
      </c>
      <c r="F56" s="21">
        <v>10685</v>
      </c>
      <c r="G56" s="21">
        <v>0</v>
      </c>
      <c r="H56" s="55">
        <f t="shared" si="55"/>
        <v>-2250</v>
      </c>
      <c r="I56" s="56">
        <v>0</v>
      </c>
      <c r="J56" s="57">
        <f t="shared" si="56"/>
        <v>-2250</v>
      </c>
    </row>
    <row r="57" spans="1:10" ht="23.25" customHeight="1">
      <c r="A57" s="52">
        <v>43424</v>
      </c>
      <c r="B57" s="53" t="s">
        <v>15</v>
      </c>
      <c r="C57" s="54">
        <v>20</v>
      </c>
      <c r="D57" s="53" t="s">
        <v>13</v>
      </c>
      <c r="E57" s="21">
        <v>26230</v>
      </c>
      <c r="F57" s="21">
        <v>26140</v>
      </c>
      <c r="G57" s="21">
        <v>0</v>
      </c>
      <c r="H57" s="55">
        <f t="shared" si="55"/>
        <v>-1800</v>
      </c>
      <c r="I57" s="56">
        <v>0</v>
      </c>
      <c r="J57" s="57">
        <f t="shared" si="56"/>
        <v>-1800</v>
      </c>
    </row>
    <row r="58" spans="1:10" ht="23.25" customHeight="1">
      <c r="A58" s="52">
        <v>43423</v>
      </c>
      <c r="B58" s="53" t="s">
        <v>10</v>
      </c>
      <c r="C58" s="54">
        <v>20</v>
      </c>
      <c r="D58" s="53" t="s">
        <v>13</v>
      </c>
      <c r="E58" s="21">
        <v>26251</v>
      </c>
      <c r="F58" s="21">
        <v>26331</v>
      </c>
      <c r="G58" s="21">
        <v>0</v>
      </c>
      <c r="H58" s="55">
        <f t="shared" ref="H58:H59" si="57">IF(D58="LONG",(F58-E58)*C58,(E58-F58)*C58)</f>
        <v>1600</v>
      </c>
      <c r="I58" s="56">
        <v>0</v>
      </c>
      <c r="J58" s="57">
        <f t="shared" ref="J58:J59" si="58">(H58+I58)</f>
        <v>1600</v>
      </c>
    </row>
    <row r="59" spans="1:10" ht="23.25" customHeight="1">
      <c r="A59" s="52">
        <v>43423</v>
      </c>
      <c r="B59" s="53" t="s">
        <v>14</v>
      </c>
      <c r="C59" s="54">
        <v>75</v>
      </c>
      <c r="D59" s="53" t="s">
        <v>13</v>
      </c>
      <c r="E59" s="21">
        <v>10725</v>
      </c>
      <c r="F59" s="21">
        <v>10750</v>
      </c>
      <c r="G59" s="21">
        <v>0</v>
      </c>
      <c r="H59" s="55">
        <f t="shared" si="57"/>
        <v>1875</v>
      </c>
      <c r="I59" s="56">
        <v>0</v>
      </c>
      <c r="J59" s="57">
        <f t="shared" si="58"/>
        <v>1875</v>
      </c>
    </row>
    <row r="60" spans="1:10" ht="23.25" customHeight="1">
      <c r="A60" s="52">
        <v>43420</v>
      </c>
      <c r="B60" s="53" t="s">
        <v>10</v>
      </c>
      <c r="C60" s="54">
        <v>20</v>
      </c>
      <c r="D60" s="53" t="s">
        <v>11</v>
      </c>
      <c r="E60" s="21">
        <v>26275</v>
      </c>
      <c r="F60" s="21">
        <v>26175</v>
      </c>
      <c r="G60" s="21">
        <v>0</v>
      </c>
      <c r="H60" s="55">
        <f t="shared" ref="H60:H62" si="59">IF(D60="LONG",(F60-E60)*C60,(E60-F60)*C60)</f>
        <v>2000</v>
      </c>
      <c r="I60" s="56">
        <v>0</v>
      </c>
      <c r="J60" s="57">
        <f t="shared" ref="J60:J62" si="60">(H60+I60)</f>
        <v>2000</v>
      </c>
    </row>
    <row r="61" spans="1:10" ht="23.25" customHeight="1">
      <c r="A61" s="52">
        <v>43420</v>
      </c>
      <c r="B61" s="53" t="s">
        <v>14</v>
      </c>
      <c r="C61" s="54">
        <v>75</v>
      </c>
      <c r="D61" s="53" t="s">
        <v>11</v>
      </c>
      <c r="E61" s="21">
        <v>10675</v>
      </c>
      <c r="F61" s="21">
        <v>10650</v>
      </c>
      <c r="G61" s="21">
        <v>0</v>
      </c>
      <c r="H61" s="55">
        <f t="shared" si="59"/>
        <v>1875</v>
      </c>
      <c r="I61" s="56">
        <v>0</v>
      </c>
      <c r="J61" s="57">
        <f t="shared" si="60"/>
        <v>1875</v>
      </c>
    </row>
    <row r="62" spans="1:10" ht="23.25" customHeight="1">
      <c r="A62" s="52">
        <v>43420</v>
      </c>
      <c r="B62" s="53" t="s">
        <v>14</v>
      </c>
      <c r="C62" s="54">
        <v>75</v>
      </c>
      <c r="D62" s="53" t="s">
        <v>13</v>
      </c>
      <c r="E62" s="21">
        <v>10680</v>
      </c>
      <c r="F62" s="21">
        <v>10695</v>
      </c>
      <c r="G62" s="21">
        <v>0</v>
      </c>
      <c r="H62" s="55">
        <f t="shared" si="59"/>
        <v>1125</v>
      </c>
      <c r="I62" s="56">
        <v>0</v>
      </c>
      <c r="J62" s="57">
        <f t="shared" si="60"/>
        <v>1125</v>
      </c>
    </row>
    <row r="63" spans="1:10" ht="23.25" customHeight="1">
      <c r="A63" s="52">
        <v>43419</v>
      </c>
      <c r="B63" s="53" t="s">
        <v>14</v>
      </c>
      <c r="C63" s="54">
        <v>75</v>
      </c>
      <c r="D63" s="53" t="s">
        <v>13</v>
      </c>
      <c r="E63" s="21">
        <v>10615</v>
      </c>
      <c r="F63" s="21">
        <v>10640</v>
      </c>
      <c r="G63" s="21">
        <v>10670</v>
      </c>
      <c r="H63" s="55">
        <f t="shared" ref="H63" si="61">IF(D63="LONG",(F63-E63)*C63,(E63-F63)*C63)</f>
        <v>1875</v>
      </c>
      <c r="I63" s="56">
        <f t="shared" ref="I63" si="62">(G63-F63)*C63</f>
        <v>2250</v>
      </c>
      <c r="J63" s="57">
        <f t="shared" ref="J63" si="63">(H63+I63)</f>
        <v>4125</v>
      </c>
    </row>
    <row r="64" spans="1:10" ht="23.25" customHeight="1">
      <c r="A64" s="52">
        <v>43418</v>
      </c>
      <c r="B64" s="53" t="s">
        <v>15</v>
      </c>
      <c r="C64" s="54">
        <v>20</v>
      </c>
      <c r="D64" s="53" t="s">
        <v>13</v>
      </c>
      <c r="E64" s="21">
        <v>25900</v>
      </c>
      <c r="F64" s="21">
        <v>26000</v>
      </c>
      <c r="G64" s="21">
        <v>26080</v>
      </c>
      <c r="H64" s="55">
        <f t="shared" ref="H64:H65" si="64">IF(D64="LONG",(F64-E64)*C64,(E64-F64)*C64)</f>
        <v>2000</v>
      </c>
      <c r="I64" s="56">
        <f t="shared" ref="I64" si="65">(G64-F64)*C64</f>
        <v>1600</v>
      </c>
      <c r="J64" s="57">
        <f t="shared" ref="J64:J65" si="66">(H64+I64)</f>
        <v>3600</v>
      </c>
    </row>
    <row r="65" spans="1:10" ht="23.25" customHeight="1">
      <c r="A65" s="52">
        <v>43418</v>
      </c>
      <c r="B65" s="53" t="s">
        <v>14</v>
      </c>
      <c r="C65" s="54">
        <v>75</v>
      </c>
      <c r="D65" s="53" t="s">
        <v>13</v>
      </c>
      <c r="E65" s="21">
        <v>10600</v>
      </c>
      <c r="F65" s="21">
        <v>10575</v>
      </c>
      <c r="G65" s="21">
        <v>0</v>
      </c>
      <c r="H65" s="55">
        <f t="shared" si="64"/>
        <v>-1875</v>
      </c>
      <c r="I65" s="56">
        <v>0</v>
      </c>
      <c r="J65" s="57">
        <f t="shared" si="66"/>
        <v>-1875</v>
      </c>
    </row>
    <row r="66" spans="1:10" ht="23.25" customHeight="1">
      <c r="A66" s="52">
        <v>43417</v>
      </c>
      <c r="B66" s="53" t="s">
        <v>14</v>
      </c>
      <c r="C66" s="54">
        <v>75</v>
      </c>
      <c r="D66" s="53" t="s">
        <v>13</v>
      </c>
      <c r="E66" s="21">
        <v>10495</v>
      </c>
      <c r="F66" s="21">
        <v>10520</v>
      </c>
      <c r="G66" s="21">
        <v>10550</v>
      </c>
      <c r="H66" s="55">
        <f t="shared" ref="H66:H67" si="67">IF(D66="LONG",(F66-E66)*C66,(E66-F66)*C66)</f>
        <v>1875</v>
      </c>
      <c r="I66" s="56">
        <f t="shared" ref="I66:I67" si="68">(G66-F66)*C66</f>
        <v>2250</v>
      </c>
      <c r="J66" s="57">
        <f t="shared" ref="J66:J67" si="69">(H66+I66)</f>
        <v>4125</v>
      </c>
    </row>
    <row r="67" spans="1:10" ht="23.25" customHeight="1">
      <c r="A67" s="52">
        <v>43417</v>
      </c>
      <c r="B67" s="53" t="s">
        <v>15</v>
      </c>
      <c r="C67" s="54">
        <v>20</v>
      </c>
      <c r="D67" s="53" t="s">
        <v>13</v>
      </c>
      <c r="E67" s="21">
        <v>25550</v>
      </c>
      <c r="F67" s="21">
        <v>25650</v>
      </c>
      <c r="G67" s="21">
        <v>25800</v>
      </c>
      <c r="H67" s="55">
        <f t="shared" si="67"/>
        <v>2000</v>
      </c>
      <c r="I67" s="56">
        <f t="shared" si="68"/>
        <v>3000</v>
      </c>
      <c r="J67" s="57">
        <f t="shared" si="69"/>
        <v>5000</v>
      </c>
    </row>
    <row r="68" spans="1:10" ht="23.25" customHeight="1">
      <c r="A68" s="52">
        <v>43416</v>
      </c>
      <c r="B68" s="53" t="s">
        <v>15</v>
      </c>
      <c r="C68" s="54">
        <v>20</v>
      </c>
      <c r="D68" s="53" t="s">
        <v>13</v>
      </c>
      <c r="E68" s="21">
        <v>25786</v>
      </c>
      <c r="F68" s="21">
        <v>25686</v>
      </c>
      <c r="G68" s="21">
        <v>0</v>
      </c>
      <c r="H68" s="55">
        <f t="shared" ref="H68:H75" si="70">IF(D68="LONG",(F68-E68)*C68,(E68-F68)*C68)</f>
        <v>-2000</v>
      </c>
      <c r="I68" s="56">
        <v>0</v>
      </c>
      <c r="J68" s="57">
        <f t="shared" ref="J68:J75" si="71">(H68+I68)</f>
        <v>-2000</v>
      </c>
    </row>
    <row r="69" spans="1:10" ht="23.25" customHeight="1">
      <c r="A69" s="52">
        <v>43416</v>
      </c>
      <c r="B69" s="53" t="s">
        <v>14</v>
      </c>
      <c r="C69" s="54">
        <v>75</v>
      </c>
      <c r="D69" s="53" t="s">
        <v>13</v>
      </c>
      <c r="E69" s="21">
        <v>10535</v>
      </c>
      <c r="F69" s="21">
        <v>10510</v>
      </c>
      <c r="G69" s="21">
        <v>0</v>
      </c>
      <c r="H69" s="55">
        <f t="shared" si="70"/>
        <v>-1875</v>
      </c>
      <c r="I69" s="56">
        <v>0</v>
      </c>
      <c r="J69" s="57">
        <f t="shared" si="71"/>
        <v>-1875</v>
      </c>
    </row>
    <row r="70" spans="1:10" ht="23.25" customHeight="1">
      <c r="A70" s="52">
        <v>43413</v>
      </c>
      <c r="B70" s="53" t="s">
        <v>14</v>
      </c>
      <c r="C70" s="54">
        <v>75</v>
      </c>
      <c r="D70" s="53" t="s">
        <v>13</v>
      </c>
      <c r="E70" s="21">
        <v>10595</v>
      </c>
      <c r="F70" s="21">
        <v>10615</v>
      </c>
      <c r="G70" s="21">
        <v>10635</v>
      </c>
      <c r="H70" s="55">
        <f t="shared" si="70"/>
        <v>1500</v>
      </c>
      <c r="I70" s="56">
        <f t="shared" ref="I70" si="72">(G70-F70)*C70</f>
        <v>1500</v>
      </c>
      <c r="J70" s="57">
        <f t="shared" si="71"/>
        <v>3000</v>
      </c>
    </row>
    <row r="71" spans="1:10" ht="23.25" customHeight="1">
      <c r="A71" s="52">
        <v>43410</v>
      </c>
      <c r="B71" s="53" t="s">
        <v>14</v>
      </c>
      <c r="C71" s="54">
        <v>75</v>
      </c>
      <c r="D71" s="53" t="s">
        <v>11</v>
      </c>
      <c r="E71" s="21">
        <v>10530</v>
      </c>
      <c r="F71" s="21">
        <v>10555</v>
      </c>
      <c r="G71" s="21">
        <v>0</v>
      </c>
      <c r="H71" s="55">
        <f t="shared" si="70"/>
        <v>-1875</v>
      </c>
      <c r="I71" s="56">
        <v>0</v>
      </c>
      <c r="J71" s="57">
        <f t="shared" si="71"/>
        <v>-1875</v>
      </c>
    </row>
    <row r="72" spans="1:10" ht="23.25" customHeight="1">
      <c r="A72" s="52">
        <v>43410</v>
      </c>
      <c r="B72" s="53" t="s">
        <v>15</v>
      </c>
      <c r="C72" s="54">
        <v>20</v>
      </c>
      <c r="D72" s="53" t="s">
        <v>13</v>
      </c>
      <c r="E72" s="21">
        <v>25875</v>
      </c>
      <c r="F72" s="21">
        <v>25675</v>
      </c>
      <c r="G72" s="21">
        <v>0</v>
      </c>
      <c r="H72" s="55">
        <f t="shared" si="70"/>
        <v>-4000</v>
      </c>
      <c r="I72" s="56">
        <v>0</v>
      </c>
      <c r="J72" s="57">
        <f t="shared" si="71"/>
        <v>-4000</v>
      </c>
    </row>
    <row r="73" spans="1:10" ht="23.25" customHeight="1">
      <c r="A73" s="52">
        <v>43409</v>
      </c>
      <c r="B73" s="53" t="s">
        <v>14</v>
      </c>
      <c r="C73" s="54">
        <v>75</v>
      </c>
      <c r="D73" s="53" t="s">
        <v>13</v>
      </c>
      <c r="E73" s="21">
        <v>10525</v>
      </c>
      <c r="F73" s="21">
        <v>10550</v>
      </c>
      <c r="G73" s="21">
        <v>0</v>
      </c>
      <c r="H73" s="55">
        <f t="shared" si="70"/>
        <v>1875</v>
      </c>
      <c r="I73" s="56">
        <v>0</v>
      </c>
      <c r="J73" s="57">
        <f t="shared" si="71"/>
        <v>1875</v>
      </c>
    </row>
    <row r="74" spans="1:10" ht="23.25" customHeight="1">
      <c r="A74" s="52">
        <v>43406</v>
      </c>
      <c r="B74" s="53" t="s">
        <v>15</v>
      </c>
      <c r="C74" s="54">
        <v>20</v>
      </c>
      <c r="D74" s="53" t="s">
        <v>13</v>
      </c>
      <c r="E74" s="21">
        <v>25775</v>
      </c>
      <c r="F74" s="21">
        <v>25715</v>
      </c>
      <c r="G74" s="21">
        <v>0</v>
      </c>
      <c r="H74" s="55">
        <f t="shared" si="70"/>
        <v>-1200</v>
      </c>
      <c r="I74" s="56">
        <v>0</v>
      </c>
      <c r="J74" s="62">
        <f t="shared" si="71"/>
        <v>-1200</v>
      </c>
    </row>
    <row r="75" spans="1:10" ht="23.25" customHeight="1">
      <c r="A75" s="52">
        <v>43405</v>
      </c>
      <c r="B75" s="53" t="s">
        <v>15</v>
      </c>
      <c r="C75" s="54">
        <v>20</v>
      </c>
      <c r="D75" s="53" t="s">
        <v>13</v>
      </c>
      <c r="E75" s="21">
        <v>25250</v>
      </c>
      <c r="F75" s="21">
        <v>25350</v>
      </c>
      <c r="G75" s="21">
        <v>25450</v>
      </c>
      <c r="H75" s="55">
        <f t="shared" si="70"/>
        <v>2000</v>
      </c>
      <c r="I75" s="56">
        <f t="shared" ref="I75" si="73">(G75-F75)*C75</f>
        <v>2000</v>
      </c>
      <c r="J75" s="57">
        <f t="shared" si="71"/>
        <v>4000</v>
      </c>
    </row>
    <row r="76" spans="1:10" ht="23.25" customHeight="1">
      <c r="A76" s="61"/>
      <c r="B76" s="61"/>
      <c r="C76" s="61"/>
      <c r="D76" s="61"/>
      <c r="E76" s="61"/>
      <c r="F76" s="61"/>
      <c r="G76" s="61"/>
      <c r="H76" s="61"/>
      <c r="I76" s="61"/>
      <c r="J76" s="61"/>
    </row>
    <row r="77" spans="1:10" ht="23.25" customHeight="1">
      <c r="A77" s="52">
        <v>43404</v>
      </c>
      <c r="B77" s="53" t="s">
        <v>15</v>
      </c>
      <c r="C77" s="54">
        <v>20</v>
      </c>
      <c r="D77" s="53" t="s">
        <v>13</v>
      </c>
      <c r="E77" s="21">
        <v>24750</v>
      </c>
      <c r="F77" s="21">
        <v>24850</v>
      </c>
      <c r="G77" s="21">
        <v>25000</v>
      </c>
      <c r="H77" s="55">
        <f t="shared" ref="H77:H78" si="74">IF(D77="LONG",(F77-E77)*C77,(E77-F77)*C77)</f>
        <v>2000</v>
      </c>
      <c r="I77" s="56">
        <f t="shared" ref="I77" si="75">(G77-F77)*C77</f>
        <v>3000</v>
      </c>
      <c r="J77" s="57">
        <f t="shared" ref="J77:J78" si="76">(H77+I77)</f>
        <v>5000</v>
      </c>
    </row>
    <row r="78" spans="1:10" ht="23.25" customHeight="1">
      <c r="A78" s="52">
        <v>43404</v>
      </c>
      <c r="B78" s="53" t="s">
        <v>12</v>
      </c>
      <c r="C78" s="54">
        <v>75</v>
      </c>
      <c r="D78" s="53" t="s">
        <v>13</v>
      </c>
      <c r="E78" s="21">
        <v>10160</v>
      </c>
      <c r="F78" s="21">
        <v>10135</v>
      </c>
      <c r="G78" s="21">
        <v>0</v>
      </c>
      <c r="H78" s="55">
        <f t="shared" si="74"/>
        <v>-1875</v>
      </c>
      <c r="I78" s="56">
        <v>0</v>
      </c>
      <c r="J78" s="57">
        <f t="shared" si="76"/>
        <v>-1875</v>
      </c>
    </row>
    <row r="79" spans="1:10" ht="23.25" customHeight="1">
      <c r="A79" s="52">
        <v>43403</v>
      </c>
      <c r="B79" s="53" t="s">
        <v>15</v>
      </c>
      <c r="C79" s="54">
        <v>20</v>
      </c>
      <c r="D79" s="53" t="s">
        <v>13</v>
      </c>
      <c r="E79" s="21">
        <v>25050</v>
      </c>
      <c r="F79" s="21">
        <v>24950</v>
      </c>
      <c r="G79" s="21">
        <v>0</v>
      </c>
      <c r="H79" s="55">
        <f t="shared" ref="H79:H80" si="77">IF(D79="LONG",(F79-E79)*C79,(E79-F79)*C79)</f>
        <v>-2000</v>
      </c>
      <c r="I79" s="56">
        <v>0</v>
      </c>
      <c r="J79" s="57">
        <f t="shared" ref="J79:J80" si="78">(H79+I79)</f>
        <v>-2000</v>
      </c>
    </row>
    <row r="80" spans="1:10" ht="23.25" customHeight="1">
      <c r="A80" s="52">
        <v>43403</v>
      </c>
      <c r="B80" s="53" t="s">
        <v>12</v>
      </c>
      <c r="C80" s="54">
        <v>75</v>
      </c>
      <c r="D80" s="53" t="s">
        <v>13</v>
      </c>
      <c r="E80" s="21">
        <v>10250</v>
      </c>
      <c r="F80" s="21">
        <v>10275</v>
      </c>
      <c r="G80" s="21">
        <v>10325</v>
      </c>
      <c r="H80" s="55">
        <f t="shared" si="77"/>
        <v>1875</v>
      </c>
      <c r="I80" s="56">
        <f t="shared" ref="I80" si="79">(G80-F80)*C80</f>
        <v>3750</v>
      </c>
      <c r="J80" s="57">
        <f t="shared" si="78"/>
        <v>5625</v>
      </c>
    </row>
    <row r="81" spans="1:10" ht="23.25" customHeight="1">
      <c r="A81" s="52">
        <v>43402</v>
      </c>
      <c r="B81" s="53" t="s">
        <v>15</v>
      </c>
      <c r="C81" s="54">
        <v>20</v>
      </c>
      <c r="D81" s="53" t="s">
        <v>13</v>
      </c>
      <c r="E81" s="21">
        <v>24650</v>
      </c>
      <c r="F81" s="21">
        <v>24750</v>
      </c>
      <c r="G81" s="21">
        <v>24900</v>
      </c>
      <c r="H81" s="55">
        <f t="shared" ref="H81:H82" si="80">IF(D81="LONG",(F81-E81)*C81,(E81-F81)*C81)</f>
        <v>2000</v>
      </c>
      <c r="I81" s="56">
        <f t="shared" ref="I81:I82" si="81">(G81-F81)*C81</f>
        <v>3000</v>
      </c>
      <c r="J81" s="57">
        <f t="shared" ref="J81:J82" si="82">(H81+I81)</f>
        <v>5000</v>
      </c>
    </row>
    <row r="82" spans="1:10" ht="23.25" customHeight="1">
      <c r="A82" s="52">
        <v>43402</v>
      </c>
      <c r="B82" s="53" t="s">
        <v>12</v>
      </c>
      <c r="C82" s="54">
        <v>75</v>
      </c>
      <c r="D82" s="53" t="s">
        <v>13</v>
      </c>
      <c r="E82" s="21">
        <v>10200</v>
      </c>
      <c r="F82" s="21">
        <v>10225</v>
      </c>
      <c r="G82" s="21">
        <v>10260</v>
      </c>
      <c r="H82" s="55">
        <f t="shared" si="80"/>
        <v>1875</v>
      </c>
      <c r="I82" s="56">
        <f t="shared" si="81"/>
        <v>2625</v>
      </c>
      <c r="J82" s="57">
        <f t="shared" si="82"/>
        <v>4500</v>
      </c>
    </row>
    <row r="83" spans="1:10" ht="23.25" customHeight="1">
      <c r="A83" s="52">
        <v>43399</v>
      </c>
      <c r="B83" s="53" t="s">
        <v>15</v>
      </c>
      <c r="C83" s="54">
        <v>20</v>
      </c>
      <c r="D83" s="53" t="s">
        <v>13</v>
      </c>
      <c r="E83" s="21">
        <v>24750</v>
      </c>
      <c r="F83" s="21">
        <v>24850</v>
      </c>
      <c r="G83" s="21">
        <v>0</v>
      </c>
      <c r="H83" s="55">
        <f t="shared" ref="H83:H85" si="83">IF(D83="LONG",(F83-E83)*C83,(E83-F83)*C83)</f>
        <v>2000</v>
      </c>
      <c r="I83" s="56">
        <v>0</v>
      </c>
      <c r="J83" s="57">
        <f t="shared" ref="J83:J85" si="84">(H83+I83)</f>
        <v>2000</v>
      </c>
    </row>
    <row r="84" spans="1:10" ht="23.25" customHeight="1">
      <c r="A84" s="52">
        <v>43399</v>
      </c>
      <c r="B84" s="53" t="s">
        <v>12</v>
      </c>
      <c r="C84" s="54">
        <v>75</v>
      </c>
      <c r="D84" s="53" t="s">
        <v>13</v>
      </c>
      <c r="E84" s="21">
        <v>10075</v>
      </c>
      <c r="F84" s="21">
        <v>10100</v>
      </c>
      <c r="G84" s="21">
        <v>0</v>
      </c>
      <c r="H84" s="55">
        <f t="shared" si="83"/>
        <v>1875</v>
      </c>
      <c r="I84" s="56">
        <v>0</v>
      </c>
      <c r="J84" s="57">
        <f t="shared" si="84"/>
        <v>1875</v>
      </c>
    </row>
    <row r="85" spans="1:10" ht="23.25" customHeight="1">
      <c r="A85" s="52">
        <v>43399</v>
      </c>
      <c r="B85" s="53" t="s">
        <v>10</v>
      </c>
      <c r="C85" s="54">
        <v>40</v>
      </c>
      <c r="D85" s="53" t="s">
        <v>13</v>
      </c>
      <c r="E85" s="21">
        <v>24600</v>
      </c>
      <c r="F85" s="21">
        <v>24500</v>
      </c>
      <c r="G85" s="21">
        <v>0</v>
      </c>
      <c r="H85" s="55">
        <f t="shared" si="83"/>
        <v>-4000</v>
      </c>
      <c r="I85" s="56">
        <v>0</v>
      </c>
      <c r="J85" s="62">
        <f t="shared" si="84"/>
        <v>-4000</v>
      </c>
    </row>
    <row r="86" spans="1:10" ht="23.25" customHeight="1">
      <c r="A86" s="52">
        <v>43398</v>
      </c>
      <c r="B86" s="53" t="s">
        <v>15</v>
      </c>
      <c r="C86" s="54">
        <v>40</v>
      </c>
      <c r="D86" s="53" t="s">
        <v>13</v>
      </c>
      <c r="E86" s="21">
        <v>24800</v>
      </c>
      <c r="F86" s="21">
        <v>24815</v>
      </c>
      <c r="G86" s="21">
        <v>0</v>
      </c>
      <c r="H86" s="55">
        <f t="shared" ref="H86:H88" si="85">IF(D86="LONG",(F86-E86)*C86,(E86-F86)*C86)</f>
        <v>600</v>
      </c>
      <c r="I86" s="56">
        <v>0</v>
      </c>
      <c r="J86" s="57">
        <f t="shared" ref="J86:J88" si="86">(H86+I86)</f>
        <v>600</v>
      </c>
    </row>
    <row r="87" spans="1:10" ht="23.25" customHeight="1">
      <c r="A87" s="52">
        <v>43398</v>
      </c>
      <c r="B87" s="53" t="s">
        <v>10</v>
      </c>
      <c r="C87" s="54">
        <v>40</v>
      </c>
      <c r="D87" s="53" t="s">
        <v>13</v>
      </c>
      <c r="E87" s="21">
        <v>24835</v>
      </c>
      <c r="F87" s="21">
        <v>24775</v>
      </c>
      <c r="G87" s="21">
        <v>0</v>
      </c>
      <c r="H87" s="55">
        <f t="shared" si="85"/>
        <v>-2400</v>
      </c>
      <c r="I87" s="56">
        <v>0</v>
      </c>
      <c r="J87" s="62">
        <f t="shared" si="86"/>
        <v>-2400</v>
      </c>
    </row>
    <row r="88" spans="1:10" ht="23.25" customHeight="1">
      <c r="A88" s="52">
        <v>43398</v>
      </c>
      <c r="B88" s="53" t="s">
        <v>14</v>
      </c>
      <c r="C88" s="54">
        <v>75</v>
      </c>
      <c r="D88" s="53" t="s">
        <v>13</v>
      </c>
      <c r="E88" s="21">
        <v>10150</v>
      </c>
      <c r="F88" s="21">
        <v>10125</v>
      </c>
      <c r="G88" s="21">
        <v>0</v>
      </c>
      <c r="H88" s="55">
        <f t="shared" si="85"/>
        <v>-1875</v>
      </c>
      <c r="I88" s="56">
        <v>0</v>
      </c>
      <c r="J88" s="62">
        <f t="shared" si="86"/>
        <v>-1875</v>
      </c>
    </row>
    <row r="89" spans="1:10" ht="23.25" customHeight="1">
      <c r="A89" s="52">
        <v>43397</v>
      </c>
      <c r="B89" s="53" t="s">
        <v>12</v>
      </c>
      <c r="C89" s="54">
        <v>75</v>
      </c>
      <c r="D89" s="53" t="s">
        <v>13</v>
      </c>
      <c r="E89" s="21">
        <v>10150</v>
      </c>
      <c r="F89" s="21">
        <v>10175</v>
      </c>
      <c r="G89" s="21">
        <v>0</v>
      </c>
      <c r="H89" s="55">
        <f t="shared" ref="H89" si="87">IF(D89="LONG",(F89-E89)*C89,(E89-F89)*C89)</f>
        <v>1875</v>
      </c>
      <c r="I89" s="56">
        <v>0</v>
      </c>
      <c r="J89" s="57">
        <f t="shared" ref="J89" si="88">(H89+I89)</f>
        <v>1875</v>
      </c>
    </row>
    <row r="90" spans="1:10" ht="23.25" customHeight="1">
      <c r="A90" s="52">
        <v>43397</v>
      </c>
      <c r="B90" s="53" t="s">
        <v>15</v>
      </c>
      <c r="C90" s="54">
        <v>40</v>
      </c>
      <c r="D90" s="53" t="s">
        <v>13</v>
      </c>
      <c r="E90" s="21">
        <v>25150</v>
      </c>
      <c r="F90" s="21">
        <v>25090</v>
      </c>
      <c r="G90" s="21">
        <v>0</v>
      </c>
      <c r="H90" s="55">
        <f t="shared" ref="H90" si="89">IF(D90="LONG",(F90-E90)*C90,(E90-F90)*C90)</f>
        <v>-2400</v>
      </c>
      <c r="I90" s="56">
        <v>0</v>
      </c>
      <c r="J90" s="62">
        <f t="shared" ref="J90" si="90">(H90+I90)</f>
        <v>-2400</v>
      </c>
    </row>
    <row r="91" spans="1:10" ht="23.25" customHeight="1">
      <c r="A91" s="52">
        <v>43396</v>
      </c>
      <c r="B91" s="53" t="s">
        <v>10</v>
      </c>
      <c r="C91" s="54">
        <v>40</v>
      </c>
      <c r="D91" s="53" t="s">
        <v>11</v>
      </c>
      <c r="E91" s="21">
        <v>24950</v>
      </c>
      <c r="F91" s="21">
        <v>24900</v>
      </c>
      <c r="G91" s="21">
        <v>24800</v>
      </c>
      <c r="H91" s="58">
        <f>(E91-F91)*C91</f>
        <v>2000</v>
      </c>
      <c r="I91" s="58">
        <f>(F91-G91)*C91</f>
        <v>4000</v>
      </c>
      <c r="J91" s="59">
        <f>+I91+H91</f>
        <v>6000</v>
      </c>
    </row>
    <row r="92" spans="1:10" ht="23.25" customHeight="1">
      <c r="A92" s="52">
        <v>43395</v>
      </c>
      <c r="B92" s="53" t="s">
        <v>12</v>
      </c>
      <c r="C92" s="54">
        <v>75</v>
      </c>
      <c r="D92" s="53" t="s">
        <v>13</v>
      </c>
      <c r="E92" s="21">
        <v>10325</v>
      </c>
      <c r="F92" s="21">
        <v>10350</v>
      </c>
      <c r="G92" s="21">
        <v>0</v>
      </c>
      <c r="H92" s="55">
        <f t="shared" ref="H92" si="91">IF(D92="LONG",(F92-E92)*C92,(E92-F92)*C92)</f>
        <v>1875</v>
      </c>
      <c r="I92" s="56">
        <v>0</v>
      </c>
      <c r="J92" s="57">
        <f t="shared" ref="J92" si="92">(H92+I92)</f>
        <v>1875</v>
      </c>
    </row>
    <row r="93" spans="1:10" ht="23.25" customHeight="1">
      <c r="A93" s="52">
        <v>43390</v>
      </c>
      <c r="B93" s="53" t="s">
        <v>10</v>
      </c>
      <c r="C93" s="54">
        <v>40</v>
      </c>
      <c r="D93" s="53" t="s">
        <v>11</v>
      </c>
      <c r="E93" s="21">
        <v>25360</v>
      </c>
      <c r="F93" s="21">
        <v>25300</v>
      </c>
      <c r="G93" s="21">
        <v>25200</v>
      </c>
      <c r="H93" s="59">
        <f>(E93-F93)*C93</f>
        <v>2400</v>
      </c>
      <c r="I93" s="59">
        <f>(F93-G93)*C93</f>
        <v>4000</v>
      </c>
      <c r="J93" s="59">
        <f>+I93+H93</f>
        <v>6400</v>
      </c>
    </row>
    <row r="94" spans="1:10" ht="23.25" customHeight="1">
      <c r="A94" s="52">
        <v>43389</v>
      </c>
      <c r="B94" s="53" t="s">
        <v>12</v>
      </c>
      <c r="C94" s="54">
        <v>75</v>
      </c>
      <c r="D94" s="53" t="s">
        <v>13</v>
      </c>
      <c r="E94" s="21">
        <v>10550</v>
      </c>
      <c r="F94" s="21">
        <v>10570</v>
      </c>
      <c r="G94" s="21">
        <v>10599</v>
      </c>
      <c r="H94" s="55">
        <f t="shared" ref="H94" si="93">IF(D94="LONG",(F94-E94)*C94,(E94-F94)*C94)</f>
        <v>1500</v>
      </c>
      <c r="I94" s="56">
        <f>(G94-F94)*C94</f>
        <v>2175</v>
      </c>
      <c r="J94" s="57">
        <f t="shared" ref="J94" si="94">(H94+I94)</f>
        <v>3675</v>
      </c>
    </row>
    <row r="95" spans="1:10" ht="23.25" customHeight="1">
      <c r="A95" s="52">
        <v>43388</v>
      </c>
      <c r="B95" s="53" t="s">
        <v>10</v>
      </c>
      <c r="C95" s="54">
        <v>40</v>
      </c>
      <c r="D95" s="53" t="s">
        <v>13</v>
      </c>
      <c r="E95" s="21">
        <v>25215</v>
      </c>
      <c r="F95" s="21">
        <v>25265</v>
      </c>
      <c r="G95" s="21">
        <v>25325</v>
      </c>
      <c r="H95" s="55">
        <f t="shared" ref="H95" si="95">IF(D95="LONG",(F95-E95)*C95,(E95-F95)*C95)</f>
        <v>2000</v>
      </c>
      <c r="I95" s="56">
        <f>(G95-F95)*C95</f>
        <v>2400</v>
      </c>
      <c r="J95" s="57">
        <f t="shared" ref="J95" si="96">(H95+I95)</f>
        <v>4400</v>
      </c>
    </row>
    <row r="96" spans="1:10" ht="23.25" customHeight="1">
      <c r="A96" s="52">
        <v>43385</v>
      </c>
      <c r="B96" s="53" t="s">
        <v>10</v>
      </c>
      <c r="C96" s="54">
        <v>40</v>
      </c>
      <c r="D96" s="53" t="s">
        <v>13</v>
      </c>
      <c r="E96" s="21">
        <v>25375</v>
      </c>
      <c r="F96" s="21">
        <v>25425</v>
      </c>
      <c r="G96" s="21">
        <v>0</v>
      </c>
      <c r="H96" s="55">
        <f t="shared" ref="H96" si="97">IF(D96="LONG",(F96-E96)*C96,(E96-F96)*C96)</f>
        <v>2000</v>
      </c>
      <c r="I96" s="56">
        <v>0</v>
      </c>
      <c r="J96" s="57">
        <f t="shared" ref="J96" si="98">(H96+I96)</f>
        <v>2000</v>
      </c>
    </row>
    <row r="97" spans="1:11" ht="23.25" customHeight="1">
      <c r="A97" s="52">
        <v>43384</v>
      </c>
      <c r="B97" s="53" t="s">
        <v>12</v>
      </c>
      <c r="C97" s="54">
        <v>75</v>
      </c>
      <c r="D97" s="53" t="s">
        <v>13</v>
      </c>
      <c r="E97" s="21">
        <v>10280</v>
      </c>
      <c r="F97" s="21">
        <v>10300</v>
      </c>
      <c r="G97" s="21">
        <v>10325</v>
      </c>
      <c r="H97" s="55">
        <f t="shared" ref="H97" si="99">IF(D97="LONG",(F97-E97)*C97,(E97-F97)*C97)</f>
        <v>1500</v>
      </c>
      <c r="I97" s="56">
        <f>(G97-F97)*C97</f>
        <v>1875</v>
      </c>
      <c r="J97" s="57">
        <f t="shared" ref="J97" si="100">(H97+I97)</f>
        <v>3375</v>
      </c>
    </row>
    <row r="98" spans="1:11" ht="23.25" customHeight="1">
      <c r="A98" s="52">
        <v>43383</v>
      </c>
      <c r="B98" s="53" t="s">
        <v>34</v>
      </c>
      <c r="C98" s="54">
        <v>40</v>
      </c>
      <c r="D98" s="53" t="s">
        <v>13</v>
      </c>
      <c r="E98" s="21">
        <v>25125</v>
      </c>
      <c r="F98" s="21">
        <v>25225</v>
      </c>
      <c r="G98" s="21">
        <v>25325</v>
      </c>
      <c r="H98" s="55">
        <f t="shared" ref="H98" si="101">IF(D98="LONG",(F98-E98)*C98,(E98-F98)*C98)</f>
        <v>4000</v>
      </c>
      <c r="I98" s="56">
        <f>(G98-F98)*C98</f>
        <v>4000</v>
      </c>
      <c r="J98" s="57">
        <f t="shared" ref="J98" si="102">(H98+I98)</f>
        <v>8000</v>
      </c>
    </row>
    <row r="99" spans="1:11" ht="23.25" customHeight="1">
      <c r="A99" s="52">
        <v>43382</v>
      </c>
      <c r="B99" s="53" t="s">
        <v>15</v>
      </c>
      <c r="C99" s="54">
        <v>40</v>
      </c>
      <c r="D99" s="53" t="s">
        <v>13</v>
      </c>
      <c r="E99" s="21">
        <v>24700</v>
      </c>
      <c r="F99" s="21">
        <v>24800</v>
      </c>
      <c r="G99" s="21">
        <v>0</v>
      </c>
      <c r="H99" s="55">
        <f t="shared" ref="H99:H101" si="103">IF(D99="LONG",(F99-E99)*C99,(E99-F99)*C99)</f>
        <v>4000</v>
      </c>
      <c r="I99" s="56">
        <v>0</v>
      </c>
      <c r="J99" s="57">
        <f t="shared" ref="J99:J101" si="104">(H99+I99)</f>
        <v>4000</v>
      </c>
    </row>
    <row r="100" spans="1:11" ht="23.25" customHeight="1">
      <c r="A100" s="52">
        <v>43381</v>
      </c>
      <c r="B100" s="53" t="s">
        <v>12</v>
      </c>
      <c r="C100" s="54">
        <v>75</v>
      </c>
      <c r="D100" s="53" t="s">
        <v>13</v>
      </c>
      <c r="E100" s="21">
        <v>10365</v>
      </c>
      <c r="F100" s="21">
        <v>10385</v>
      </c>
      <c r="G100" s="21">
        <v>10410</v>
      </c>
      <c r="H100" s="55">
        <f t="shared" si="103"/>
        <v>1500</v>
      </c>
      <c r="I100" s="56">
        <f t="shared" ref="I100" si="105">(G100-F100)*C100</f>
        <v>1875</v>
      </c>
      <c r="J100" s="57">
        <f t="shared" si="104"/>
        <v>3375</v>
      </c>
    </row>
    <row r="101" spans="1:11" ht="23.25" customHeight="1">
      <c r="A101" s="52">
        <v>43381</v>
      </c>
      <c r="B101" s="53" t="s">
        <v>34</v>
      </c>
      <c r="C101" s="54">
        <v>40</v>
      </c>
      <c r="D101" s="53" t="s">
        <v>13</v>
      </c>
      <c r="E101" s="21">
        <v>24650</v>
      </c>
      <c r="F101" s="21">
        <v>24750</v>
      </c>
      <c r="G101" s="21">
        <v>0</v>
      </c>
      <c r="H101" s="55">
        <f t="shared" si="103"/>
        <v>4000</v>
      </c>
      <c r="I101" s="56">
        <v>0</v>
      </c>
      <c r="J101" s="57">
        <f t="shared" si="104"/>
        <v>4000</v>
      </c>
    </row>
    <row r="102" spans="1:11" ht="23.25" customHeight="1">
      <c r="A102" s="52">
        <v>43378</v>
      </c>
      <c r="B102" s="53" t="s">
        <v>34</v>
      </c>
      <c r="C102" s="54">
        <v>40</v>
      </c>
      <c r="D102" s="53" t="s">
        <v>13</v>
      </c>
      <c r="E102" s="21">
        <v>24890</v>
      </c>
      <c r="F102" s="21">
        <v>24940</v>
      </c>
      <c r="G102" s="21">
        <v>25040</v>
      </c>
      <c r="H102" s="55">
        <f t="shared" ref="H102" si="106">IF(D102="LONG",(F102-E102)*C102,(E102-F102)*C102)</f>
        <v>2000</v>
      </c>
      <c r="I102" s="56">
        <f>(G102-F102)*C102</f>
        <v>4000</v>
      </c>
      <c r="J102" s="57">
        <f t="shared" ref="J102" si="107">(H102+I102)</f>
        <v>6000</v>
      </c>
    </row>
    <row r="103" spans="1:11" ht="23.25" customHeight="1">
      <c r="A103" s="52">
        <v>43377</v>
      </c>
      <c r="B103" s="53" t="s">
        <v>12</v>
      </c>
      <c r="C103" s="54">
        <v>75</v>
      </c>
      <c r="D103" s="53" t="s">
        <v>13</v>
      </c>
      <c r="E103" s="21">
        <v>10700</v>
      </c>
      <c r="F103" s="21">
        <v>10675</v>
      </c>
      <c r="G103" s="21">
        <v>0</v>
      </c>
      <c r="H103" s="55">
        <f t="shared" ref="H103:H104" si="108">IF(D103="LONG",(F103-E103)*C103,(E103-F103)*C103)</f>
        <v>-1875</v>
      </c>
      <c r="I103" s="56">
        <v>0</v>
      </c>
      <c r="J103" s="62">
        <f t="shared" ref="J103:J104" si="109">(H103+I103)</f>
        <v>-1875</v>
      </c>
    </row>
    <row r="104" spans="1:11" ht="23.25" customHeight="1">
      <c r="A104" s="52">
        <v>43377</v>
      </c>
      <c r="B104" s="53" t="s">
        <v>34</v>
      </c>
      <c r="C104" s="54">
        <v>40</v>
      </c>
      <c r="D104" s="53" t="s">
        <v>13</v>
      </c>
      <c r="E104" s="21">
        <v>24700</v>
      </c>
      <c r="F104" s="21">
        <v>24750</v>
      </c>
      <c r="G104" s="21">
        <v>24850</v>
      </c>
      <c r="H104" s="55">
        <f t="shared" si="108"/>
        <v>2000</v>
      </c>
      <c r="I104" s="56">
        <f>(G104-F104)*C104</f>
        <v>4000</v>
      </c>
      <c r="J104" s="57">
        <f t="shared" si="109"/>
        <v>6000</v>
      </c>
    </row>
    <row r="105" spans="1:11" ht="23.25" customHeight="1">
      <c r="A105" s="52">
        <v>43376</v>
      </c>
      <c r="B105" s="53" t="s">
        <v>12</v>
      </c>
      <c r="C105" s="54">
        <v>75</v>
      </c>
      <c r="D105" s="53" t="s">
        <v>13</v>
      </c>
      <c r="E105" s="21">
        <v>11000</v>
      </c>
      <c r="F105" s="21">
        <v>11025</v>
      </c>
      <c r="G105" s="21">
        <v>0</v>
      </c>
      <c r="H105" s="55">
        <f t="shared" ref="H105:H106" si="110">IF(D105="LONG",(F105-E105)*C105,(E105-F105)*C105)</f>
        <v>1875</v>
      </c>
      <c r="I105" s="56">
        <v>0</v>
      </c>
      <c r="J105" s="57">
        <f t="shared" ref="J105:J106" si="111">(H105+I105)</f>
        <v>1875</v>
      </c>
    </row>
    <row r="106" spans="1:11" ht="23.25" customHeight="1">
      <c r="A106" s="52">
        <v>43376</v>
      </c>
      <c r="B106" s="53" t="s">
        <v>10</v>
      </c>
      <c r="C106" s="54">
        <v>40</v>
      </c>
      <c r="D106" s="53" t="s">
        <v>13</v>
      </c>
      <c r="E106" s="21">
        <v>25150</v>
      </c>
      <c r="F106" s="21">
        <v>25175</v>
      </c>
      <c r="G106" s="21">
        <v>0</v>
      </c>
      <c r="H106" s="55">
        <f t="shared" si="110"/>
        <v>1000</v>
      </c>
      <c r="I106" s="56">
        <v>0</v>
      </c>
      <c r="J106" s="57">
        <f t="shared" si="111"/>
        <v>1000</v>
      </c>
    </row>
    <row r="107" spans="1:11" ht="23.25" customHeight="1">
      <c r="A107" s="52">
        <v>43374</v>
      </c>
      <c r="B107" s="53" t="s">
        <v>12</v>
      </c>
      <c r="C107" s="54">
        <v>75</v>
      </c>
      <c r="D107" s="53" t="s">
        <v>13</v>
      </c>
      <c r="E107" s="21">
        <v>10995</v>
      </c>
      <c r="F107" s="21">
        <v>11020</v>
      </c>
      <c r="G107" s="21">
        <v>0</v>
      </c>
      <c r="H107" s="55">
        <f t="shared" ref="H107" si="112">IF(D107="LONG",(F107-E107)*C107,(E107-F107)*C107)</f>
        <v>1875</v>
      </c>
      <c r="I107" s="56">
        <v>0</v>
      </c>
      <c r="J107" s="57">
        <f t="shared" ref="J107" si="113">(H107+I107)</f>
        <v>1875</v>
      </c>
    </row>
    <row r="108" spans="1:11" ht="23.2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</row>
    <row r="109" spans="1:11" ht="23.25" customHeight="1">
      <c r="A109" s="52">
        <v>43371</v>
      </c>
      <c r="B109" s="53" t="s">
        <v>10</v>
      </c>
      <c r="C109" s="54">
        <v>40</v>
      </c>
      <c r="D109" s="53" t="s">
        <v>11</v>
      </c>
      <c r="E109" s="21">
        <v>25250</v>
      </c>
      <c r="F109" s="21">
        <v>25150</v>
      </c>
      <c r="G109" s="21">
        <v>0</v>
      </c>
      <c r="H109" s="55">
        <f t="shared" ref="H109" si="114">IF(D109="LONG",(F109-E109)*C109,(E109-F109)*C109)</f>
        <v>4000</v>
      </c>
      <c r="I109" s="56">
        <v>0</v>
      </c>
      <c r="J109" s="57">
        <f t="shared" ref="J109" si="115">(H109+I109)</f>
        <v>4000</v>
      </c>
      <c r="K109" s="5">
        <v>0.73</v>
      </c>
    </row>
    <row r="110" spans="1:11" ht="23.25" customHeight="1">
      <c r="A110" s="52">
        <v>43369</v>
      </c>
      <c r="B110" s="53" t="s">
        <v>10</v>
      </c>
      <c r="C110" s="54">
        <v>40</v>
      </c>
      <c r="D110" s="53" t="s">
        <v>13</v>
      </c>
      <c r="E110" s="21">
        <v>25275</v>
      </c>
      <c r="F110" s="21">
        <v>25325</v>
      </c>
      <c r="G110" s="21">
        <v>25425</v>
      </c>
      <c r="H110" s="55">
        <f t="shared" ref="H110" si="116">IF(D110="LONG",(F110-E110)*C110,(E110-F110)*C110)</f>
        <v>2000</v>
      </c>
      <c r="I110" s="56">
        <f>(G110-F110)*C110</f>
        <v>4000</v>
      </c>
      <c r="J110" s="57">
        <f t="shared" ref="J110" si="117">(H110+I110)</f>
        <v>6000</v>
      </c>
    </row>
    <row r="111" spans="1:11" ht="23.25" customHeight="1">
      <c r="A111" s="52">
        <v>43368</v>
      </c>
      <c r="B111" s="53" t="s">
        <v>10</v>
      </c>
      <c r="C111" s="54">
        <v>40</v>
      </c>
      <c r="D111" s="53" t="s">
        <v>11</v>
      </c>
      <c r="E111" s="21">
        <v>24990</v>
      </c>
      <c r="F111" s="21">
        <v>24940</v>
      </c>
      <c r="G111" s="21">
        <v>0</v>
      </c>
      <c r="H111" s="55">
        <f t="shared" ref="H111:H112" si="118">IF(D111="LONG",(F111-E111)*C111,(E111-F111)*C111)</f>
        <v>2000</v>
      </c>
      <c r="I111" s="56">
        <v>0</v>
      </c>
      <c r="J111" s="57">
        <f t="shared" ref="J111:J112" si="119">(H111+I111)</f>
        <v>2000</v>
      </c>
    </row>
    <row r="112" spans="1:11" ht="23.25" customHeight="1">
      <c r="A112" s="52">
        <v>43368</v>
      </c>
      <c r="B112" s="53" t="s">
        <v>14</v>
      </c>
      <c r="C112" s="54">
        <v>75</v>
      </c>
      <c r="D112" s="53" t="s">
        <v>13</v>
      </c>
      <c r="E112" s="21">
        <v>11025</v>
      </c>
      <c r="F112" s="21">
        <v>11050</v>
      </c>
      <c r="G112" s="21">
        <v>0</v>
      </c>
      <c r="H112" s="55">
        <f t="shared" si="118"/>
        <v>1875</v>
      </c>
      <c r="I112" s="56">
        <v>0</v>
      </c>
      <c r="J112" s="57">
        <f t="shared" si="119"/>
        <v>1875</v>
      </c>
    </row>
    <row r="113" spans="1:10" ht="23.25" customHeight="1">
      <c r="A113" s="52">
        <v>43367</v>
      </c>
      <c r="B113" s="53" t="s">
        <v>12</v>
      </c>
      <c r="C113" s="54">
        <v>75</v>
      </c>
      <c r="D113" s="53" t="s">
        <v>11</v>
      </c>
      <c r="E113" s="21">
        <v>11060</v>
      </c>
      <c r="F113" s="21">
        <v>11040</v>
      </c>
      <c r="G113" s="21">
        <v>0</v>
      </c>
      <c r="H113" s="55">
        <f t="shared" ref="H113" si="120">IF(D113="LONG",(F113-E113)*C113,(E113-F113)*C113)</f>
        <v>1500</v>
      </c>
      <c r="I113" s="56">
        <v>0</v>
      </c>
      <c r="J113" s="57">
        <f t="shared" ref="J113" si="121">(H113+I113)</f>
        <v>1500</v>
      </c>
    </row>
    <row r="114" spans="1:10" ht="23.25" customHeight="1">
      <c r="A114" s="52">
        <v>43364</v>
      </c>
      <c r="B114" s="53" t="s">
        <v>10</v>
      </c>
      <c r="C114" s="54">
        <v>40</v>
      </c>
      <c r="D114" s="53" t="s">
        <v>13</v>
      </c>
      <c r="E114" s="21">
        <v>25475</v>
      </c>
      <c r="F114" s="21">
        <v>25525</v>
      </c>
      <c r="G114" s="21">
        <v>25625</v>
      </c>
      <c r="H114" s="55">
        <f t="shared" ref="H114" si="122">IF(D114="LONG",(F114-E114)*C114,(E114-F114)*C114)</f>
        <v>2000</v>
      </c>
      <c r="I114" s="56">
        <f>(G114-F114)*C114</f>
        <v>4000</v>
      </c>
      <c r="J114" s="57">
        <f t="shared" ref="J114" si="123">(H114+I114)</f>
        <v>6000</v>
      </c>
    </row>
    <row r="115" spans="1:10" ht="23.25" customHeight="1">
      <c r="A115" s="52">
        <v>43364</v>
      </c>
      <c r="B115" s="53" t="s">
        <v>10</v>
      </c>
      <c r="C115" s="54">
        <v>40</v>
      </c>
      <c r="D115" s="53" t="s">
        <v>13</v>
      </c>
      <c r="E115" s="21">
        <v>26450</v>
      </c>
      <c r="F115" s="21">
        <v>26390</v>
      </c>
      <c r="G115" s="21">
        <v>0</v>
      </c>
      <c r="H115" s="55">
        <f t="shared" ref="H115" si="124">IF(D115="LONG",(F115-E115)*C115,(E115-F115)*C115)</f>
        <v>-2400</v>
      </c>
      <c r="I115" s="56">
        <v>0</v>
      </c>
      <c r="J115" s="62">
        <f t="shared" ref="J115" si="125">(H115+I115)</f>
        <v>-2400</v>
      </c>
    </row>
    <row r="116" spans="1:10" ht="23.25" customHeight="1">
      <c r="A116" s="52">
        <v>43362</v>
      </c>
      <c r="B116" s="53" t="s">
        <v>10</v>
      </c>
      <c r="C116" s="54">
        <v>40</v>
      </c>
      <c r="D116" s="53" t="s">
        <v>13</v>
      </c>
      <c r="E116" s="21">
        <v>26525</v>
      </c>
      <c r="F116" s="21">
        <v>26465</v>
      </c>
      <c r="G116" s="21">
        <v>0</v>
      </c>
      <c r="H116" s="55">
        <f t="shared" ref="H116" si="126">IF(D116="LONG",(F116-E116)*C116,(E116-F116)*C116)</f>
        <v>-2400</v>
      </c>
      <c r="I116" s="56">
        <v>0</v>
      </c>
      <c r="J116" s="62">
        <f t="shared" ref="J116" si="127">(H116+I116)</f>
        <v>-2400</v>
      </c>
    </row>
    <row r="117" spans="1:10" ht="23.25" customHeight="1">
      <c r="A117" s="52">
        <v>43362</v>
      </c>
      <c r="B117" s="53" t="s">
        <v>12</v>
      </c>
      <c r="C117" s="54">
        <v>75</v>
      </c>
      <c r="D117" s="53" t="s">
        <v>13</v>
      </c>
      <c r="E117" s="21">
        <v>11275</v>
      </c>
      <c r="F117" s="21">
        <v>11245</v>
      </c>
      <c r="G117" s="21">
        <v>0</v>
      </c>
      <c r="H117" s="55">
        <f t="shared" ref="H117" si="128">IF(D117="LONG",(F117-E117)*C117,(E117-F117)*C117)</f>
        <v>-2250</v>
      </c>
      <c r="I117" s="56">
        <v>0</v>
      </c>
      <c r="J117" s="62">
        <f t="shared" ref="J117" si="129">(H117+I117)</f>
        <v>-2250</v>
      </c>
    </row>
    <row r="118" spans="1:10" ht="23.25" customHeight="1">
      <c r="A118" s="52">
        <v>43360</v>
      </c>
      <c r="B118" s="53" t="s">
        <v>10</v>
      </c>
      <c r="C118" s="54">
        <v>40</v>
      </c>
      <c r="D118" s="53" t="s">
        <v>13</v>
      </c>
      <c r="E118" s="21">
        <v>26835</v>
      </c>
      <c r="F118" s="21">
        <v>26885</v>
      </c>
      <c r="G118" s="21">
        <v>26945</v>
      </c>
      <c r="H118" s="55">
        <f t="shared" ref="H118:H120" si="130">IF(D118="LONG",(F118-E118)*C118,(E118-F118)*C118)</f>
        <v>2000</v>
      </c>
      <c r="I118" s="56">
        <f>(G118-F118)*C118</f>
        <v>2400</v>
      </c>
      <c r="J118" s="57">
        <f t="shared" ref="J118:J120" si="131">(H118+I118)</f>
        <v>4400</v>
      </c>
    </row>
    <row r="119" spans="1:10" ht="23.25" customHeight="1">
      <c r="A119" s="52">
        <v>43360</v>
      </c>
      <c r="B119" s="53" t="s">
        <v>14</v>
      </c>
      <c r="C119" s="54">
        <v>75</v>
      </c>
      <c r="D119" s="53" t="s">
        <v>13</v>
      </c>
      <c r="E119" s="21">
        <v>11415</v>
      </c>
      <c r="F119" s="21">
        <v>11435</v>
      </c>
      <c r="G119" s="21">
        <v>11455</v>
      </c>
      <c r="H119" s="55">
        <f t="shared" si="130"/>
        <v>1500</v>
      </c>
      <c r="I119" s="56">
        <f>(G119-F119)*C119</f>
        <v>1500</v>
      </c>
      <c r="J119" s="57">
        <f t="shared" si="131"/>
        <v>3000</v>
      </c>
    </row>
    <row r="120" spans="1:10" ht="23.25" customHeight="1">
      <c r="A120" s="52">
        <v>43357</v>
      </c>
      <c r="B120" s="53" t="s">
        <v>10</v>
      </c>
      <c r="C120" s="54">
        <v>40</v>
      </c>
      <c r="D120" s="53" t="s">
        <v>13</v>
      </c>
      <c r="E120" s="21">
        <v>27200</v>
      </c>
      <c r="F120" s="21">
        <v>27250</v>
      </c>
      <c r="G120" s="21">
        <v>0</v>
      </c>
      <c r="H120" s="55">
        <f t="shared" si="130"/>
        <v>2000</v>
      </c>
      <c r="I120" s="56">
        <v>0</v>
      </c>
      <c r="J120" s="57">
        <f t="shared" si="131"/>
        <v>2000</v>
      </c>
    </row>
    <row r="121" spans="1:10" ht="23.25" customHeight="1">
      <c r="A121" s="52">
        <v>43355</v>
      </c>
      <c r="B121" s="53" t="s">
        <v>12</v>
      </c>
      <c r="C121" s="54">
        <v>75</v>
      </c>
      <c r="D121" s="53" t="s">
        <v>13</v>
      </c>
      <c r="E121" s="21">
        <v>11300</v>
      </c>
      <c r="F121" s="21">
        <v>11320</v>
      </c>
      <c r="G121" s="21">
        <v>11350</v>
      </c>
      <c r="H121" s="55">
        <f t="shared" ref="H121" si="132">IF(D121="LONG",(F121-E121)*C121,(E121-F121)*C121)</f>
        <v>1500</v>
      </c>
      <c r="I121" s="56">
        <f>(G121-F121)*C121</f>
        <v>2250</v>
      </c>
      <c r="J121" s="57">
        <f t="shared" ref="J121" si="133">(H121+I121)</f>
        <v>3750</v>
      </c>
    </row>
    <row r="122" spans="1:10" ht="23.25" customHeight="1">
      <c r="A122" s="52">
        <v>43354</v>
      </c>
      <c r="B122" s="53" t="s">
        <v>10</v>
      </c>
      <c r="C122" s="54">
        <v>40</v>
      </c>
      <c r="D122" s="53" t="s">
        <v>13</v>
      </c>
      <c r="E122" s="21">
        <v>27400</v>
      </c>
      <c r="F122" s="21">
        <v>27340</v>
      </c>
      <c r="G122" s="21">
        <v>0</v>
      </c>
      <c r="H122" s="55">
        <f t="shared" ref="H122" si="134">IF(D122="LONG",(F122-E122)*C122,(E122-F122)*C122)</f>
        <v>-2400</v>
      </c>
      <c r="I122" s="56">
        <v>0</v>
      </c>
      <c r="J122" s="62">
        <f t="shared" ref="J122" si="135">(H122+I122)</f>
        <v>-2400</v>
      </c>
    </row>
    <row r="123" spans="1:10" ht="23.25" customHeight="1">
      <c r="A123" s="52">
        <v>43353</v>
      </c>
      <c r="B123" s="53" t="s">
        <v>14</v>
      </c>
      <c r="C123" s="54">
        <v>75</v>
      </c>
      <c r="D123" s="53" t="s">
        <v>13</v>
      </c>
      <c r="E123" s="21">
        <v>11510</v>
      </c>
      <c r="F123" s="21">
        <v>11530</v>
      </c>
      <c r="G123" s="21">
        <v>0</v>
      </c>
      <c r="H123" s="55">
        <f t="shared" ref="H123" si="136">IF(D123="LONG",(F123-E123)*C123,(E123-F123)*C123)</f>
        <v>1500</v>
      </c>
      <c r="I123" s="56">
        <v>0</v>
      </c>
      <c r="J123" s="57">
        <f t="shared" ref="J123" si="137">(H123+I123)</f>
        <v>1500</v>
      </c>
    </row>
    <row r="124" spans="1:10" ht="23.25" customHeight="1">
      <c r="A124" s="52">
        <v>43350</v>
      </c>
      <c r="B124" s="53" t="s">
        <v>10</v>
      </c>
      <c r="C124" s="54">
        <v>40</v>
      </c>
      <c r="D124" s="53" t="s">
        <v>13</v>
      </c>
      <c r="E124" s="21">
        <v>27475</v>
      </c>
      <c r="F124" s="21">
        <v>27525</v>
      </c>
      <c r="G124" s="21">
        <v>27625</v>
      </c>
      <c r="H124" s="55">
        <f t="shared" ref="H124" si="138">IF(D124="LONG",(F124-E124)*C124,(E124-F124)*C124)</f>
        <v>2000</v>
      </c>
      <c r="I124" s="56">
        <f>(G124-F124)*C124</f>
        <v>4000</v>
      </c>
      <c r="J124" s="57">
        <f t="shared" ref="J124" si="139">(H124+I124)</f>
        <v>6000</v>
      </c>
    </row>
    <row r="125" spans="1:10" ht="23.25" customHeight="1">
      <c r="A125" s="52">
        <v>43349</v>
      </c>
      <c r="B125" s="53" t="s">
        <v>10</v>
      </c>
      <c r="C125" s="54">
        <v>40</v>
      </c>
      <c r="D125" s="53" t="s">
        <v>13</v>
      </c>
      <c r="E125" s="21">
        <v>27460</v>
      </c>
      <c r="F125" s="21">
        <v>27510</v>
      </c>
      <c r="G125" s="21">
        <v>27610</v>
      </c>
      <c r="H125" s="55">
        <f t="shared" ref="H125" si="140">IF(D125="LONG",(F125-E125)*C125,(E125-F125)*C125)</f>
        <v>2000</v>
      </c>
      <c r="I125" s="56">
        <f>(G125-F125)*C125</f>
        <v>4000</v>
      </c>
      <c r="J125" s="57">
        <f t="shared" ref="J125" si="141">(H125+I125)</f>
        <v>6000</v>
      </c>
    </row>
    <row r="126" spans="1:10" ht="23.25" customHeight="1">
      <c r="A126" s="52">
        <v>43348</v>
      </c>
      <c r="B126" s="53" t="s">
        <v>10</v>
      </c>
      <c r="C126" s="54">
        <v>40</v>
      </c>
      <c r="D126" s="53" t="s">
        <v>13</v>
      </c>
      <c r="E126" s="21">
        <v>27380</v>
      </c>
      <c r="F126" s="21">
        <v>27430</v>
      </c>
      <c r="G126" s="21">
        <v>27490</v>
      </c>
      <c r="H126" s="55">
        <f t="shared" ref="H126:H127" si="142">IF(D126="LONG",(F126-E126)*C126,(E126-F126)*C126)</f>
        <v>2000</v>
      </c>
      <c r="I126" s="56">
        <f>(G126-F126)*C126</f>
        <v>2400</v>
      </c>
      <c r="J126" s="57">
        <f t="shared" ref="J126:J127" si="143">(H126+I126)</f>
        <v>4400</v>
      </c>
    </row>
    <row r="127" spans="1:10" ht="23.25" customHeight="1">
      <c r="A127" s="52">
        <v>43347</v>
      </c>
      <c r="B127" s="53" t="s">
        <v>14</v>
      </c>
      <c r="C127" s="54">
        <v>75</v>
      </c>
      <c r="D127" s="53" t="s">
        <v>13</v>
      </c>
      <c r="E127" s="21">
        <v>11620</v>
      </c>
      <c r="F127" s="21">
        <v>11590</v>
      </c>
      <c r="G127" s="21">
        <v>0</v>
      </c>
      <c r="H127" s="55">
        <f t="shared" si="142"/>
        <v>-2250</v>
      </c>
      <c r="I127" s="56">
        <v>0</v>
      </c>
      <c r="J127" s="62">
        <f t="shared" si="143"/>
        <v>-2250</v>
      </c>
    </row>
    <row r="128" spans="1:10" ht="23.25" customHeight="1">
      <c r="A128" s="63"/>
      <c r="B128" s="64"/>
      <c r="C128" s="65"/>
      <c r="D128" s="64"/>
      <c r="E128" s="66"/>
      <c r="F128" s="66"/>
      <c r="G128" s="36"/>
      <c r="H128" s="36"/>
      <c r="I128" s="36"/>
      <c r="J128" s="67"/>
    </row>
    <row r="129" spans="1:10" ht="23.25" customHeight="1">
      <c r="A129" s="52">
        <v>43343</v>
      </c>
      <c r="B129" s="53" t="s">
        <v>12</v>
      </c>
      <c r="C129" s="54">
        <v>75</v>
      </c>
      <c r="D129" s="53" t="s">
        <v>13</v>
      </c>
      <c r="E129" s="21">
        <v>11710</v>
      </c>
      <c r="F129" s="21">
        <v>11730</v>
      </c>
      <c r="G129" s="21">
        <v>0</v>
      </c>
      <c r="H129" s="55">
        <f t="shared" ref="H129:H130" si="144">IF(D129="LONG",(F129-E129)*C129,(E129-F129)*C129)</f>
        <v>1500</v>
      </c>
      <c r="I129" s="56">
        <v>0</v>
      </c>
      <c r="J129" s="57">
        <f t="shared" ref="J129:J130" si="145">(H129+I129)</f>
        <v>1500</v>
      </c>
    </row>
    <row r="130" spans="1:10" ht="23.25" customHeight="1">
      <c r="A130" s="52">
        <v>43343</v>
      </c>
      <c r="B130" s="53" t="s">
        <v>10</v>
      </c>
      <c r="C130" s="54">
        <v>40</v>
      </c>
      <c r="D130" s="53" t="s">
        <v>13</v>
      </c>
      <c r="E130" s="21">
        <v>28185</v>
      </c>
      <c r="F130" s="21">
        <v>28125</v>
      </c>
      <c r="G130" s="21">
        <v>0</v>
      </c>
      <c r="H130" s="55">
        <f t="shared" si="144"/>
        <v>-2400</v>
      </c>
      <c r="I130" s="56">
        <v>0</v>
      </c>
      <c r="J130" s="57">
        <f t="shared" si="145"/>
        <v>-2400</v>
      </c>
    </row>
    <row r="131" spans="1:10" ht="23.25" customHeight="1">
      <c r="A131" s="52">
        <v>43342</v>
      </c>
      <c r="B131" s="53" t="s">
        <v>10</v>
      </c>
      <c r="C131" s="54">
        <v>40</v>
      </c>
      <c r="D131" s="53" t="s">
        <v>13</v>
      </c>
      <c r="E131" s="21">
        <v>28010</v>
      </c>
      <c r="F131" s="21">
        <v>28060</v>
      </c>
      <c r="G131" s="21">
        <v>28110</v>
      </c>
      <c r="H131" s="55">
        <f t="shared" ref="H131" si="146">IF(D131="LONG",(F131-E131)*C131,(E131-F131)*C131)</f>
        <v>2000</v>
      </c>
      <c r="I131" s="56">
        <f>(G131-F131)*C131</f>
        <v>2000</v>
      </c>
      <c r="J131" s="57">
        <f t="shared" ref="J131" si="147">(H131+I131)</f>
        <v>4000</v>
      </c>
    </row>
    <row r="132" spans="1:10" ht="23.25" customHeight="1">
      <c r="A132" s="52">
        <v>43341</v>
      </c>
      <c r="B132" s="53" t="s">
        <v>10</v>
      </c>
      <c r="C132" s="54">
        <v>40</v>
      </c>
      <c r="D132" s="53" t="s">
        <v>13</v>
      </c>
      <c r="E132" s="21">
        <v>28300</v>
      </c>
      <c r="F132" s="21">
        <v>28350</v>
      </c>
      <c r="G132" s="21">
        <v>0</v>
      </c>
      <c r="H132" s="55">
        <f t="shared" ref="H132" si="148">IF(D132="LONG",(F132-E132)*C132,(E132-F132)*C132)</f>
        <v>2000</v>
      </c>
      <c r="I132" s="56">
        <v>0</v>
      </c>
      <c r="J132" s="57">
        <f t="shared" ref="J132" si="149">(H132+I132)</f>
        <v>2000</v>
      </c>
    </row>
    <row r="133" spans="1:10" ht="23.25" customHeight="1">
      <c r="A133" s="52">
        <v>43340</v>
      </c>
      <c r="B133" s="53" t="s">
        <v>10</v>
      </c>
      <c r="C133" s="54">
        <v>40</v>
      </c>
      <c r="D133" s="53" t="s">
        <v>13</v>
      </c>
      <c r="E133" s="21">
        <v>28200</v>
      </c>
      <c r="F133" s="21">
        <v>28250</v>
      </c>
      <c r="G133" s="21">
        <v>28320</v>
      </c>
      <c r="H133" s="55">
        <f t="shared" ref="H133" si="150">IF(D133="LONG",(F133-E133)*C133,(E133-F133)*C133)</f>
        <v>2000</v>
      </c>
      <c r="I133" s="56">
        <f>(G133-F133)*C133</f>
        <v>2800</v>
      </c>
      <c r="J133" s="57">
        <f t="shared" ref="J133" si="151">(H133+I133)</f>
        <v>4800</v>
      </c>
    </row>
    <row r="134" spans="1:10" ht="23.25" customHeight="1">
      <c r="A134" s="52">
        <v>43339</v>
      </c>
      <c r="B134" s="53" t="s">
        <v>12</v>
      </c>
      <c r="C134" s="54">
        <v>75</v>
      </c>
      <c r="D134" s="53" t="s">
        <v>13</v>
      </c>
      <c r="E134" s="21">
        <v>11690</v>
      </c>
      <c r="F134" s="21">
        <v>11710</v>
      </c>
      <c r="G134" s="21">
        <v>0</v>
      </c>
      <c r="H134" s="55">
        <f t="shared" ref="H134" si="152">IF(D134="LONG",(F134-E134)*C134,(E134-F134)*C134)</f>
        <v>1500</v>
      </c>
      <c r="I134" s="56">
        <v>0</v>
      </c>
      <c r="J134" s="57">
        <f t="shared" ref="J134" si="153">(H134+I134)</f>
        <v>1500</v>
      </c>
    </row>
    <row r="135" spans="1:10" ht="23.25" customHeight="1">
      <c r="A135" s="52">
        <v>43335</v>
      </c>
      <c r="B135" s="53" t="s">
        <v>12</v>
      </c>
      <c r="C135" s="54">
        <v>75</v>
      </c>
      <c r="D135" s="53" t="s">
        <v>13</v>
      </c>
      <c r="E135" s="21">
        <v>11580</v>
      </c>
      <c r="F135" s="21">
        <v>11600</v>
      </c>
      <c r="G135" s="21">
        <v>0</v>
      </c>
      <c r="H135" s="55">
        <f t="shared" ref="H135:H136" si="154">IF(D135="LONG",(F135-E135)*C135,(E135-F135)*C135)</f>
        <v>1500</v>
      </c>
      <c r="I135" s="56">
        <v>0</v>
      </c>
      <c r="J135" s="57">
        <f t="shared" ref="J135:J136" si="155">(H135+I135)</f>
        <v>1500</v>
      </c>
    </row>
    <row r="136" spans="1:10" ht="23.25" customHeight="1">
      <c r="A136" s="52">
        <v>43333</v>
      </c>
      <c r="B136" s="53" t="s">
        <v>12</v>
      </c>
      <c r="C136" s="54">
        <v>75</v>
      </c>
      <c r="D136" s="53" t="s">
        <v>13</v>
      </c>
      <c r="E136" s="21">
        <v>11575</v>
      </c>
      <c r="F136" s="21">
        <v>11590</v>
      </c>
      <c r="G136" s="21">
        <v>0</v>
      </c>
      <c r="H136" s="55">
        <f t="shared" si="154"/>
        <v>1125</v>
      </c>
      <c r="I136" s="56">
        <v>0</v>
      </c>
      <c r="J136" s="57">
        <f t="shared" si="155"/>
        <v>1125</v>
      </c>
    </row>
    <row r="137" spans="1:10" ht="23.25" customHeight="1">
      <c r="A137" s="52">
        <v>43332</v>
      </c>
      <c r="B137" s="53" t="s">
        <v>12</v>
      </c>
      <c r="C137" s="54">
        <v>75</v>
      </c>
      <c r="D137" s="53" t="s">
        <v>13</v>
      </c>
      <c r="E137" s="21">
        <v>11570</v>
      </c>
      <c r="F137" s="21">
        <v>11585</v>
      </c>
      <c r="G137" s="21">
        <v>0</v>
      </c>
      <c r="H137" s="55">
        <f t="shared" ref="H137" si="156">IF(D137="LONG",(F137-E137)*C137,(E137-F137)*C137)</f>
        <v>1125</v>
      </c>
      <c r="I137" s="56">
        <v>0</v>
      </c>
      <c r="J137" s="57">
        <f t="shared" ref="J137" si="157">(H137+I137)</f>
        <v>1125</v>
      </c>
    </row>
    <row r="138" spans="1:10" ht="23.25" customHeight="1">
      <c r="A138" s="52">
        <v>43329</v>
      </c>
      <c r="B138" s="53" t="s">
        <v>10</v>
      </c>
      <c r="C138" s="54">
        <v>40</v>
      </c>
      <c r="D138" s="53" t="s">
        <v>13</v>
      </c>
      <c r="E138" s="21">
        <v>28110</v>
      </c>
      <c r="F138" s="21">
        <v>28160</v>
      </c>
      <c r="G138" s="21">
        <v>0</v>
      </c>
      <c r="H138" s="55">
        <f t="shared" ref="H138" si="158">IF(D138="LONG",(F138-E138)*C138,(E138-F138)*C138)</f>
        <v>2000</v>
      </c>
      <c r="I138" s="56">
        <v>0</v>
      </c>
      <c r="J138" s="57">
        <f t="shared" ref="J138" si="159">(H138+I138)</f>
        <v>2000</v>
      </c>
    </row>
    <row r="139" spans="1:10" ht="23.25" customHeight="1">
      <c r="A139" s="52">
        <v>43328</v>
      </c>
      <c r="B139" s="53" t="s">
        <v>10</v>
      </c>
      <c r="C139" s="54">
        <v>40</v>
      </c>
      <c r="D139" s="53" t="s">
        <v>13</v>
      </c>
      <c r="E139" s="21">
        <v>27925</v>
      </c>
      <c r="F139" s="21">
        <v>27865</v>
      </c>
      <c r="G139" s="21">
        <v>0</v>
      </c>
      <c r="H139" s="55">
        <f t="shared" ref="H139" si="160">IF(D139="LONG",(F139-E139)*C139,(E139-F139)*C139)</f>
        <v>-2400</v>
      </c>
      <c r="I139" s="56">
        <v>0</v>
      </c>
      <c r="J139" s="57">
        <f t="shared" ref="J139" si="161">(H139+I139)</f>
        <v>-2400</v>
      </c>
    </row>
    <row r="140" spans="1:10" ht="23.25" customHeight="1">
      <c r="A140" s="52">
        <v>43326</v>
      </c>
      <c r="B140" s="53" t="s">
        <v>10</v>
      </c>
      <c r="C140" s="54">
        <v>40</v>
      </c>
      <c r="D140" s="53" t="s">
        <v>13</v>
      </c>
      <c r="E140" s="21">
        <v>28040</v>
      </c>
      <c r="F140" s="21">
        <v>28090</v>
      </c>
      <c r="G140" s="21">
        <v>0</v>
      </c>
      <c r="H140" s="55">
        <f t="shared" ref="H140" si="162">IF(D140="LONG",(F140-E140)*C140,(E140-F140)*C140)</f>
        <v>2000</v>
      </c>
      <c r="I140" s="56">
        <v>0</v>
      </c>
      <c r="J140" s="57">
        <f t="shared" ref="J140" si="163">(H140+I140)</f>
        <v>2000</v>
      </c>
    </row>
    <row r="141" spans="1:10" ht="23.25" customHeight="1">
      <c r="A141" s="52">
        <v>43325</v>
      </c>
      <c r="B141" s="53" t="s">
        <v>10</v>
      </c>
      <c r="C141" s="54">
        <v>40</v>
      </c>
      <c r="D141" s="53" t="s">
        <v>13</v>
      </c>
      <c r="E141" s="21">
        <v>27910</v>
      </c>
      <c r="F141" s="21">
        <v>27960</v>
      </c>
      <c r="G141" s="21">
        <v>0</v>
      </c>
      <c r="H141" s="55">
        <f t="shared" ref="H141" si="164">IF(D141="LONG",(F141-E141)*C141,(E141-F141)*C141)</f>
        <v>2000</v>
      </c>
      <c r="I141" s="56">
        <v>0</v>
      </c>
      <c r="J141" s="57">
        <f t="shared" ref="J141" si="165">(H141+I141)</f>
        <v>2000</v>
      </c>
    </row>
    <row r="142" spans="1:10" ht="23.25" customHeight="1">
      <c r="A142" s="52">
        <v>43322</v>
      </c>
      <c r="B142" s="53" t="s">
        <v>10</v>
      </c>
      <c r="C142" s="54">
        <v>40</v>
      </c>
      <c r="D142" s="53" t="s">
        <v>13</v>
      </c>
      <c r="E142" s="21">
        <v>28250</v>
      </c>
      <c r="F142" s="21">
        <v>28300</v>
      </c>
      <c r="G142" s="21">
        <v>28375</v>
      </c>
      <c r="H142" s="55">
        <f t="shared" ref="H142" si="166">IF(D142="LONG",(F142-E142)*C142,(E142-F142)*C142)</f>
        <v>2000</v>
      </c>
      <c r="I142" s="56">
        <f>(G142-F142)*C142</f>
        <v>3000</v>
      </c>
      <c r="J142" s="57">
        <f t="shared" ref="J142" si="167">(H142+I142)</f>
        <v>5000</v>
      </c>
    </row>
    <row r="143" spans="1:10" ht="23.25" customHeight="1">
      <c r="A143" s="52">
        <v>43321</v>
      </c>
      <c r="B143" s="53" t="s">
        <v>10</v>
      </c>
      <c r="C143" s="54">
        <v>40</v>
      </c>
      <c r="D143" s="53" t="s">
        <v>13</v>
      </c>
      <c r="E143" s="21">
        <v>28290</v>
      </c>
      <c r="F143" s="21">
        <v>28340</v>
      </c>
      <c r="G143" s="21">
        <v>28440</v>
      </c>
      <c r="H143" s="55">
        <f>IF(D143="LONG",(F143-E143)*C143,(E143-F143)*C143)</f>
        <v>2000</v>
      </c>
      <c r="I143" s="56">
        <v>0</v>
      </c>
      <c r="J143" s="57">
        <f>(H143+I143)</f>
        <v>2000</v>
      </c>
    </row>
    <row r="144" spans="1:10" ht="18" customHeight="1">
      <c r="A144" s="52">
        <v>43320</v>
      </c>
      <c r="B144" s="53" t="s">
        <v>10</v>
      </c>
      <c r="C144" s="54">
        <v>40</v>
      </c>
      <c r="D144" s="53" t="s">
        <v>13</v>
      </c>
      <c r="E144" s="21">
        <v>28080</v>
      </c>
      <c r="F144" s="21">
        <v>28130</v>
      </c>
      <c r="G144" s="21">
        <v>0</v>
      </c>
      <c r="H144" s="55">
        <f t="shared" ref="H144:H146" si="168">IF(D144="LONG",(F144-E144)*C144,(E144-F144)*C144)</f>
        <v>2000</v>
      </c>
      <c r="I144" s="56">
        <v>0</v>
      </c>
      <c r="J144" s="57">
        <f t="shared" ref="J144:J146" si="169">(H144+I144)</f>
        <v>2000</v>
      </c>
    </row>
    <row r="145" spans="1:10" ht="18" customHeight="1">
      <c r="A145" s="52">
        <v>43319</v>
      </c>
      <c r="B145" s="53" t="s">
        <v>10</v>
      </c>
      <c r="C145" s="54">
        <v>40</v>
      </c>
      <c r="D145" s="53" t="s">
        <v>13</v>
      </c>
      <c r="E145" s="21">
        <v>27950</v>
      </c>
      <c r="F145" s="21">
        <v>27960</v>
      </c>
      <c r="G145" s="21">
        <v>0</v>
      </c>
      <c r="H145" s="55">
        <f t="shared" si="168"/>
        <v>400</v>
      </c>
      <c r="I145" s="56">
        <v>0</v>
      </c>
      <c r="J145" s="57">
        <f t="shared" si="169"/>
        <v>400</v>
      </c>
    </row>
    <row r="146" spans="1:10" ht="18" customHeight="1">
      <c r="A146" s="52">
        <v>43318</v>
      </c>
      <c r="B146" s="53" t="s">
        <v>10</v>
      </c>
      <c r="C146" s="54">
        <v>40</v>
      </c>
      <c r="D146" s="53" t="s">
        <v>13</v>
      </c>
      <c r="E146" s="21">
        <v>27990</v>
      </c>
      <c r="F146" s="21">
        <v>27930</v>
      </c>
      <c r="G146" s="21">
        <v>0</v>
      </c>
      <c r="H146" s="55">
        <f t="shared" si="168"/>
        <v>-2400</v>
      </c>
      <c r="I146" s="56">
        <v>0</v>
      </c>
      <c r="J146" s="62">
        <f t="shared" si="169"/>
        <v>-2400</v>
      </c>
    </row>
    <row r="147" spans="1:10" ht="23.25" customHeight="1">
      <c r="A147" s="52">
        <v>43315</v>
      </c>
      <c r="B147" s="53" t="s">
        <v>10</v>
      </c>
      <c r="C147" s="54">
        <v>40</v>
      </c>
      <c r="D147" s="53" t="s">
        <v>13</v>
      </c>
      <c r="E147" s="21">
        <v>27675</v>
      </c>
      <c r="F147" s="21">
        <v>27725</v>
      </c>
      <c r="G147" s="21">
        <v>27800</v>
      </c>
      <c r="H147" s="55">
        <f t="shared" ref="H147" si="170">IF(D147="LONG",(F147-E147)*C147,(E147-F147)*C147)</f>
        <v>2000</v>
      </c>
      <c r="I147" s="56">
        <f>(G147-F147)*C147</f>
        <v>3000</v>
      </c>
      <c r="J147" s="57">
        <f t="shared" ref="J147" si="171">(H147+I147)</f>
        <v>5000</v>
      </c>
    </row>
    <row r="148" spans="1:10" ht="23.25" customHeight="1">
      <c r="A148" s="52">
        <v>43314</v>
      </c>
      <c r="B148" s="53" t="s">
        <v>10</v>
      </c>
      <c r="C148" s="54">
        <v>40</v>
      </c>
      <c r="D148" s="53" t="s">
        <v>13</v>
      </c>
      <c r="E148" s="21">
        <v>27500</v>
      </c>
      <c r="F148" s="21">
        <v>27545</v>
      </c>
      <c r="G148" s="21">
        <v>0</v>
      </c>
      <c r="H148" s="55">
        <f t="shared" ref="H148" si="172">IF(D148="LONG",(F148-E148)*C148,(E148-F148)*C148)</f>
        <v>1800</v>
      </c>
      <c r="I148" s="56">
        <v>0</v>
      </c>
      <c r="J148" s="57">
        <f t="shared" ref="J148" si="173">(H148+I148)</f>
        <v>1800</v>
      </c>
    </row>
    <row r="149" spans="1:10" ht="23.25" customHeight="1">
      <c r="A149" s="52">
        <v>43313</v>
      </c>
      <c r="B149" s="53" t="s">
        <v>12</v>
      </c>
      <c r="C149" s="54">
        <v>75</v>
      </c>
      <c r="D149" s="53" t="s">
        <v>13</v>
      </c>
      <c r="E149" s="21">
        <v>11365</v>
      </c>
      <c r="F149" s="21">
        <v>11380</v>
      </c>
      <c r="G149" s="21">
        <v>0</v>
      </c>
      <c r="H149" s="55">
        <f t="shared" ref="H149" si="174">IF(D149="LONG",(F149-E149)*C149,(E149-F149)*C149)</f>
        <v>1125</v>
      </c>
      <c r="I149" s="56">
        <v>0</v>
      </c>
      <c r="J149" s="57">
        <f t="shared" ref="J149" si="175">(H149+I149)</f>
        <v>1125</v>
      </c>
    </row>
    <row r="150" spans="1:10" ht="23.25" customHeight="1">
      <c r="A150" s="68"/>
      <c r="B150" s="68"/>
      <c r="C150" s="68"/>
      <c r="D150" s="68"/>
      <c r="E150" s="68"/>
      <c r="F150" s="68"/>
      <c r="G150" s="68"/>
      <c r="H150" s="68"/>
      <c r="I150" s="68"/>
      <c r="J150" s="68"/>
    </row>
    <row r="151" spans="1:10" ht="23.25" customHeight="1">
      <c r="A151" s="52">
        <v>43312</v>
      </c>
      <c r="B151" s="53" t="s">
        <v>10</v>
      </c>
      <c r="C151" s="54">
        <v>40</v>
      </c>
      <c r="D151" s="53" t="s">
        <v>13</v>
      </c>
      <c r="E151" s="21">
        <v>27750</v>
      </c>
      <c r="F151" s="21">
        <v>27800</v>
      </c>
      <c r="G151" s="21">
        <v>0</v>
      </c>
      <c r="H151" s="55">
        <f t="shared" ref="H151" si="176">IF(D151="LONG",(F151-E151)*C151,(E151-F151)*C151)</f>
        <v>2000</v>
      </c>
      <c r="I151" s="56">
        <v>0</v>
      </c>
      <c r="J151" s="57">
        <f t="shared" ref="J151" si="177">(H151+I151)</f>
        <v>2000</v>
      </c>
    </row>
    <row r="152" spans="1:10" ht="23.25" customHeight="1">
      <c r="A152" s="52">
        <v>43311</v>
      </c>
      <c r="B152" s="53" t="s">
        <v>12</v>
      </c>
      <c r="C152" s="54">
        <v>75</v>
      </c>
      <c r="D152" s="53" t="s">
        <v>13</v>
      </c>
      <c r="E152" s="21">
        <v>11328</v>
      </c>
      <c r="F152" s="21">
        <v>11345</v>
      </c>
      <c r="G152" s="21">
        <v>0</v>
      </c>
      <c r="H152" s="55">
        <f t="shared" ref="H152" si="178">IF(D152="LONG",(F152-E152)*C152,(E152-F152)*C152)</f>
        <v>1275</v>
      </c>
      <c r="I152" s="56">
        <v>0</v>
      </c>
      <c r="J152" s="57">
        <f t="shared" ref="J152" si="179">(H152+I152)</f>
        <v>1275</v>
      </c>
    </row>
    <row r="153" spans="1:10" ht="23.25" customHeight="1">
      <c r="A153" s="52">
        <v>43308</v>
      </c>
      <c r="B153" s="53" t="s">
        <v>10</v>
      </c>
      <c r="C153" s="54">
        <v>40</v>
      </c>
      <c r="D153" s="53" t="s">
        <v>13</v>
      </c>
      <c r="E153" s="21">
        <v>27600</v>
      </c>
      <c r="F153" s="21">
        <v>27650</v>
      </c>
      <c r="G153" s="21">
        <v>0</v>
      </c>
      <c r="H153" s="55">
        <f t="shared" ref="H153:H158" si="180">IF(D153="LONG",(F153-E153)*C153,(E153-F153)*C153)</f>
        <v>2000</v>
      </c>
      <c r="I153" s="56">
        <v>0</v>
      </c>
      <c r="J153" s="57">
        <f t="shared" ref="J153:J158" si="181">(H153+I153)</f>
        <v>2000</v>
      </c>
    </row>
    <row r="154" spans="1:10" ht="23.25" customHeight="1">
      <c r="A154" s="52">
        <v>43307</v>
      </c>
      <c r="B154" s="53" t="s">
        <v>12</v>
      </c>
      <c r="C154" s="54">
        <v>75</v>
      </c>
      <c r="D154" s="53" t="s">
        <v>13</v>
      </c>
      <c r="E154" s="21">
        <v>11170</v>
      </c>
      <c r="F154" s="21">
        <v>11145</v>
      </c>
      <c r="G154" s="21">
        <v>0</v>
      </c>
      <c r="H154" s="55">
        <f t="shared" si="180"/>
        <v>-1875</v>
      </c>
      <c r="I154" s="56">
        <v>0</v>
      </c>
      <c r="J154" s="57">
        <f t="shared" si="181"/>
        <v>-1875</v>
      </c>
    </row>
    <row r="155" spans="1:10" ht="23.25" customHeight="1">
      <c r="A155" s="52">
        <v>43307</v>
      </c>
      <c r="B155" s="53" t="s">
        <v>10</v>
      </c>
      <c r="C155" s="54">
        <v>40</v>
      </c>
      <c r="D155" s="53" t="s">
        <v>13</v>
      </c>
      <c r="E155" s="21">
        <v>27300</v>
      </c>
      <c r="F155" s="21">
        <v>27350</v>
      </c>
      <c r="G155" s="21">
        <v>0</v>
      </c>
      <c r="H155" s="55">
        <f t="shared" si="180"/>
        <v>2000</v>
      </c>
      <c r="I155" s="56">
        <v>0</v>
      </c>
      <c r="J155" s="57">
        <f t="shared" si="181"/>
        <v>2000</v>
      </c>
    </row>
    <row r="156" spans="1:10" ht="18" customHeight="1">
      <c r="A156" s="52">
        <v>43306</v>
      </c>
      <c r="B156" s="53" t="s">
        <v>12</v>
      </c>
      <c r="C156" s="54">
        <v>75</v>
      </c>
      <c r="D156" s="53" t="s">
        <v>13</v>
      </c>
      <c r="E156" s="21">
        <v>11155</v>
      </c>
      <c r="F156" s="21">
        <v>11125</v>
      </c>
      <c r="G156" s="21">
        <v>0</v>
      </c>
      <c r="H156" s="55">
        <f t="shared" si="180"/>
        <v>-2250</v>
      </c>
      <c r="I156" s="56">
        <v>0</v>
      </c>
      <c r="J156" s="57">
        <f t="shared" si="181"/>
        <v>-2250</v>
      </c>
    </row>
    <row r="157" spans="1:10" ht="18" customHeight="1">
      <c r="A157" s="52">
        <v>43306</v>
      </c>
      <c r="B157" s="53" t="s">
        <v>10</v>
      </c>
      <c r="C157" s="54">
        <v>40</v>
      </c>
      <c r="D157" s="53" t="s">
        <v>13</v>
      </c>
      <c r="E157" s="21">
        <v>27065</v>
      </c>
      <c r="F157" s="21">
        <v>27115</v>
      </c>
      <c r="G157" s="21">
        <v>27215</v>
      </c>
      <c r="H157" s="57">
        <f t="shared" si="180"/>
        <v>2000</v>
      </c>
      <c r="I157" s="57">
        <f>(G157-F157)*C157</f>
        <v>4000</v>
      </c>
      <c r="J157" s="57">
        <f t="shared" si="181"/>
        <v>6000</v>
      </c>
    </row>
    <row r="158" spans="1:10" ht="18" customHeight="1">
      <c r="A158" s="52">
        <v>43305</v>
      </c>
      <c r="B158" s="53" t="s">
        <v>12</v>
      </c>
      <c r="C158" s="54">
        <v>75</v>
      </c>
      <c r="D158" s="53" t="s">
        <v>13</v>
      </c>
      <c r="E158" s="21">
        <v>11140</v>
      </c>
      <c r="F158" s="21">
        <v>11148</v>
      </c>
      <c r="G158" s="21">
        <v>0</v>
      </c>
      <c r="H158" s="55">
        <f t="shared" si="180"/>
        <v>600</v>
      </c>
      <c r="I158" s="56">
        <v>0</v>
      </c>
      <c r="J158" s="57">
        <f t="shared" si="181"/>
        <v>600</v>
      </c>
    </row>
    <row r="159" spans="1:10" ht="18" customHeight="1">
      <c r="A159" s="52">
        <v>43305</v>
      </c>
      <c r="B159" s="53" t="s">
        <v>10</v>
      </c>
      <c r="C159" s="54">
        <v>40</v>
      </c>
      <c r="D159" s="53" t="s">
        <v>11</v>
      </c>
      <c r="E159" s="21">
        <v>26960</v>
      </c>
      <c r="F159" s="21">
        <v>27020</v>
      </c>
      <c r="G159" s="21">
        <v>0</v>
      </c>
      <c r="H159" s="55">
        <f t="shared" ref="H159" si="182">IF(D159="LONG",(F159-E159)*C159,(E159-F159)*C159)</f>
        <v>-2400</v>
      </c>
      <c r="I159" s="56">
        <v>0</v>
      </c>
      <c r="J159" s="57">
        <f t="shared" ref="J159" si="183">(H159+I159)</f>
        <v>-2400</v>
      </c>
    </row>
    <row r="160" spans="1:10" ht="18" customHeight="1">
      <c r="A160" s="69">
        <v>43304</v>
      </c>
      <c r="B160" s="70" t="s">
        <v>10</v>
      </c>
      <c r="C160" s="71">
        <v>40</v>
      </c>
      <c r="D160" s="70" t="s">
        <v>13</v>
      </c>
      <c r="E160" s="72">
        <v>26900</v>
      </c>
      <c r="F160" s="72">
        <v>26950</v>
      </c>
      <c r="G160" s="72">
        <v>27050</v>
      </c>
      <c r="H160" s="57">
        <f>IF(D160="LONG",(F160-E160)*C160,(E160-F160)*C160)</f>
        <v>2000</v>
      </c>
      <c r="I160" s="57">
        <f>(G160-F160)*C160</f>
        <v>4000</v>
      </c>
      <c r="J160" s="57">
        <f>(H160+I160)</f>
        <v>6000</v>
      </c>
    </row>
    <row r="161" spans="1:10" ht="18" customHeight="1">
      <c r="A161" s="52">
        <v>43301</v>
      </c>
      <c r="B161" s="53" t="s">
        <v>10</v>
      </c>
      <c r="C161" s="54">
        <v>40</v>
      </c>
      <c r="D161" s="53" t="s">
        <v>13</v>
      </c>
      <c r="E161" s="21">
        <v>26925</v>
      </c>
      <c r="F161" s="21">
        <v>26975</v>
      </c>
      <c r="G161" s="21">
        <v>0</v>
      </c>
      <c r="H161" s="55">
        <f>IF(D161="LONG",(F161-E161)*C161,(E161-F161)*C161)</f>
        <v>2000</v>
      </c>
      <c r="I161" s="56">
        <v>0</v>
      </c>
      <c r="J161" s="57">
        <f>(H161+I161)</f>
        <v>2000</v>
      </c>
    </row>
    <row r="162" spans="1:10" ht="18" customHeight="1">
      <c r="A162" s="52">
        <v>43301</v>
      </c>
      <c r="B162" s="53" t="s">
        <v>12</v>
      </c>
      <c r="C162" s="54">
        <v>75</v>
      </c>
      <c r="D162" s="53" t="s">
        <v>13</v>
      </c>
      <c r="E162" s="21">
        <v>11010</v>
      </c>
      <c r="F162" s="21">
        <v>11030</v>
      </c>
      <c r="G162" s="21">
        <v>0</v>
      </c>
      <c r="H162" s="55">
        <f>IF(D162="LONG",(F162-E162)*C162,(E162-F162)*C162)</f>
        <v>1500</v>
      </c>
      <c r="I162" s="56">
        <v>0</v>
      </c>
      <c r="J162" s="57">
        <f>(H162+I162)</f>
        <v>1500</v>
      </c>
    </row>
    <row r="163" spans="1:10" ht="18" customHeight="1">
      <c r="A163" s="52">
        <v>43300</v>
      </c>
      <c r="B163" s="53" t="s">
        <v>12</v>
      </c>
      <c r="C163" s="54">
        <v>75</v>
      </c>
      <c r="D163" s="53" t="s">
        <v>13</v>
      </c>
      <c r="E163" s="21">
        <v>10990</v>
      </c>
      <c r="F163" s="21">
        <v>10965</v>
      </c>
      <c r="G163" s="21">
        <v>0</v>
      </c>
      <c r="H163" s="55">
        <f>IF(D163="LONG",(F163-E163)*C163,(E163-F163)*C163)</f>
        <v>-1875</v>
      </c>
      <c r="I163" s="56">
        <v>0</v>
      </c>
      <c r="J163" s="62">
        <f>(H163+I163)</f>
        <v>-1875</v>
      </c>
    </row>
    <row r="164" spans="1:10" ht="18" customHeight="1">
      <c r="A164" s="52">
        <v>43300</v>
      </c>
      <c r="B164" s="53" t="s">
        <v>10</v>
      </c>
      <c r="C164" s="54">
        <v>40</v>
      </c>
      <c r="D164" s="53" t="s">
        <v>13</v>
      </c>
      <c r="E164" s="21">
        <v>26840</v>
      </c>
      <c r="F164" s="21">
        <v>26855</v>
      </c>
      <c r="G164" s="21">
        <v>0</v>
      </c>
      <c r="H164" s="55">
        <f>IF(D164="LONG",(F164-E164)*C164,(E164-F164)*C164)</f>
        <v>600</v>
      </c>
      <c r="I164" s="56">
        <v>0</v>
      </c>
      <c r="J164" s="57">
        <f>(H164+I164)</f>
        <v>600</v>
      </c>
    </row>
    <row r="165" spans="1:10" ht="18" customHeight="1">
      <c r="A165" s="52">
        <v>43299</v>
      </c>
      <c r="B165" s="53" t="s">
        <v>10</v>
      </c>
      <c r="C165" s="54">
        <v>40</v>
      </c>
      <c r="D165" s="53" t="s">
        <v>11</v>
      </c>
      <c r="E165" s="21">
        <v>27025</v>
      </c>
      <c r="F165" s="21">
        <v>26975</v>
      </c>
      <c r="G165" s="21">
        <v>0</v>
      </c>
      <c r="H165" s="58">
        <f>(E165-F165)*C165</f>
        <v>2000</v>
      </c>
      <c r="I165" s="58">
        <v>0</v>
      </c>
      <c r="J165" s="59">
        <f>+I165+H165</f>
        <v>2000</v>
      </c>
    </row>
    <row r="166" spans="1:10" ht="18" customHeight="1">
      <c r="A166" s="52">
        <v>43299</v>
      </c>
      <c r="B166" s="53" t="s">
        <v>12</v>
      </c>
      <c r="C166" s="54">
        <v>75</v>
      </c>
      <c r="D166" s="53" t="s">
        <v>13</v>
      </c>
      <c r="E166" s="21">
        <v>10975</v>
      </c>
      <c r="F166" s="21">
        <v>10985</v>
      </c>
      <c r="G166" s="21">
        <v>0</v>
      </c>
      <c r="H166" s="55">
        <f>IF(D166="LONG",(F166-E166)*C166,(E166-F166)*C166)</f>
        <v>750</v>
      </c>
      <c r="I166" s="56">
        <v>0</v>
      </c>
      <c r="J166" s="57">
        <f>(H166+I166)</f>
        <v>750</v>
      </c>
    </row>
    <row r="167" spans="1:10" ht="18" customHeight="1">
      <c r="A167" s="69">
        <v>43298</v>
      </c>
      <c r="B167" s="70" t="s">
        <v>12</v>
      </c>
      <c r="C167" s="71">
        <v>75</v>
      </c>
      <c r="D167" s="70" t="s">
        <v>13</v>
      </c>
      <c r="E167" s="72">
        <v>10975</v>
      </c>
      <c r="F167" s="72">
        <v>10995</v>
      </c>
      <c r="G167" s="72">
        <v>11020</v>
      </c>
      <c r="H167" s="57">
        <f>IF(D167="LONG",(F167-E167)*C167,(E167-F167)*C167)</f>
        <v>1500</v>
      </c>
      <c r="I167" s="57">
        <f>(G167-F167)*C167</f>
        <v>1875</v>
      </c>
      <c r="J167" s="57">
        <f>(H167+I167)</f>
        <v>3375</v>
      </c>
    </row>
    <row r="168" spans="1:10" ht="18" customHeight="1">
      <c r="A168" s="69">
        <v>43297</v>
      </c>
      <c r="B168" s="70" t="s">
        <v>10</v>
      </c>
      <c r="C168" s="71">
        <v>40</v>
      </c>
      <c r="D168" s="70" t="s">
        <v>13</v>
      </c>
      <c r="E168" s="72">
        <v>26790</v>
      </c>
      <c r="F168" s="72">
        <v>26840</v>
      </c>
      <c r="G168" s="72">
        <v>0</v>
      </c>
      <c r="H168" s="57">
        <f t="shared" ref="H168" si="184">IF(D168="LONG",(F168-E168)*C168,(E168-F168)*C168)</f>
        <v>2000</v>
      </c>
      <c r="I168" s="57">
        <v>0</v>
      </c>
      <c r="J168" s="57">
        <f t="shared" ref="J168" si="185">(H168+I168)</f>
        <v>2000</v>
      </c>
    </row>
    <row r="169" spans="1:10" ht="18" customHeight="1">
      <c r="A169" s="52">
        <v>43294</v>
      </c>
      <c r="B169" s="53" t="s">
        <v>10</v>
      </c>
      <c r="C169" s="54">
        <v>40</v>
      </c>
      <c r="D169" s="53" t="s">
        <v>13</v>
      </c>
      <c r="E169" s="21">
        <v>27000</v>
      </c>
      <c r="F169" s="21">
        <v>26940</v>
      </c>
      <c r="G169" s="21">
        <v>0</v>
      </c>
      <c r="H169" s="55">
        <f t="shared" ref="H169" si="186">IF(D169="LONG",(F169-E169)*C169,(E169-F169)*C169)</f>
        <v>-2400</v>
      </c>
      <c r="I169" s="56">
        <v>0</v>
      </c>
      <c r="J169" s="62">
        <f t="shared" ref="J169" si="187">(H169+I169)</f>
        <v>-2400</v>
      </c>
    </row>
    <row r="170" spans="1:10" ht="18" customHeight="1">
      <c r="A170" s="52">
        <v>43293</v>
      </c>
      <c r="B170" s="53" t="s">
        <v>12</v>
      </c>
      <c r="C170" s="54">
        <v>75</v>
      </c>
      <c r="D170" s="53" t="s">
        <v>13</v>
      </c>
      <c r="E170" s="21">
        <v>11050</v>
      </c>
      <c r="F170" s="21">
        <v>11025</v>
      </c>
      <c r="G170" s="21">
        <v>0</v>
      </c>
      <c r="H170" s="55">
        <f t="shared" ref="H170:H171" si="188">IF(D170="LONG",(F170-E170)*C170,(E170-F170)*C170)</f>
        <v>-1875</v>
      </c>
      <c r="I170" s="56">
        <v>0</v>
      </c>
      <c r="J170" s="62">
        <f t="shared" ref="J170:J171" si="189">(H170+I170)</f>
        <v>-1875</v>
      </c>
    </row>
    <row r="171" spans="1:10" ht="18" customHeight="1">
      <c r="A171" s="52">
        <v>43293</v>
      </c>
      <c r="B171" s="53" t="s">
        <v>10</v>
      </c>
      <c r="C171" s="54">
        <v>40</v>
      </c>
      <c r="D171" s="53" t="s">
        <v>13</v>
      </c>
      <c r="E171" s="21">
        <v>27050</v>
      </c>
      <c r="F171" s="21">
        <v>27085</v>
      </c>
      <c r="G171" s="21">
        <v>0</v>
      </c>
      <c r="H171" s="55">
        <f t="shared" si="188"/>
        <v>1400</v>
      </c>
      <c r="I171" s="56">
        <v>0</v>
      </c>
      <c r="J171" s="57">
        <f t="shared" si="189"/>
        <v>1400</v>
      </c>
    </row>
    <row r="172" spans="1:10" ht="18" customHeight="1">
      <c r="A172" s="69">
        <v>43292</v>
      </c>
      <c r="B172" s="70" t="s">
        <v>10</v>
      </c>
      <c r="C172" s="71">
        <v>40</v>
      </c>
      <c r="D172" s="70" t="s">
        <v>13</v>
      </c>
      <c r="E172" s="72">
        <v>26780</v>
      </c>
      <c r="F172" s="72">
        <v>26825</v>
      </c>
      <c r="G172" s="72">
        <v>0</v>
      </c>
      <c r="H172" s="57">
        <f t="shared" ref="H172" si="190">IF(D172="LONG",(F172-E172)*C172,(E172-F172)*C172)</f>
        <v>1800</v>
      </c>
      <c r="I172" s="57">
        <v>0</v>
      </c>
      <c r="J172" s="57">
        <f t="shared" ref="J172" si="191">(H172+I172)</f>
        <v>1800</v>
      </c>
    </row>
    <row r="173" spans="1:10" ht="18" customHeight="1">
      <c r="A173" s="69">
        <v>43291</v>
      </c>
      <c r="B173" s="70" t="s">
        <v>10</v>
      </c>
      <c r="C173" s="71">
        <v>40</v>
      </c>
      <c r="D173" s="70" t="s">
        <v>13</v>
      </c>
      <c r="E173" s="72">
        <v>26870</v>
      </c>
      <c r="F173" s="72">
        <v>26900</v>
      </c>
      <c r="G173" s="72">
        <v>0</v>
      </c>
      <c r="H173" s="57">
        <f t="shared" ref="H173:H174" si="192">IF(D173="LONG",(F173-E173)*C173,(E173-F173)*C173)</f>
        <v>1200</v>
      </c>
      <c r="I173" s="57">
        <v>0</v>
      </c>
      <c r="J173" s="57">
        <f t="shared" ref="J173:J174" si="193">(H173+I173)</f>
        <v>1200</v>
      </c>
    </row>
    <row r="174" spans="1:10" ht="18" customHeight="1">
      <c r="A174" s="69">
        <v>43290</v>
      </c>
      <c r="B174" s="70" t="s">
        <v>12</v>
      </c>
      <c r="C174" s="71">
        <v>75</v>
      </c>
      <c r="D174" s="70" t="s">
        <v>13</v>
      </c>
      <c r="E174" s="72">
        <v>10855</v>
      </c>
      <c r="F174" s="72">
        <v>10875</v>
      </c>
      <c r="G174" s="72">
        <v>0</v>
      </c>
      <c r="H174" s="57">
        <f t="shared" si="192"/>
        <v>1500</v>
      </c>
      <c r="I174" s="57">
        <v>0</v>
      </c>
      <c r="J174" s="57">
        <f t="shared" si="193"/>
        <v>1500</v>
      </c>
    </row>
    <row r="175" spans="1:10" ht="18" customHeight="1">
      <c r="A175" s="69">
        <v>43287</v>
      </c>
      <c r="B175" s="70" t="s">
        <v>10</v>
      </c>
      <c r="C175" s="71">
        <v>40</v>
      </c>
      <c r="D175" s="70" t="s">
        <v>13</v>
      </c>
      <c r="E175" s="72">
        <v>26550</v>
      </c>
      <c r="F175" s="72">
        <v>26490</v>
      </c>
      <c r="G175" s="72">
        <v>0</v>
      </c>
      <c r="H175" s="57">
        <f t="shared" ref="H175" si="194">IF(D175="LONG",(F175-E175)*C175,(E175-F175)*C175)</f>
        <v>-2400</v>
      </c>
      <c r="I175" s="57">
        <v>0</v>
      </c>
      <c r="J175" s="62">
        <f t="shared" ref="J175" si="195">(H175+I175)</f>
        <v>-2400</v>
      </c>
    </row>
    <row r="176" spans="1:10" ht="18" customHeight="1">
      <c r="A176" s="69">
        <v>43286</v>
      </c>
      <c r="B176" s="70" t="s">
        <v>10</v>
      </c>
      <c r="C176" s="71">
        <v>40</v>
      </c>
      <c r="D176" s="70" t="s">
        <v>13</v>
      </c>
      <c r="E176" s="72">
        <v>26480</v>
      </c>
      <c r="F176" s="72">
        <v>26530</v>
      </c>
      <c r="G176" s="72">
        <v>0</v>
      </c>
      <c r="H176" s="57">
        <f t="shared" ref="H176" si="196">IF(D176="LONG",(F176-E176)*C176,(E176-F176)*C176)</f>
        <v>2000</v>
      </c>
      <c r="I176" s="57">
        <v>0</v>
      </c>
      <c r="J176" s="57">
        <f t="shared" ref="J176" si="197">(H176+I176)</f>
        <v>2000</v>
      </c>
    </row>
    <row r="177" spans="1:10" ht="18" customHeight="1">
      <c r="A177" s="69">
        <v>43284</v>
      </c>
      <c r="B177" s="70" t="s">
        <v>12</v>
      </c>
      <c r="C177" s="71">
        <v>75</v>
      </c>
      <c r="D177" s="70" t="s">
        <v>13</v>
      </c>
      <c r="E177" s="72">
        <v>10710</v>
      </c>
      <c r="F177" s="72">
        <v>10730</v>
      </c>
      <c r="G177" s="72">
        <v>0</v>
      </c>
      <c r="H177" s="57">
        <f t="shared" ref="H177:H178" si="198">IF(D177="LONG",(F177-E177)*C177,(E177-F177)*C177)</f>
        <v>1500</v>
      </c>
      <c r="I177" s="57">
        <v>0</v>
      </c>
      <c r="J177" s="57">
        <f t="shared" ref="J177:J178" si="199">(H177+I177)</f>
        <v>1500</v>
      </c>
    </row>
    <row r="178" spans="1:10" ht="18" customHeight="1">
      <c r="A178" s="69">
        <v>43283</v>
      </c>
      <c r="B178" s="70" t="s">
        <v>12</v>
      </c>
      <c r="C178" s="71">
        <v>75</v>
      </c>
      <c r="D178" s="70" t="s">
        <v>13</v>
      </c>
      <c r="E178" s="72">
        <v>10665</v>
      </c>
      <c r="F178" s="72">
        <v>10685</v>
      </c>
      <c r="G178" s="72">
        <v>0</v>
      </c>
      <c r="H178" s="57">
        <f t="shared" si="198"/>
        <v>1500</v>
      </c>
      <c r="I178" s="57">
        <v>0</v>
      </c>
      <c r="J178" s="57">
        <f t="shared" si="199"/>
        <v>1500</v>
      </c>
    </row>
    <row r="179" spans="1:10" ht="18" customHeight="1">
      <c r="A179" s="73"/>
      <c r="B179" s="74"/>
      <c r="C179" s="75"/>
      <c r="D179" s="74"/>
      <c r="E179" s="76"/>
      <c r="F179" s="76"/>
      <c r="G179" s="77"/>
      <c r="H179" s="77"/>
      <c r="I179" s="77"/>
      <c r="J179" s="78"/>
    </row>
    <row r="180" spans="1:10" ht="18" customHeight="1">
      <c r="A180" s="69">
        <v>43280</v>
      </c>
      <c r="B180" s="70" t="s">
        <v>12</v>
      </c>
      <c r="C180" s="71">
        <v>75</v>
      </c>
      <c r="D180" s="70" t="s">
        <v>13</v>
      </c>
      <c r="E180" s="72">
        <v>10685</v>
      </c>
      <c r="F180" s="72">
        <v>10705</v>
      </c>
      <c r="G180" s="72">
        <v>0</v>
      </c>
      <c r="H180" s="57">
        <f t="shared" ref="H180" si="200">IF(D180="LONG",(F180-E180)*C180,(E180-F180)*C180)</f>
        <v>1500</v>
      </c>
      <c r="I180" s="57">
        <v>0</v>
      </c>
      <c r="J180" s="57">
        <f t="shared" ref="J180" si="201">(H180+I180)</f>
        <v>1500</v>
      </c>
    </row>
    <row r="181" spans="1:10" ht="18" customHeight="1">
      <c r="A181" s="69">
        <v>43279</v>
      </c>
      <c r="B181" s="70" t="s">
        <v>12</v>
      </c>
      <c r="C181" s="71">
        <v>75</v>
      </c>
      <c r="D181" s="70" t="s">
        <v>13</v>
      </c>
      <c r="E181" s="72">
        <v>10575</v>
      </c>
      <c r="F181" s="72">
        <v>10595</v>
      </c>
      <c r="G181" s="72">
        <v>0</v>
      </c>
      <c r="H181" s="57">
        <f t="shared" ref="H181:H182" si="202">IF(D181="LONG",(F181-E181)*C181,(E181-F181)*C181)</f>
        <v>1500</v>
      </c>
      <c r="I181" s="57">
        <v>0</v>
      </c>
      <c r="J181" s="57">
        <f t="shared" ref="J181:J182" si="203">(H181+I181)</f>
        <v>1500</v>
      </c>
    </row>
    <row r="182" spans="1:10" ht="18" customHeight="1">
      <c r="A182" s="69">
        <v>43279</v>
      </c>
      <c r="B182" s="70" t="s">
        <v>10</v>
      </c>
      <c r="C182" s="71">
        <v>40</v>
      </c>
      <c r="D182" s="70" t="s">
        <v>13</v>
      </c>
      <c r="E182" s="72">
        <v>26300</v>
      </c>
      <c r="F182" s="72">
        <v>26350</v>
      </c>
      <c r="G182" s="72">
        <v>0</v>
      </c>
      <c r="H182" s="57">
        <f t="shared" si="202"/>
        <v>2000</v>
      </c>
      <c r="I182" s="57">
        <v>0</v>
      </c>
      <c r="J182" s="57">
        <f t="shared" si="203"/>
        <v>2000</v>
      </c>
    </row>
    <row r="183" spans="1:10" ht="18" customHeight="1">
      <c r="A183" s="52">
        <v>43278</v>
      </c>
      <c r="B183" s="53" t="s">
        <v>12</v>
      </c>
      <c r="C183" s="54">
        <v>75</v>
      </c>
      <c r="D183" s="53" t="s">
        <v>13</v>
      </c>
      <c r="E183" s="21">
        <v>10668</v>
      </c>
      <c r="F183" s="21">
        <v>10688</v>
      </c>
      <c r="G183" s="21">
        <v>10708</v>
      </c>
      <c r="H183" s="55">
        <f>IF(D183="LONG",(F183-E183)*C183,(E183-F183)*C183)</f>
        <v>1500</v>
      </c>
      <c r="I183" s="56">
        <f>(G183-F183)*C183</f>
        <v>1500</v>
      </c>
      <c r="J183" s="57">
        <f>(H183+I183)</f>
        <v>3000</v>
      </c>
    </row>
    <row r="184" spans="1:10" ht="18" customHeight="1">
      <c r="A184" s="52">
        <v>43278</v>
      </c>
      <c r="B184" s="53" t="s">
        <v>10</v>
      </c>
      <c r="C184" s="54">
        <v>40</v>
      </c>
      <c r="D184" s="53" t="s">
        <v>13</v>
      </c>
      <c r="E184" s="21">
        <v>26425</v>
      </c>
      <c r="F184" s="21">
        <v>26365</v>
      </c>
      <c r="G184" s="21">
        <v>0</v>
      </c>
      <c r="H184" s="55">
        <f>IF(D184="LONG",(F184-E184)*C184,(E184-F184)*C184)</f>
        <v>-2400</v>
      </c>
      <c r="I184" s="56">
        <v>0</v>
      </c>
      <c r="J184" s="62">
        <f>(H184+I184)</f>
        <v>-2400</v>
      </c>
    </row>
    <row r="185" spans="1:10" ht="18" customHeight="1">
      <c r="A185" s="52">
        <v>43277</v>
      </c>
      <c r="B185" s="53" t="s">
        <v>12</v>
      </c>
      <c r="C185" s="54">
        <v>75</v>
      </c>
      <c r="D185" s="53" t="s">
        <v>13</v>
      </c>
      <c r="E185" s="21">
        <v>10775</v>
      </c>
      <c r="F185" s="21">
        <v>10795</v>
      </c>
      <c r="G185" s="21">
        <v>0</v>
      </c>
      <c r="H185" s="55">
        <f>IF(D185="LONG",(F185-E185)*C185,(E185-F185)*C185)</f>
        <v>1500</v>
      </c>
      <c r="I185" s="56">
        <v>0</v>
      </c>
      <c r="J185" s="57">
        <f>(H185+I185)</f>
        <v>1500</v>
      </c>
    </row>
    <row r="186" spans="1:10" ht="18" customHeight="1">
      <c r="A186" s="69">
        <v>43273</v>
      </c>
      <c r="B186" s="70" t="s">
        <v>10</v>
      </c>
      <c r="C186" s="71">
        <v>40</v>
      </c>
      <c r="D186" s="70" t="s">
        <v>11</v>
      </c>
      <c r="E186" s="72">
        <v>26550</v>
      </c>
      <c r="F186" s="72">
        <v>26610</v>
      </c>
      <c r="G186" s="72">
        <v>0</v>
      </c>
      <c r="H186" s="59">
        <f>(E186-F186)*C186</f>
        <v>-2400</v>
      </c>
      <c r="I186" s="59">
        <v>0</v>
      </c>
      <c r="J186" s="60">
        <f>+I186+H186</f>
        <v>-2400</v>
      </c>
    </row>
    <row r="187" spans="1:10" ht="18" customHeight="1">
      <c r="A187" s="69">
        <v>43272</v>
      </c>
      <c r="B187" s="70" t="s">
        <v>12</v>
      </c>
      <c r="C187" s="71">
        <v>75</v>
      </c>
      <c r="D187" s="70" t="s">
        <v>13</v>
      </c>
      <c r="E187" s="72">
        <v>10765</v>
      </c>
      <c r="F187" s="72">
        <v>10785</v>
      </c>
      <c r="G187" s="72">
        <v>0</v>
      </c>
      <c r="H187" s="57">
        <f>IF(D187="LONG",(F187-E187)*C187,(E187-F187)*C187)</f>
        <v>1500</v>
      </c>
      <c r="I187" s="57">
        <v>0</v>
      </c>
      <c r="J187" s="57">
        <f>(H187+I187)</f>
        <v>1500</v>
      </c>
    </row>
    <row r="188" spans="1:10" ht="18" customHeight="1">
      <c r="A188" s="69">
        <v>43271</v>
      </c>
      <c r="B188" s="70" t="s">
        <v>12</v>
      </c>
      <c r="C188" s="71">
        <v>75</v>
      </c>
      <c r="D188" s="70" t="s">
        <v>13</v>
      </c>
      <c r="E188" s="72">
        <v>10775</v>
      </c>
      <c r="F188" s="72">
        <v>10800</v>
      </c>
      <c r="G188" s="72">
        <v>10830</v>
      </c>
      <c r="H188" s="57">
        <f>IF(D188="LONG",(F188-E188)*C188,(E188-F188)*C188)</f>
        <v>1875</v>
      </c>
      <c r="I188" s="57">
        <f>(G188-F188)*C188</f>
        <v>2250</v>
      </c>
      <c r="J188" s="57">
        <f>(H188+I188)</f>
        <v>4125</v>
      </c>
    </row>
    <row r="189" spans="1:10" ht="18" customHeight="1">
      <c r="A189" s="69">
        <v>43266</v>
      </c>
      <c r="B189" s="70" t="s">
        <v>10</v>
      </c>
      <c r="C189" s="71">
        <v>40</v>
      </c>
      <c r="D189" s="70" t="s">
        <v>11</v>
      </c>
      <c r="E189" s="72">
        <v>26540</v>
      </c>
      <c r="F189" s="72">
        <v>26480</v>
      </c>
      <c r="G189" s="72">
        <v>26410</v>
      </c>
      <c r="H189" s="59">
        <f>(E189-F189)*C189</f>
        <v>2400</v>
      </c>
      <c r="I189" s="59">
        <f>(F189-G189)*C189</f>
        <v>2800</v>
      </c>
      <c r="J189" s="59">
        <f>+I189+H189</f>
        <v>5200</v>
      </c>
    </row>
    <row r="190" spans="1:10" ht="18" customHeight="1">
      <c r="A190" s="69">
        <v>43265</v>
      </c>
      <c r="B190" s="70" t="s">
        <v>10</v>
      </c>
      <c r="C190" s="71">
        <v>40</v>
      </c>
      <c r="D190" s="70" t="s">
        <v>13</v>
      </c>
      <c r="E190" s="72">
        <v>26520</v>
      </c>
      <c r="F190" s="72">
        <v>26570</v>
      </c>
      <c r="G190" s="72">
        <v>26640</v>
      </c>
      <c r="H190" s="57">
        <f>IF(D190="LONG",(F190-E190)*C190,(E190-F190)*C190)</f>
        <v>2000</v>
      </c>
      <c r="I190" s="57">
        <f>(G190-F190)*C190</f>
        <v>2800</v>
      </c>
      <c r="J190" s="57">
        <f>(H190+I190)</f>
        <v>4800</v>
      </c>
    </row>
    <row r="191" spans="1:10" ht="18" customHeight="1">
      <c r="A191" s="69">
        <v>43264</v>
      </c>
      <c r="B191" s="70" t="s">
        <v>10</v>
      </c>
      <c r="C191" s="71">
        <v>40</v>
      </c>
      <c r="D191" s="70" t="s">
        <v>11</v>
      </c>
      <c r="E191" s="72">
        <v>26690</v>
      </c>
      <c r="F191" s="72">
        <v>26640</v>
      </c>
      <c r="G191" s="72">
        <v>26540</v>
      </c>
      <c r="H191" s="59">
        <f>(E191-F191)*C191</f>
        <v>2000</v>
      </c>
      <c r="I191" s="59">
        <f>(F191-G191)*C191</f>
        <v>4000</v>
      </c>
      <c r="J191" s="59">
        <f>+I191+H191</f>
        <v>6000</v>
      </c>
    </row>
    <row r="192" spans="1:10" ht="18" customHeight="1">
      <c r="A192" s="69">
        <v>43263</v>
      </c>
      <c r="B192" s="70" t="s">
        <v>10</v>
      </c>
      <c r="C192" s="71">
        <v>40</v>
      </c>
      <c r="D192" s="70" t="s">
        <v>13</v>
      </c>
      <c r="E192" s="72">
        <v>26600</v>
      </c>
      <c r="F192" s="72">
        <v>26540</v>
      </c>
      <c r="G192" s="72">
        <v>0</v>
      </c>
      <c r="H192" s="57">
        <f>IF(D192="LONG",(F192-E192)*C192,(E192-F192)*C192)</f>
        <v>-2400</v>
      </c>
      <c r="I192" s="57">
        <v>0</v>
      </c>
      <c r="J192" s="62">
        <f>(H192+I192)</f>
        <v>-2400</v>
      </c>
    </row>
    <row r="193" spans="1:10" ht="18" customHeight="1">
      <c r="A193" s="69">
        <v>43259</v>
      </c>
      <c r="B193" s="70" t="s">
        <v>10</v>
      </c>
      <c r="C193" s="71">
        <v>40</v>
      </c>
      <c r="D193" s="70" t="s">
        <v>13</v>
      </c>
      <c r="E193" s="72">
        <v>26325</v>
      </c>
      <c r="F193" s="72">
        <v>26375</v>
      </c>
      <c r="G193" s="72">
        <v>26475</v>
      </c>
      <c r="H193" s="57">
        <f>IF(D193="LONG",(F193-E193)*C193,(E193-F193)*C193)</f>
        <v>2000</v>
      </c>
      <c r="I193" s="57">
        <f>(G193-F193)*C193</f>
        <v>4000</v>
      </c>
      <c r="J193" s="57">
        <f>(H193+I193)</f>
        <v>6000</v>
      </c>
    </row>
    <row r="194" spans="1:10" ht="18" customHeight="1">
      <c r="A194" s="69">
        <v>43258</v>
      </c>
      <c r="B194" s="70" t="s">
        <v>10</v>
      </c>
      <c r="C194" s="71">
        <v>40</v>
      </c>
      <c r="D194" s="70" t="s">
        <v>13</v>
      </c>
      <c r="E194" s="72">
        <v>26690</v>
      </c>
      <c r="F194" s="72">
        <v>26740</v>
      </c>
      <c r="G194" s="72">
        <v>26795</v>
      </c>
      <c r="H194" s="57">
        <f>IF(D194="LONG",(F194-E194)*C194,(E194-F194)*C194)</f>
        <v>2000</v>
      </c>
      <c r="I194" s="57">
        <f>(G194-F194)*C194</f>
        <v>2200</v>
      </c>
      <c r="J194" s="57">
        <f>(H194+I194)</f>
        <v>4200</v>
      </c>
    </row>
    <row r="195" spans="1:10" ht="18" customHeight="1">
      <c r="A195" s="52">
        <v>43257</v>
      </c>
      <c r="B195" s="53" t="s">
        <v>10</v>
      </c>
      <c r="C195" s="54">
        <v>40</v>
      </c>
      <c r="D195" s="53" t="s">
        <v>13</v>
      </c>
      <c r="E195" s="21">
        <v>26325</v>
      </c>
      <c r="F195" s="21">
        <v>26375</v>
      </c>
      <c r="G195" s="21">
        <v>0</v>
      </c>
      <c r="H195" s="57">
        <f t="shared" ref="H195" si="204">IF(D195="LONG",(F195-E195)*C195,(E195-F195)*C195)</f>
        <v>2000</v>
      </c>
      <c r="I195" s="57">
        <v>0</v>
      </c>
      <c r="J195" s="57">
        <f t="shared" ref="J195" si="205">(H195+I195)</f>
        <v>2000</v>
      </c>
    </row>
    <row r="196" spans="1:10" ht="18" customHeight="1">
      <c r="A196" s="69">
        <v>43256</v>
      </c>
      <c r="B196" s="70" t="s">
        <v>10</v>
      </c>
      <c r="C196" s="71">
        <v>40</v>
      </c>
      <c r="D196" s="70" t="s">
        <v>13</v>
      </c>
      <c r="E196" s="72">
        <v>26160</v>
      </c>
      <c r="F196" s="72">
        <v>26210</v>
      </c>
      <c r="G196" s="72">
        <v>26285</v>
      </c>
      <c r="H196" s="57">
        <f t="shared" ref="H196" si="206">IF(D196="LONG",(F196-E196)*C196,(E196-F196)*C196)</f>
        <v>2000</v>
      </c>
      <c r="I196" s="57">
        <f>(G196-F196)*C196</f>
        <v>3000</v>
      </c>
      <c r="J196" s="57">
        <f t="shared" ref="J196" si="207">(H196+I196)</f>
        <v>5000</v>
      </c>
    </row>
    <row r="197" spans="1:10" ht="18" customHeight="1">
      <c r="A197" s="69">
        <v>43255</v>
      </c>
      <c r="B197" s="70" t="s">
        <v>10</v>
      </c>
      <c r="C197" s="71">
        <v>40</v>
      </c>
      <c r="D197" s="70" t="s">
        <v>11</v>
      </c>
      <c r="E197" s="72">
        <v>26475</v>
      </c>
      <c r="F197" s="72">
        <v>26425</v>
      </c>
      <c r="G197" s="72">
        <v>26325</v>
      </c>
      <c r="H197" s="59">
        <f>(E197-F197)*C197</f>
        <v>2000</v>
      </c>
      <c r="I197" s="59">
        <f>(F197-G197)*C197</f>
        <v>4000</v>
      </c>
      <c r="J197" s="59">
        <f>+I197+H197</f>
        <v>6000</v>
      </c>
    </row>
    <row r="198" spans="1:10" ht="18" customHeight="1">
      <c r="A198" s="69">
        <v>43252</v>
      </c>
      <c r="B198" s="70" t="s">
        <v>10</v>
      </c>
      <c r="C198" s="71">
        <v>40</v>
      </c>
      <c r="D198" s="70" t="s">
        <v>13</v>
      </c>
      <c r="E198" s="72">
        <v>26725</v>
      </c>
      <c r="F198" s="72">
        <v>26650</v>
      </c>
      <c r="G198" s="72">
        <v>0</v>
      </c>
      <c r="H198" s="57">
        <f>IF(D198="LONG",(F198-E198)*C198,(E198-F198)*C198)</f>
        <v>-3000</v>
      </c>
      <c r="I198" s="57">
        <v>0</v>
      </c>
      <c r="J198" s="62">
        <f>(H198+I198)</f>
        <v>-3000</v>
      </c>
    </row>
    <row r="199" spans="1:10" ht="18" customHeight="1">
      <c r="A199" s="25"/>
      <c r="B199" s="26"/>
      <c r="C199" s="27"/>
      <c r="D199" s="27"/>
      <c r="E199" s="28"/>
      <c r="F199" s="28"/>
      <c r="G199" s="28"/>
      <c r="H199" s="28"/>
      <c r="I199" s="29"/>
      <c r="J199" s="30"/>
    </row>
    <row r="200" spans="1:10" ht="18" customHeight="1">
      <c r="A200" s="69">
        <v>43251</v>
      </c>
      <c r="B200" s="70" t="s">
        <v>12</v>
      </c>
      <c r="C200" s="71">
        <v>40</v>
      </c>
      <c r="D200" s="70" t="s">
        <v>13</v>
      </c>
      <c r="E200" s="72">
        <v>26500</v>
      </c>
      <c r="F200" s="72">
        <v>26550</v>
      </c>
      <c r="G200" s="72">
        <v>26650</v>
      </c>
      <c r="H200" s="57">
        <f t="shared" ref="H200" si="208">IF(D200="LONG",(F200-E200)*C200,(E200-F200)*C200)</f>
        <v>2000</v>
      </c>
      <c r="I200" s="57">
        <f>(G200-F200)*C200</f>
        <v>4000</v>
      </c>
      <c r="J200" s="57">
        <f t="shared" ref="J200" si="209">(H200+I200)</f>
        <v>6000</v>
      </c>
    </row>
    <row r="201" spans="1:10" ht="18" customHeight="1">
      <c r="A201" s="69">
        <v>43249</v>
      </c>
      <c r="B201" s="70" t="s">
        <v>12</v>
      </c>
      <c r="C201" s="71">
        <v>75</v>
      </c>
      <c r="D201" s="70" t="s">
        <v>13</v>
      </c>
      <c r="E201" s="72">
        <v>10620</v>
      </c>
      <c r="F201" s="72">
        <v>10595</v>
      </c>
      <c r="G201" s="72">
        <v>0</v>
      </c>
      <c r="H201" s="57">
        <f>IF(D201="LONG",(F201-E201)*C201,(E201-F201)*C201)</f>
        <v>-1875</v>
      </c>
      <c r="I201" s="57">
        <v>0</v>
      </c>
      <c r="J201" s="57">
        <f>(H201+I201)</f>
        <v>-1875</v>
      </c>
    </row>
    <row r="202" spans="1:10" ht="18" customHeight="1">
      <c r="A202" s="69">
        <v>43248</v>
      </c>
      <c r="B202" s="70" t="s">
        <v>14</v>
      </c>
      <c r="C202" s="71">
        <v>75</v>
      </c>
      <c r="D202" s="70" t="s">
        <v>11</v>
      </c>
      <c r="E202" s="72">
        <v>10685</v>
      </c>
      <c r="F202" s="72">
        <v>10665</v>
      </c>
      <c r="G202" s="72">
        <v>10635</v>
      </c>
      <c r="H202" s="59">
        <f>(E202-F202)*C202</f>
        <v>1500</v>
      </c>
      <c r="I202" s="59">
        <f>(F202-G202)*C202</f>
        <v>2250</v>
      </c>
      <c r="J202" s="59">
        <f>+I202+H202</f>
        <v>3750</v>
      </c>
    </row>
    <row r="203" spans="1:10" ht="18" customHeight="1">
      <c r="A203" s="69">
        <v>43244</v>
      </c>
      <c r="B203" s="70" t="s">
        <v>12</v>
      </c>
      <c r="C203" s="71">
        <v>40</v>
      </c>
      <c r="D203" s="70" t="s">
        <v>13</v>
      </c>
      <c r="E203" s="72">
        <v>25685</v>
      </c>
      <c r="F203" s="72">
        <v>25735</v>
      </c>
      <c r="G203" s="72">
        <v>0</v>
      </c>
      <c r="H203" s="57">
        <f>IF(D203="LONG",(F203-E203)*C203,(E203-F203)*C203)</f>
        <v>2000</v>
      </c>
      <c r="I203" s="57">
        <v>0</v>
      </c>
      <c r="J203" s="57">
        <f>(H203+I203)</f>
        <v>2000</v>
      </c>
    </row>
    <row r="204" spans="1:10" ht="18" customHeight="1">
      <c r="A204" s="69">
        <v>43243</v>
      </c>
      <c r="B204" s="70" t="s">
        <v>10</v>
      </c>
      <c r="C204" s="71">
        <v>40</v>
      </c>
      <c r="D204" s="70" t="s">
        <v>11</v>
      </c>
      <c r="E204" s="72">
        <v>25725</v>
      </c>
      <c r="F204" s="72">
        <v>25675</v>
      </c>
      <c r="G204" s="72">
        <v>25575</v>
      </c>
      <c r="H204" s="59">
        <f>(E204-F204)*C204</f>
        <v>2000</v>
      </c>
      <c r="I204" s="59">
        <f>(F204-G204)*C204</f>
        <v>4000</v>
      </c>
      <c r="J204" s="59">
        <f>+I204+H204</f>
        <v>6000</v>
      </c>
    </row>
    <row r="205" spans="1:10" ht="18" customHeight="1">
      <c r="A205" s="52">
        <v>43242</v>
      </c>
      <c r="B205" s="53" t="s">
        <v>10</v>
      </c>
      <c r="C205" s="54">
        <v>40</v>
      </c>
      <c r="D205" s="53" t="s">
        <v>11</v>
      </c>
      <c r="E205" s="21">
        <v>25880</v>
      </c>
      <c r="F205" s="21">
        <v>25830</v>
      </c>
      <c r="G205" s="21">
        <v>0</v>
      </c>
      <c r="H205" s="55">
        <f t="shared" ref="H205" si="210">IF(D205="LONG",(F205-E205)*C205,(E205-F205)*C205)</f>
        <v>2000</v>
      </c>
      <c r="I205" s="56">
        <v>0</v>
      </c>
      <c r="J205" s="57">
        <f t="shared" ref="J205" si="211">(H205+I205)</f>
        <v>2000</v>
      </c>
    </row>
    <row r="206" spans="1:10" ht="18" customHeight="1">
      <c r="A206" s="52">
        <v>43236</v>
      </c>
      <c r="B206" s="53" t="s">
        <v>10</v>
      </c>
      <c r="C206" s="54">
        <v>40</v>
      </c>
      <c r="D206" s="53" t="s">
        <v>13</v>
      </c>
      <c r="E206" s="21">
        <v>26200</v>
      </c>
      <c r="F206" s="21">
        <v>26140</v>
      </c>
      <c r="G206" s="21">
        <v>0</v>
      </c>
      <c r="H206" s="55">
        <f t="shared" ref="H206" si="212">IF(D206="LONG",(F206-E206)*C206,(E206-F206)*C206)</f>
        <v>-2400</v>
      </c>
      <c r="I206" s="56">
        <v>0</v>
      </c>
      <c r="J206" s="57">
        <f t="shared" ref="J206" si="213">(H206+I206)</f>
        <v>-2400</v>
      </c>
    </row>
    <row r="207" spans="1:10" ht="18" customHeight="1">
      <c r="A207" s="69">
        <v>43235</v>
      </c>
      <c r="B207" s="70" t="s">
        <v>10</v>
      </c>
      <c r="C207" s="71">
        <v>40</v>
      </c>
      <c r="D207" s="70" t="s">
        <v>13</v>
      </c>
      <c r="E207" s="72">
        <v>26500</v>
      </c>
      <c r="F207" s="72">
        <v>26550</v>
      </c>
      <c r="G207" s="72">
        <v>26589</v>
      </c>
      <c r="H207" s="57">
        <f t="shared" ref="H207" si="214">IF(D207="LONG",(F207-E207)*C207,(E207-F207)*C207)</f>
        <v>2000</v>
      </c>
      <c r="I207" s="57">
        <f t="shared" ref="I207" si="215">(G207-F207)*C207</f>
        <v>1560</v>
      </c>
      <c r="J207" s="57">
        <f t="shared" ref="J207" si="216">(H207+I207)</f>
        <v>3560</v>
      </c>
    </row>
    <row r="208" spans="1:10" ht="18" customHeight="1">
      <c r="A208" s="69">
        <v>43234</v>
      </c>
      <c r="B208" s="70" t="s">
        <v>14</v>
      </c>
      <c r="C208" s="71">
        <v>75</v>
      </c>
      <c r="D208" s="70" t="s">
        <v>13</v>
      </c>
      <c r="E208" s="72">
        <v>10805</v>
      </c>
      <c r="F208" s="72">
        <v>10825</v>
      </c>
      <c r="G208" s="72">
        <v>0</v>
      </c>
      <c r="H208" s="57">
        <f t="shared" ref="H208" si="217">IF(D208="LONG",(F208-E208)*C208,(E208-F208)*C208)</f>
        <v>1500</v>
      </c>
      <c r="I208" s="57">
        <v>0</v>
      </c>
      <c r="J208" s="57">
        <f t="shared" ref="J208" si="218">(H208+I208)</f>
        <v>1500</v>
      </c>
    </row>
    <row r="209" spans="1:11" ht="18" customHeight="1">
      <c r="A209" s="52">
        <v>43230</v>
      </c>
      <c r="B209" s="53" t="s">
        <v>10</v>
      </c>
      <c r="C209" s="54">
        <v>40</v>
      </c>
      <c r="D209" s="53" t="s">
        <v>13</v>
      </c>
      <c r="E209" s="21">
        <v>26160</v>
      </c>
      <c r="F209" s="21">
        <v>26100</v>
      </c>
      <c r="G209" s="21">
        <v>0</v>
      </c>
      <c r="H209" s="55">
        <f t="shared" ref="H209" si="219">IF(D209="LONG",(F209-E209)*C209,(E209-F209)*C209)</f>
        <v>-2400</v>
      </c>
      <c r="I209" s="56">
        <v>0</v>
      </c>
      <c r="J209" s="57">
        <f t="shared" ref="J209" si="220">(H209+I209)</f>
        <v>-2400</v>
      </c>
    </row>
    <row r="210" spans="1:11" ht="18" customHeight="1">
      <c r="A210" s="69">
        <v>43229</v>
      </c>
      <c r="B210" s="70" t="s">
        <v>12</v>
      </c>
      <c r="C210" s="71">
        <v>75</v>
      </c>
      <c r="D210" s="70" t="s">
        <v>13</v>
      </c>
      <c r="E210" s="72">
        <v>10745</v>
      </c>
      <c r="F210" s="72">
        <v>10765</v>
      </c>
      <c r="G210" s="72">
        <v>10787</v>
      </c>
      <c r="H210" s="57">
        <f t="shared" ref="H210" si="221">IF(D210="LONG",(F210-E210)*C210,(E210-F210)*C210)</f>
        <v>1500</v>
      </c>
      <c r="I210" s="57">
        <f t="shared" ref="I210" si="222">(G210-F210)*C210</f>
        <v>1650</v>
      </c>
      <c r="J210" s="57">
        <f t="shared" ref="J210" si="223">(H210+I210)</f>
        <v>3150</v>
      </c>
    </row>
    <row r="211" spans="1:11" ht="18" customHeight="1">
      <c r="A211" s="69">
        <v>43228</v>
      </c>
      <c r="B211" s="70" t="s">
        <v>10</v>
      </c>
      <c r="C211" s="71">
        <v>40</v>
      </c>
      <c r="D211" s="70" t="s">
        <v>13</v>
      </c>
      <c r="E211" s="72">
        <v>25985</v>
      </c>
      <c r="F211" s="72">
        <v>26035</v>
      </c>
      <c r="G211" s="72">
        <v>0</v>
      </c>
      <c r="H211" s="57">
        <f t="shared" ref="H211" si="224">IF(D211="LONG",(F211-E211)*C211,(E211-F211)*C211)</f>
        <v>2000</v>
      </c>
      <c r="I211" s="57">
        <v>0</v>
      </c>
      <c r="J211" s="57">
        <f t="shared" ref="J211" si="225">(H211+I211)</f>
        <v>2000</v>
      </c>
    </row>
    <row r="212" spans="1:11" ht="18" customHeight="1">
      <c r="A212" s="52">
        <v>43227</v>
      </c>
      <c r="B212" s="53" t="s">
        <v>10</v>
      </c>
      <c r="C212" s="54">
        <v>40</v>
      </c>
      <c r="D212" s="53" t="s">
        <v>11</v>
      </c>
      <c r="E212" s="21">
        <v>25825</v>
      </c>
      <c r="F212" s="21">
        <v>25885</v>
      </c>
      <c r="G212" s="21">
        <v>0</v>
      </c>
      <c r="H212" s="55">
        <f t="shared" ref="H212" si="226">IF(D212="LONG",(F212-E212)*C212,(E212-F212)*C212)</f>
        <v>-2400</v>
      </c>
      <c r="I212" s="56">
        <v>0</v>
      </c>
      <c r="J212" s="57">
        <f t="shared" ref="J212" si="227">(H212+I212)</f>
        <v>-2400</v>
      </c>
    </row>
    <row r="213" spans="1:11" ht="18" customHeight="1">
      <c r="A213" s="69">
        <v>43224</v>
      </c>
      <c r="B213" s="70" t="s">
        <v>14</v>
      </c>
      <c r="C213" s="71">
        <v>75</v>
      </c>
      <c r="D213" s="70" t="s">
        <v>13</v>
      </c>
      <c r="E213" s="72">
        <v>10655</v>
      </c>
      <c r="F213" s="72">
        <v>10675</v>
      </c>
      <c r="G213" s="72">
        <v>10700</v>
      </c>
      <c r="H213" s="57">
        <f t="shared" ref="H213" si="228">IF(D213="LONG",(F213-E213)*C213,(E213-F213)*C213)</f>
        <v>1500</v>
      </c>
      <c r="I213" s="57">
        <v>0</v>
      </c>
      <c r="J213" s="57">
        <f t="shared" ref="J213" si="229">(H213+I213)</f>
        <v>1500</v>
      </c>
    </row>
    <row r="214" spans="1:11" ht="18" customHeight="1">
      <c r="A214" s="69">
        <v>43223</v>
      </c>
      <c r="B214" s="70" t="s">
        <v>10</v>
      </c>
      <c r="C214" s="71">
        <v>40</v>
      </c>
      <c r="D214" s="70" t="s">
        <v>13</v>
      </c>
      <c r="E214" s="72">
        <v>25580</v>
      </c>
      <c r="F214" s="72">
        <v>25630</v>
      </c>
      <c r="G214" s="72">
        <v>25730</v>
      </c>
      <c r="H214" s="57">
        <f t="shared" ref="H214" si="230">IF(D214="LONG",(F214-E214)*C214,(E214-F214)*C214)</f>
        <v>2000</v>
      </c>
      <c r="I214" s="57">
        <f t="shared" ref="I214" si="231">(G214-F214)*C214</f>
        <v>4000</v>
      </c>
      <c r="J214" s="57">
        <f t="shared" ref="J214" si="232">(H214+I214)</f>
        <v>6000</v>
      </c>
    </row>
    <row r="215" spans="1:11" ht="18" customHeight="1">
      <c r="A215" s="69">
        <v>43222</v>
      </c>
      <c r="B215" s="70" t="s">
        <v>14</v>
      </c>
      <c r="C215" s="71">
        <v>75</v>
      </c>
      <c r="D215" s="70" t="s">
        <v>13</v>
      </c>
      <c r="E215" s="72">
        <v>10740</v>
      </c>
      <c r="F215" s="72">
        <v>10748</v>
      </c>
      <c r="G215" s="72">
        <v>0</v>
      </c>
      <c r="H215" s="57">
        <f t="shared" ref="H215" si="233">IF(D215="LONG",(F215-E215)*C215,(E215-F215)*C215)</f>
        <v>600</v>
      </c>
      <c r="I215" s="57">
        <v>0</v>
      </c>
      <c r="J215" s="57">
        <f t="shared" ref="J215" si="234">(H215+I215)</f>
        <v>600</v>
      </c>
    </row>
    <row r="216" spans="1:11" ht="18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4"/>
    </row>
    <row r="217" spans="1:11" ht="18" customHeight="1">
      <c r="A217" s="69">
        <v>43220</v>
      </c>
      <c r="B217" s="70" t="s">
        <v>10</v>
      </c>
      <c r="C217" s="71">
        <v>40</v>
      </c>
      <c r="D217" s="70" t="s">
        <v>13</v>
      </c>
      <c r="E217" s="72">
        <v>25575</v>
      </c>
      <c r="F217" s="72">
        <v>25625</v>
      </c>
      <c r="G217" s="72">
        <v>0</v>
      </c>
      <c r="H217" s="57">
        <f t="shared" ref="H217:H218" si="235">IF(D217="LONG",(F217-E217)*C217,(E217-F217)*C217)</f>
        <v>2000</v>
      </c>
      <c r="I217" s="57">
        <v>0</v>
      </c>
      <c r="J217" s="57">
        <f t="shared" ref="J217:J218" si="236">(H217+I217)</f>
        <v>2000</v>
      </c>
    </row>
    <row r="218" spans="1:11" ht="18" customHeight="1">
      <c r="A218" s="69">
        <v>43220</v>
      </c>
      <c r="B218" s="70" t="s">
        <v>12</v>
      </c>
      <c r="C218" s="71">
        <v>75</v>
      </c>
      <c r="D218" s="70" t="s">
        <v>13</v>
      </c>
      <c r="E218" s="72">
        <v>10775</v>
      </c>
      <c r="F218" s="72">
        <v>10785</v>
      </c>
      <c r="G218" s="72">
        <v>0</v>
      </c>
      <c r="H218" s="57">
        <f t="shared" si="235"/>
        <v>750</v>
      </c>
      <c r="I218" s="57">
        <v>0</v>
      </c>
      <c r="J218" s="57">
        <f t="shared" si="236"/>
        <v>750</v>
      </c>
    </row>
    <row r="219" spans="1:11" ht="18" customHeight="1">
      <c r="A219" s="69">
        <v>43217</v>
      </c>
      <c r="B219" s="70" t="s">
        <v>10</v>
      </c>
      <c r="C219" s="71">
        <v>40</v>
      </c>
      <c r="D219" s="70" t="s">
        <v>13</v>
      </c>
      <c r="E219" s="72">
        <v>24400</v>
      </c>
      <c r="F219" s="72">
        <v>24450</v>
      </c>
      <c r="G219" s="72">
        <v>0</v>
      </c>
      <c r="H219" s="57">
        <f t="shared" ref="H219:H220" si="237">IF(D219="LONG",(F219-E219)*C219,(E219-F219)*C219)</f>
        <v>2000</v>
      </c>
      <c r="I219" s="57">
        <v>0</v>
      </c>
      <c r="J219" s="57">
        <f t="shared" ref="J219:J220" si="238">(H219+I219)</f>
        <v>2000</v>
      </c>
    </row>
    <row r="220" spans="1:11" ht="18" customHeight="1">
      <c r="A220" s="69">
        <v>43217</v>
      </c>
      <c r="B220" s="70" t="s">
        <v>12</v>
      </c>
      <c r="C220" s="71">
        <v>75</v>
      </c>
      <c r="D220" s="70" t="s">
        <v>13</v>
      </c>
      <c r="E220" s="72">
        <v>10725</v>
      </c>
      <c r="F220" s="72">
        <v>10740</v>
      </c>
      <c r="G220" s="72">
        <v>0</v>
      </c>
      <c r="H220" s="57">
        <f t="shared" si="237"/>
        <v>1125</v>
      </c>
      <c r="I220" s="57">
        <v>0</v>
      </c>
      <c r="J220" s="57">
        <f t="shared" si="238"/>
        <v>1125</v>
      </c>
    </row>
    <row r="221" spans="1:11" ht="18" customHeight="1">
      <c r="A221" s="69">
        <v>43216</v>
      </c>
      <c r="B221" s="70" t="s">
        <v>10</v>
      </c>
      <c r="C221" s="71">
        <v>40</v>
      </c>
      <c r="D221" s="70" t="s">
        <v>13</v>
      </c>
      <c r="E221" s="72">
        <v>24800</v>
      </c>
      <c r="F221" s="72">
        <v>24850</v>
      </c>
      <c r="G221" s="72">
        <v>24950</v>
      </c>
      <c r="H221" s="57">
        <f t="shared" ref="H221:H222" si="239">IF(D221="LONG",(F221-E221)*C221,(E221-F221)*C221)</f>
        <v>2000</v>
      </c>
      <c r="I221" s="57">
        <f t="shared" ref="I221:I222" si="240">(G221-F221)*C221</f>
        <v>4000</v>
      </c>
      <c r="J221" s="57">
        <f t="shared" ref="J221:J222" si="241">(H221+I221)</f>
        <v>6000</v>
      </c>
    </row>
    <row r="222" spans="1:11" ht="18" customHeight="1">
      <c r="A222" s="69">
        <v>43216</v>
      </c>
      <c r="B222" s="70" t="s">
        <v>12</v>
      </c>
      <c r="C222" s="71">
        <v>75</v>
      </c>
      <c r="D222" s="70" t="s">
        <v>13</v>
      </c>
      <c r="E222" s="72">
        <v>10580</v>
      </c>
      <c r="F222" s="72">
        <v>10600</v>
      </c>
      <c r="G222" s="72">
        <v>10620</v>
      </c>
      <c r="H222" s="57">
        <f t="shared" si="239"/>
        <v>1500</v>
      </c>
      <c r="I222" s="57">
        <f t="shared" si="240"/>
        <v>1500</v>
      </c>
      <c r="J222" s="57">
        <f t="shared" si="241"/>
        <v>3000</v>
      </c>
    </row>
    <row r="223" spans="1:11" ht="18" customHeight="1">
      <c r="A223" s="69">
        <v>43215</v>
      </c>
      <c r="B223" s="70" t="s">
        <v>12</v>
      </c>
      <c r="C223" s="71">
        <v>75</v>
      </c>
      <c r="D223" s="70" t="s">
        <v>13</v>
      </c>
      <c r="E223" s="72">
        <v>10580</v>
      </c>
      <c r="F223" s="72">
        <v>10600</v>
      </c>
      <c r="G223" s="72">
        <v>0</v>
      </c>
      <c r="H223" s="57">
        <f t="shared" ref="H223" si="242">IF(D223="LONG",(F223-E223)*C223,(E223-F223)*C223)</f>
        <v>1500</v>
      </c>
      <c r="I223" s="57">
        <v>0</v>
      </c>
      <c r="J223" s="57">
        <f t="shared" ref="J223" si="243">(H223+I223)</f>
        <v>1500</v>
      </c>
    </row>
    <row r="224" spans="1:11" ht="18" customHeight="1">
      <c r="A224" s="69">
        <v>43214</v>
      </c>
      <c r="B224" s="70" t="s">
        <v>10</v>
      </c>
      <c r="C224" s="71">
        <v>40</v>
      </c>
      <c r="D224" s="70" t="s">
        <v>13</v>
      </c>
      <c r="E224" s="72">
        <v>25010</v>
      </c>
      <c r="F224" s="72">
        <v>25050</v>
      </c>
      <c r="G224" s="72">
        <v>0</v>
      </c>
      <c r="H224" s="57">
        <f t="shared" ref="H224" si="244">IF(D224="LONG",(F224-E224)*C224,(E224-F224)*C224)</f>
        <v>1600</v>
      </c>
      <c r="I224" s="57">
        <v>0</v>
      </c>
      <c r="J224" s="57">
        <f t="shared" ref="J224" si="245">(H224+I224)</f>
        <v>1600</v>
      </c>
    </row>
    <row r="225" spans="1:10" ht="18" customHeight="1">
      <c r="A225" s="69">
        <v>43213</v>
      </c>
      <c r="B225" s="70" t="s">
        <v>10</v>
      </c>
      <c r="C225" s="71">
        <v>40</v>
      </c>
      <c r="D225" s="70" t="s">
        <v>13</v>
      </c>
      <c r="E225" s="72">
        <v>24975</v>
      </c>
      <c r="F225" s="72">
        <v>25025</v>
      </c>
      <c r="G225" s="72">
        <v>0</v>
      </c>
      <c r="H225" s="57">
        <f t="shared" ref="H225" si="246">IF(D225="LONG",(F225-E225)*C225,(E225-F225)*C225)</f>
        <v>2000</v>
      </c>
      <c r="I225" s="57">
        <v>0</v>
      </c>
      <c r="J225" s="57">
        <f t="shared" ref="J225" si="247">(H225+I225)</f>
        <v>2000</v>
      </c>
    </row>
    <row r="226" spans="1:10" ht="18" customHeight="1">
      <c r="A226" s="52">
        <v>43210</v>
      </c>
      <c r="B226" s="53" t="s">
        <v>10</v>
      </c>
      <c r="C226" s="54">
        <v>40</v>
      </c>
      <c r="D226" s="53" t="s">
        <v>13</v>
      </c>
      <c r="E226" s="21">
        <v>24935</v>
      </c>
      <c r="F226" s="21">
        <v>24985</v>
      </c>
      <c r="G226" s="21">
        <v>25045</v>
      </c>
      <c r="H226" s="55">
        <f t="shared" ref="H226:H227" si="248">IF(D226="LONG",(F226-E226)*C226,(E226-F226)*C226)</f>
        <v>2000</v>
      </c>
      <c r="I226" s="56">
        <v>0</v>
      </c>
      <c r="J226" s="57">
        <f t="shared" ref="J226:J227" si="249">(H226+I226)</f>
        <v>2000</v>
      </c>
    </row>
    <row r="227" spans="1:10" ht="18" customHeight="1">
      <c r="A227" s="52">
        <v>43209</v>
      </c>
      <c r="B227" s="53" t="s">
        <v>14</v>
      </c>
      <c r="C227" s="54">
        <v>75</v>
      </c>
      <c r="D227" s="53" t="s">
        <v>13</v>
      </c>
      <c r="E227" s="21">
        <v>10560</v>
      </c>
      <c r="F227" s="21">
        <v>10580</v>
      </c>
      <c r="G227" s="21">
        <v>0</v>
      </c>
      <c r="H227" s="55">
        <f t="shared" si="248"/>
        <v>1500</v>
      </c>
      <c r="I227" s="56">
        <v>0</v>
      </c>
      <c r="J227" s="57">
        <f t="shared" si="249"/>
        <v>1500</v>
      </c>
    </row>
    <row r="228" spans="1:10" ht="18" customHeight="1">
      <c r="A228" s="52">
        <v>43208</v>
      </c>
      <c r="B228" s="53" t="s">
        <v>14</v>
      </c>
      <c r="C228" s="54">
        <v>75</v>
      </c>
      <c r="D228" s="53" t="s">
        <v>13</v>
      </c>
      <c r="E228" s="21">
        <v>10565</v>
      </c>
      <c r="F228" s="21">
        <v>10535</v>
      </c>
      <c r="G228" s="21">
        <v>0</v>
      </c>
      <c r="H228" s="55">
        <f t="shared" ref="H228" si="250">IF(D228="LONG",(F228-E228)*C228,(E228-F228)*C228)</f>
        <v>-2250</v>
      </c>
      <c r="I228" s="56">
        <v>0</v>
      </c>
      <c r="J228" s="62">
        <f t="shared" ref="J228" si="251">(H228+I228)</f>
        <v>-2250</v>
      </c>
    </row>
    <row r="229" spans="1:10" ht="18" customHeight="1">
      <c r="A229" s="52">
        <v>43207</v>
      </c>
      <c r="B229" s="53" t="s">
        <v>10</v>
      </c>
      <c r="C229" s="54">
        <v>40</v>
      </c>
      <c r="D229" s="53" t="s">
        <v>13</v>
      </c>
      <c r="E229" s="21">
        <v>25275</v>
      </c>
      <c r="F229" s="21">
        <v>25325</v>
      </c>
      <c r="G229" s="21">
        <v>25385</v>
      </c>
      <c r="H229" s="55">
        <f t="shared" ref="H229" si="252">IF(D229="LONG",(F229-E229)*C229,(E229-F229)*C229)</f>
        <v>2000</v>
      </c>
      <c r="I229" s="56">
        <f t="shared" ref="I229" si="253">(G229-F229)*C229</f>
        <v>2400</v>
      </c>
      <c r="J229" s="55">
        <f t="shared" ref="J229" si="254">(H229+I229)</f>
        <v>4400</v>
      </c>
    </row>
    <row r="230" spans="1:10" ht="18" customHeight="1">
      <c r="A230" s="52">
        <v>43206</v>
      </c>
      <c r="B230" s="53" t="s">
        <v>10</v>
      </c>
      <c r="C230" s="54">
        <v>40</v>
      </c>
      <c r="D230" s="53" t="s">
        <v>13</v>
      </c>
      <c r="E230" s="21">
        <v>25180</v>
      </c>
      <c r="F230" s="21">
        <v>25230</v>
      </c>
      <c r="G230" s="21">
        <v>25330</v>
      </c>
      <c r="H230" s="55">
        <f t="shared" ref="H230" si="255">IF(D230="LONG",(F230-E230)*C230,(E230-F230)*C230)</f>
        <v>2000</v>
      </c>
      <c r="I230" s="56">
        <f t="shared" ref="I230" si="256">(G230-F230)*C230</f>
        <v>4000</v>
      </c>
      <c r="J230" s="55">
        <f t="shared" ref="J230" si="257">(H230+I230)</f>
        <v>6000</v>
      </c>
    </row>
    <row r="231" spans="1:10" ht="18" customHeight="1">
      <c r="A231" s="52">
        <v>43203</v>
      </c>
      <c r="B231" s="53" t="s">
        <v>10</v>
      </c>
      <c r="C231" s="54">
        <v>40</v>
      </c>
      <c r="D231" s="53" t="s">
        <v>13</v>
      </c>
      <c r="E231" s="21">
        <v>25175</v>
      </c>
      <c r="F231" s="21">
        <v>25225</v>
      </c>
      <c r="G231" s="21">
        <v>0</v>
      </c>
      <c r="H231" s="55">
        <f t="shared" ref="H231" si="258">IF(D231="LONG",(F231-E231)*C231,(E231-F231)*C231)</f>
        <v>2000</v>
      </c>
      <c r="I231" s="56">
        <v>0</v>
      </c>
      <c r="J231" s="55">
        <f t="shared" ref="J231" si="259">(H231+I231)</f>
        <v>2000</v>
      </c>
    </row>
    <row r="232" spans="1:10" ht="18" customHeight="1">
      <c r="A232" s="52">
        <v>43202</v>
      </c>
      <c r="B232" s="53" t="s">
        <v>10</v>
      </c>
      <c r="C232" s="54">
        <v>40</v>
      </c>
      <c r="D232" s="53" t="s">
        <v>13</v>
      </c>
      <c r="E232" s="21">
        <v>25160</v>
      </c>
      <c r="F232" s="21">
        <v>25210</v>
      </c>
      <c r="G232" s="21">
        <v>0</v>
      </c>
      <c r="H232" s="55">
        <f t="shared" ref="H232:H233" si="260">IF(D232="LONG",(F232-E232)*C232,(E232-F232)*C232)</f>
        <v>2000</v>
      </c>
      <c r="I232" s="56">
        <v>0</v>
      </c>
      <c r="J232" s="55">
        <f t="shared" ref="J232:J235" si="261">(H232+I232)</f>
        <v>2000</v>
      </c>
    </row>
    <row r="233" spans="1:10" ht="18" customHeight="1">
      <c r="A233" s="52">
        <v>43201</v>
      </c>
      <c r="B233" s="53" t="s">
        <v>10</v>
      </c>
      <c r="C233" s="54">
        <v>40</v>
      </c>
      <c r="D233" s="53" t="s">
        <v>13</v>
      </c>
      <c r="E233" s="21">
        <v>25025</v>
      </c>
      <c r="F233" s="21">
        <v>25075</v>
      </c>
      <c r="G233" s="21">
        <v>25150</v>
      </c>
      <c r="H233" s="55">
        <f t="shared" si="260"/>
        <v>2000</v>
      </c>
      <c r="I233" s="56">
        <f t="shared" ref="I233" si="262">(G233-F233)*C233</f>
        <v>3000</v>
      </c>
      <c r="J233" s="55">
        <f t="shared" si="261"/>
        <v>5000</v>
      </c>
    </row>
    <row r="234" spans="1:10" ht="18" customHeight="1">
      <c r="A234" s="52">
        <v>43200</v>
      </c>
      <c r="B234" s="53" t="s">
        <v>10</v>
      </c>
      <c r="C234" s="54">
        <v>40</v>
      </c>
      <c r="D234" s="53" t="s">
        <v>13</v>
      </c>
      <c r="E234" s="21">
        <v>25160</v>
      </c>
      <c r="F234" s="21">
        <v>25210</v>
      </c>
      <c r="G234" s="21">
        <v>0</v>
      </c>
      <c r="H234" s="55">
        <f>IF(D234="LONG",(F234-E234)*C234,(E234-F234)*C234)</f>
        <v>2000</v>
      </c>
      <c r="I234" s="56">
        <v>0</v>
      </c>
      <c r="J234" s="55">
        <f t="shared" si="261"/>
        <v>2000</v>
      </c>
    </row>
    <row r="235" spans="1:10" ht="18" customHeight="1">
      <c r="A235" s="52">
        <v>43199</v>
      </c>
      <c r="B235" s="53" t="s">
        <v>10</v>
      </c>
      <c r="C235" s="54">
        <v>40</v>
      </c>
      <c r="D235" s="53" t="s">
        <v>13</v>
      </c>
      <c r="E235" s="21">
        <v>25045</v>
      </c>
      <c r="F235" s="21">
        <v>25095</v>
      </c>
      <c r="G235" s="21">
        <v>0</v>
      </c>
      <c r="H235" s="55">
        <f>IF(D235="LONG",(F235-E235)*C235,(E235-F235)*C235)</f>
        <v>2000</v>
      </c>
      <c r="I235" s="56">
        <v>0</v>
      </c>
      <c r="J235" s="55">
        <f t="shared" si="261"/>
        <v>2000</v>
      </c>
    </row>
    <row r="236" spans="1:10" ht="18" customHeight="1">
      <c r="A236" s="52">
        <v>43196</v>
      </c>
      <c r="B236" s="53" t="s">
        <v>10</v>
      </c>
      <c r="C236" s="54">
        <v>40</v>
      </c>
      <c r="D236" s="53" t="s">
        <v>11</v>
      </c>
      <c r="E236" s="21">
        <v>24850</v>
      </c>
      <c r="F236" s="21">
        <v>24800</v>
      </c>
      <c r="G236" s="21">
        <v>0</v>
      </c>
      <c r="H236" s="55">
        <f t="shared" ref="H236" si="263">IF(D236="LONG",(F236-E236)*C236,(E236-F236)*C236)</f>
        <v>2000</v>
      </c>
      <c r="I236" s="56">
        <v>0</v>
      </c>
      <c r="J236" s="55">
        <f t="shared" ref="J236" si="264">(H236+I236)</f>
        <v>2000</v>
      </c>
    </row>
    <row r="237" spans="1:10" ht="18" customHeight="1">
      <c r="A237" s="52">
        <v>43195</v>
      </c>
      <c r="B237" s="53" t="s">
        <v>10</v>
      </c>
      <c r="C237" s="54">
        <v>40</v>
      </c>
      <c r="D237" s="53" t="s">
        <v>13</v>
      </c>
      <c r="E237" s="21">
        <v>24550</v>
      </c>
      <c r="F237" s="21">
        <v>24600</v>
      </c>
      <c r="G237" s="21">
        <v>24700</v>
      </c>
      <c r="H237" s="55">
        <f t="shared" ref="H237:H238" si="265">IF(D237="LONG",(F237-E237)*C237,(E237-F237)*C237)</f>
        <v>2000</v>
      </c>
      <c r="I237" s="56">
        <f t="shared" ref="I237" si="266">(G237-F237)*C237</f>
        <v>4000</v>
      </c>
      <c r="J237" s="55">
        <f t="shared" ref="J237:J238" si="267">(H237+I237)</f>
        <v>6000</v>
      </c>
    </row>
    <row r="238" spans="1:10" ht="18" customHeight="1">
      <c r="A238" s="52">
        <v>43194</v>
      </c>
      <c r="B238" s="53" t="s">
        <v>14</v>
      </c>
      <c r="C238" s="54">
        <v>75</v>
      </c>
      <c r="D238" s="53" t="s">
        <v>13</v>
      </c>
      <c r="E238" s="21">
        <v>10150</v>
      </c>
      <c r="F238" s="21">
        <v>10169</v>
      </c>
      <c r="G238" s="21">
        <v>0</v>
      </c>
      <c r="H238" s="55">
        <f t="shared" si="265"/>
        <v>1425</v>
      </c>
      <c r="I238" s="56">
        <v>0</v>
      </c>
      <c r="J238" s="55">
        <f t="shared" si="267"/>
        <v>1425</v>
      </c>
    </row>
    <row r="239" spans="1:10" ht="18" customHeight="1">
      <c r="A239" s="52">
        <v>43193</v>
      </c>
      <c r="B239" s="53" t="s">
        <v>10</v>
      </c>
      <c r="C239" s="54">
        <v>40</v>
      </c>
      <c r="D239" s="53" t="s">
        <v>11</v>
      </c>
      <c r="E239" s="21">
        <v>24500</v>
      </c>
      <c r="F239" s="21">
        <v>24460</v>
      </c>
      <c r="G239" s="21">
        <v>0</v>
      </c>
      <c r="H239" s="55">
        <f t="shared" ref="H239" si="268">IF(D239="LONG",(F239-E239)*C239,(E239-F239)*C239)</f>
        <v>1600</v>
      </c>
      <c r="I239" s="56">
        <v>0</v>
      </c>
      <c r="J239" s="55">
        <f t="shared" ref="J239" si="269">(H239+I239)</f>
        <v>1600</v>
      </c>
    </row>
    <row r="240" spans="1:10" ht="18" customHeight="1">
      <c r="A240" s="52">
        <v>43192</v>
      </c>
      <c r="B240" s="53" t="s">
        <v>15</v>
      </c>
      <c r="C240" s="54">
        <v>40</v>
      </c>
      <c r="D240" s="53" t="s">
        <v>13</v>
      </c>
      <c r="E240" s="21">
        <v>24275</v>
      </c>
      <c r="F240" s="21">
        <v>24325</v>
      </c>
      <c r="G240" s="21">
        <v>24425</v>
      </c>
      <c r="H240" s="55">
        <f t="shared" ref="H240" si="270">IF(D240="LONG",(F240-E240)*C240,(E240-F240)*C240)</f>
        <v>2000</v>
      </c>
      <c r="I240" s="56">
        <f t="shared" ref="I240" si="271">(G240-F240)*C240</f>
        <v>4000</v>
      </c>
      <c r="J240" s="55">
        <f t="shared" ref="J240" si="272">(H240+I240)</f>
        <v>6000</v>
      </c>
    </row>
    <row r="241" spans="1:10" ht="18" customHeight="1">
      <c r="A241" s="79"/>
      <c r="B241" s="80"/>
      <c r="C241" s="81"/>
      <c r="D241" s="80"/>
      <c r="E241" s="82"/>
      <c r="F241" s="82"/>
      <c r="G241" s="83"/>
      <c r="H241" s="83"/>
      <c r="I241" s="83"/>
      <c r="J241" s="84"/>
    </row>
    <row r="242" spans="1:10" ht="18" customHeight="1">
      <c r="A242" s="52">
        <v>43187</v>
      </c>
      <c r="B242" s="53" t="s">
        <v>10</v>
      </c>
      <c r="C242" s="54">
        <v>40</v>
      </c>
      <c r="D242" s="53" t="s">
        <v>11</v>
      </c>
      <c r="E242" s="21">
        <v>24300</v>
      </c>
      <c r="F242" s="21">
        <v>24250</v>
      </c>
      <c r="G242" s="21">
        <v>0</v>
      </c>
      <c r="H242" s="55">
        <f t="shared" ref="H242:H244" si="273">IF(D242="LONG",(F242-E242)*C242,(E242-F242)*C242)</f>
        <v>2000</v>
      </c>
      <c r="I242" s="56">
        <v>0</v>
      </c>
      <c r="J242" s="55">
        <f t="shared" ref="J242:J244" si="274">(H242+I242)</f>
        <v>2000</v>
      </c>
    </row>
    <row r="243" spans="1:10" ht="18" customHeight="1">
      <c r="A243" s="52">
        <v>43186</v>
      </c>
      <c r="B243" s="53" t="s">
        <v>14</v>
      </c>
      <c r="C243" s="54">
        <v>75</v>
      </c>
      <c r="D243" s="53" t="s">
        <v>13</v>
      </c>
      <c r="E243" s="21">
        <v>10190</v>
      </c>
      <c r="F243" s="21">
        <v>10210</v>
      </c>
      <c r="G243" s="21">
        <v>0</v>
      </c>
      <c r="H243" s="55">
        <f t="shared" si="273"/>
        <v>1500</v>
      </c>
      <c r="I243" s="56">
        <v>0</v>
      </c>
      <c r="J243" s="55">
        <f t="shared" si="274"/>
        <v>1500</v>
      </c>
    </row>
    <row r="244" spans="1:10" ht="18" customHeight="1">
      <c r="A244" s="52">
        <v>43186</v>
      </c>
      <c r="B244" s="53" t="s">
        <v>10</v>
      </c>
      <c r="C244" s="54">
        <v>40</v>
      </c>
      <c r="D244" s="53" t="s">
        <v>13</v>
      </c>
      <c r="E244" s="21">
        <v>24340</v>
      </c>
      <c r="F244" s="21">
        <v>24390</v>
      </c>
      <c r="G244" s="21">
        <v>24475</v>
      </c>
      <c r="H244" s="55">
        <f t="shared" si="273"/>
        <v>2000</v>
      </c>
      <c r="I244" s="56">
        <f t="shared" ref="I244" si="275">(G244-F244)*C244</f>
        <v>3400</v>
      </c>
      <c r="J244" s="55">
        <f t="shared" si="274"/>
        <v>5400</v>
      </c>
    </row>
    <row r="245" spans="1:10" ht="18" customHeight="1">
      <c r="A245" s="52">
        <v>43185</v>
      </c>
      <c r="B245" s="53" t="s">
        <v>10</v>
      </c>
      <c r="C245" s="54">
        <v>40</v>
      </c>
      <c r="D245" s="53" t="s">
        <v>13</v>
      </c>
      <c r="E245" s="21">
        <v>23915</v>
      </c>
      <c r="F245" s="21">
        <v>23965</v>
      </c>
      <c r="G245" s="21">
        <v>24025</v>
      </c>
      <c r="H245" s="55">
        <f t="shared" ref="H245" si="276">IF(D245="LONG",(F245-E245)*C245,(E245-F245)*C245)</f>
        <v>2000</v>
      </c>
      <c r="I245" s="56">
        <f t="shared" ref="I245" si="277">(G245-F245)*C245</f>
        <v>2400</v>
      </c>
      <c r="J245" s="55">
        <f t="shared" ref="J245" si="278">(H245+I245)</f>
        <v>4400</v>
      </c>
    </row>
    <row r="246" spans="1:10" ht="18" customHeight="1">
      <c r="A246" s="52">
        <v>43182</v>
      </c>
      <c r="B246" s="53" t="s">
        <v>12</v>
      </c>
      <c r="C246" s="54">
        <v>75</v>
      </c>
      <c r="D246" s="53" t="s">
        <v>11</v>
      </c>
      <c r="E246" s="21">
        <v>9995</v>
      </c>
      <c r="F246" s="21">
        <v>9980</v>
      </c>
      <c r="G246" s="21">
        <v>0</v>
      </c>
      <c r="H246" s="55">
        <f t="shared" ref="H246:H250" si="279">IF(D246="LONG",(F246-E246)*C246,(E246-F246)*C246)</f>
        <v>1125</v>
      </c>
      <c r="I246" s="56">
        <v>0</v>
      </c>
      <c r="J246" s="55">
        <f t="shared" ref="J246:J250" si="280">(H246+I246)</f>
        <v>1125</v>
      </c>
    </row>
    <row r="247" spans="1:10" ht="18" customHeight="1">
      <c r="A247" s="52">
        <v>43182</v>
      </c>
      <c r="B247" s="53" t="s">
        <v>10</v>
      </c>
      <c r="C247" s="54">
        <v>40</v>
      </c>
      <c r="D247" s="53" t="s">
        <v>11</v>
      </c>
      <c r="E247" s="21">
        <v>23760</v>
      </c>
      <c r="F247" s="21">
        <v>23710</v>
      </c>
      <c r="G247" s="21">
        <v>0</v>
      </c>
      <c r="H247" s="55">
        <f t="shared" si="279"/>
        <v>2000</v>
      </c>
      <c r="I247" s="56">
        <v>0</v>
      </c>
      <c r="J247" s="55">
        <f t="shared" si="280"/>
        <v>2000</v>
      </c>
    </row>
    <row r="248" spans="1:10" ht="18" customHeight="1">
      <c r="A248" s="52">
        <v>43181</v>
      </c>
      <c r="B248" s="53" t="s">
        <v>14</v>
      </c>
      <c r="C248" s="54">
        <v>75</v>
      </c>
      <c r="D248" s="53" t="s">
        <v>13</v>
      </c>
      <c r="E248" s="21">
        <v>10140</v>
      </c>
      <c r="F248" s="21">
        <v>10160</v>
      </c>
      <c r="G248" s="21">
        <v>10180</v>
      </c>
      <c r="H248" s="55">
        <f t="shared" si="279"/>
        <v>1500</v>
      </c>
      <c r="I248" s="56">
        <f t="shared" ref="I248" si="281">(G248-F248)*C248</f>
        <v>1500</v>
      </c>
      <c r="J248" s="55">
        <f t="shared" si="280"/>
        <v>3000</v>
      </c>
    </row>
    <row r="249" spans="1:10" ht="18" customHeight="1">
      <c r="A249" s="52">
        <v>43181</v>
      </c>
      <c r="B249" s="53" t="s">
        <v>12</v>
      </c>
      <c r="C249" s="54">
        <v>75</v>
      </c>
      <c r="D249" s="53" t="s">
        <v>11</v>
      </c>
      <c r="E249" s="21">
        <v>10185</v>
      </c>
      <c r="F249" s="21">
        <v>10160</v>
      </c>
      <c r="G249" s="21">
        <v>0</v>
      </c>
      <c r="H249" s="55">
        <f t="shared" si="279"/>
        <v>1875</v>
      </c>
      <c r="I249" s="56">
        <v>0</v>
      </c>
      <c r="J249" s="55">
        <f t="shared" si="280"/>
        <v>1875</v>
      </c>
    </row>
    <row r="250" spans="1:10" ht="18" customHeight="1">
      <c r="A250" s="52">
        <v>43181</v>
      </c>
      <c r="B250" s="53" t="s">
        <v>10</v>
      </c>
      <c r="C250" s="54">
        <v>40</v>
      </c>
      <c r="D250" s="53" t="s">
        <v>13</v>
      </c>
      <c r="E250" s="21">
        <v>24245</v>
      </c>
      <c r="F250" s="21">
        <v>24295</v>
      </c>
      <c r="G250" s="21">
        <v>0</v>
      </c>
      <c r="H250" s="55">
        <f t="shared" si="279"/>
        <v>2000</v>
      </c>
      <c r="I250" s="56">
        <v>0</v>
      </c>
      <c r="J250" s="55">
        <f t="shared" si="280"/>
        <v>2000</v>
      </c>
    </row>
    <row r="251" spans="1:10" ht="18" customHeight="1">
      <c r="A251" s="52">
        <v>43180</v>
      </c>
      <c r="B251" s="53" t="s">
        <v>14</v>
      </c>
      <c r="C251" s="54">
        <v>75</v>
      </c>
      <c r="D251" s="53" t="s">
        <v>13</v>
      </c>
      <c r="E251" s="21">
        <v>10210</v>
      </c>
      <c r="F251" s="21">
        <v>10180</v>
      </c>
      <c r="G251" s="21">
        <v>0</v>
      </c>
      <c r="H251" s="55">
        <f t="shared" ref="H251" si="282">IF(D251="LONG",(F251-E251)*C251,(E251-F251)*C251)</f>
        <v>-2250</v>
      </c>
      <c r="I251" s="56">
        <v>0</v>
      </c>
      <c r="J251" s="62">
        <f t="shared" ref="J251" si="283">(H251+I251)</f>
        <v>-2250</v>
      </c>
    </row>
    <row r="252" spans="1:10" ht="18" customHeight="1">
      <c r="A252" s="52">
        <v>43175</v>
      </c>
      <c r="B252" s="53" t="s">
        <v>14</v>
      </c>
      <c r="C252" s="54">
        <v>75</v>
      </c>
      <c r="D252" s="53" t="s">
        <v>13</v>
      </c>
      <c r="E252" s="21">
        <v>10285</v>
      </c>
      <c r="F252" s="21">
        <v>10255</v>
      </c>
      <c r="G252" s="21">
        <v>0</v>
      </c>
      <c r="H252" s="55">
        <f t="shared" ref="H252:H253" si="284">IF(D252="LONG",(F252-E252)*C252,(E252-F252)*C252)</f>
        <v>-2250</v>
      </c>
      <c r="I252" s="56">
        <v>0</v>
      </c>
      <c r="J252" s="62">
        <f t="shared" ref="J252:J253" si="285">(H252+I252)</f>
        <v>-2250</v>
      </c>
    </row>
    <row r="253" spans="1:10" ht="18" customHeight="1">
      <c r="A253" s="52">
        <v>43175</v>
      </c>
      <c r="B253" s="53" t="s">
        <v>10</v>
      </c>
      <c r="C253" s="54">
        <v>75</v>
      </c>
      <c r="D253" s="53" t="s">
        <v>13</v>
      </c>
      <c r="E253" s="21">
        <v>24785</v>
      </c>
      <c r="F253" s="21">
        <v>24835</v>
      </c>
      <c r="G253" s="21">
        <v>0</v>
      </c>
      <c r="H253" s="55">
        <f t="shared" si="284"/>
        <v>3750</v>
      </c>
      <c r="I253" s="56">
        <v>0</v>
      </c>
      <c r="J253" s="55">
        <f t="shared" si="285"/>
        <v>3750</v>
      </c>
    </row>
    <row r="254" spans="1:10" ht="18" customHeight="1">
      <c r="A254" s="52">
        <v>43174</v>
      </c>
      <c r="B254" s="53" t="s">
        <v>12</v>
      </c>
      <c r="C254" s="54">
        <v>75</v>
      </c>
      <c r="D254" s="53" t="s">
        <v>13</v>
      </c>
      <c r="E254" s="21">
        <v>10400</v>
      </c>
      <c r="F254" s="21">
        <v>10419</v>
      </c>
      <c r="G254" s="21">
        <v>0</v>
      </c>
      <c r="H254" s="55">
        <f t="shared" ref="H254" si="286">IF(D254="LONG",(F254-E254)*C254,(E254-F254)*C254)</f>
        <v>1425</v>
      </c>
      <c r="I254" s="55">
        <v>0</v>
      </c>
      <c r="J254" s="55">
        <f t="shared" ref="J254" si="287">(H254+I254)</f>
        <v>1425</v>
      </c>
    </row>
    <row r="255" spans="1:10" ht="18" customHeight="1">
      <c r="A255" s="52">
        <v>43172</v>
      </c>
      <c r="B255" s="53" t="s">
        <v>10</v>
      </c>
      <c r="C255" s="54">
        <v>40</v>
      </c>
      <c r="D255" s="53" t="s">
        <v>13</v>
      </c>
      <c r="E255" s="21">
        <v>24980</v>
      </c>
      <c r="F255" s="21">
        <v>25030</v>
      </c>
      <c r="G255" s="21">
        <v>0</v>
      </c>
      <c r="H255" s="55">
        <f t="shared" ref="H255:H256" si="288">IF(D255="LONG",(F255-E255)*C255,(E255-F255)*C255)</f>
        <v>2000</v>
      </c>
      <c r="I255" s="55">
        <v>0</v>
      </c>
      <c r="J255" s="55">
        <f t="shared" ref="J255:J256" si="289">(H255+I255)</f>
        <v>2000</v>
      </c>
    </row>
    <row r="256" spans="1:10" ht="18" customHeight="1">
      <c r="A256" s="52">
        <v>43172</v>
      </c>
      <c r="B256" s="53" t="s">
        <v>12</v>
      </c>
      <c r="C256" s="54">
        <v>75</v>
      </c>
      <c r="D256" s="53" t="s">
        <v>13</v>
      </c>
      <c r="E256" s="21">
        <v>10470</v>
      </c>
      <c r="F256" s="21">
        <v>10490</v>
      </c>
      <c r="G256" s="21">
        <v>0</v>
      </c>
      <c r="H256" s="55">
        <f t="shared" si="288"/>
        <v>1500</v>
      </c>
      <c r="I256" s="55">
        <v>0</v>
      </c>
      <c r="J256" s="55">
        <f t="shared" si="289"/>
        <v>1500</v>
      </c>
    </row>
    <row r="257" spans="1:10" ht="18" customHeight="1">
      <c r="A257" s="52">
        <v>43171</v>
      </c>
      <c r="B257" s="53" t="s">
        <v>10</v>
      </c>
      <c r="C257" s="54">
        <v>40</v>
      </c>
      <c r="D257" s="53" t="s">
        <v>13</v>
      </c>
      <c r="E257" s="21">
        <v>24550</v>
      </c>
      <c r="F257" s="21">
        <v>24600</v>
      </c>
      <c r="G257" s="21">
        <v>24700</v>
      </c>
      <c r="H257" s="55">
        <f t="shared" ref="H257:H258" si="290">IF(D257="LONG",(F257-E257)*C257,(E257-F257)*C257)</f>
        <v>2000</v>
      </c>
      <c r="I257" s="55">
        <f t="shared" ref="I257:I258" si="291">(G257-F257)*C257</f>
        <v>4000</v>
      </c>
      <c r="J257" s="55">
        <f t="shared" ref="J257:J258" si="292">(H257+I257)</f>
        <v>6000</v>
      </c>
    </row>
    <row r="258" spans="1:10" ht="18" customHeight="1">
      <c r="A258" s="52">
        <v>43171</v>
      </c>
      <c r="B258" s="53" t="s">
        <v>12</v>
      </c>
      <c r="C258" s="54">
        <v>75</v>
      </c>
      <c r="D258" s="53" t="s">
        <v>13</v>
      </c>
      <c r="E258" s="21">
        <v>10370</v>
      </c>
      <c r="F258" s="21">
        <v>10390</v>
      </c>
      <c r="G258" s="21">
        <v>10420</v>
      </c>
      <c r="H258" s="55">
        <f t="shared" si="290"/>
        <v>1500</v>
      </c>
      <c r="I258" s="55">
        <f t="shared" si="291"/>
        <v>2250</v>
      </c>
      <c r="J258" s="55">
        <f t="shared" si="292"/>
        <v>3750</v>
      </c>
    </row>
    <row r="259" spans="1:10" ht="18" customHeight="1">
      <c r="A259" s="52">
        <v>43167</v>
      </c>
      <c r="B259" s="53" t="s">
        <v>12</v>
      </c>
      <c r="C259" s="54">
        <v>75</v>
      </c>
      <c r="D259" s="53" t="s">
        <v>11</v>
      </c>
      <c r="E259" s="21">
        <v>10190</v>
      </c>
      <c r="F259" s="21">
        <v>10230</v>
      </c>
      <c r="G259" s="21">
        <v>0</v>
      </c>
      <c r="H259" s="55">
        <f t="shared" ref="H259" si="293">IF(D259="LONG",(F259-E259)*C259,(E259-F259)*C259)</f>
        <v>-3000</v>
      </c>
      <c r="I259" s="56">
        <v>0</v>
      </c>
      <c r="J259" s="62">
        <f t="shared" ref="J259" si="294">(H259+I259)</f>
        <v>-3000</v>
      </c>
    </row>
    <row r="260" spans="1:10" ht="18" customHeight="1">
      <c r="A260" s="52">
        <v>43165</v>
      </c>
      <c r="B260" s="53" t="s">
        <v>12</v>
      </c>
      <c r="C260" s="54">
        <v>75</v>
      </c>
      <c r="D260" s="53" t="s">
        <v>13</v>
      </c>
      <c r="E260" s="21">
        <v>10400</v>
      </c>
      <c r="F260" s="21">
        <v>10350</v>
      </c>
      <c r="G260" s="21">
        <v>0</v>
      </c>
      <c r="H260" s="55">
        <f t="shared" ref="H260" si="295">IF(D260="LONG",(F260-E260)*C260,(E260-F260)*C260)</f>
        <v>-3750</v>
      </c>
      <c r="I260" s="56">
        <v>0</v>
      </c>
      <c r="J260" s="62">
        <f t="shared" ref="J260" si="296">(H260+I260)</f>
        <v>-3750</v>
      </c>
    </row>
    <row r="261" spans="1:10" ht="18" customHeight="1">
      <c r="A261" s="52">
        <v>43164</v>
      </c>
      <c r="B261" s="53" t="s">
        <v>10</v>
      </c>
      <c r="C261" s="54">
        <v>40</v>
      </c>
      <c r="D261" s="53" t="s">
        <v>13</v>
      </c>
      <c r="E261" s="21">
        <v>24800</v>
      </c>
      <c r="F261" s="21">
        <v>24850</v>
      </c>
      <c r="G261" s="21">
        <v>0</v>
      </c>
      <c r="H261" s="55">
        <f t="shared" ref="H261:H262" si="297">IF(D261="LONG",(F261-E261)*C261,(E261-F261)*C261)</f>
        <v>2000</v>
      </c>
      <c r="I261" s="55">
        <v>0</v>
      </c>
      <c r="J261" s="55">
        <f t="shared" ref="J261:J262" si="298">(H261+I261)</f>
        <v>2000</v>
      </c>
    </row>
    <row r="262" spans="1:10" ht="18" customHeight="1">
      <c r="A262" s="52">
        <v>43160</v>
      </c>
      <c r="B262" s="53" t="s">
        <v>10</v>
      </c>
      <c r="C262" s="54">
        <v>40</v>
      </c>
      <c r="D262" s="53" t="s">
        <v>13</v>
      </c>
      <c r="E262" s="21">
        <v>25120</v>
      </c>
      <c r="F262" s="21">
        <v>25170</v>
      </c>
      <c r="G262" s="21">
        <v>0</v>
      </c>
      <c r="H262" s="55">
        <f t="shared" si="297"/>
        <v>2000</v>
      </c>
      <c r="I262" s="55">
        <v>0</v>
      </c>
      <c r="J262" s="55">
        <f t="shared" si="298"/>
        <v>2000</v>
      </c>
    </row>
    <row r="263" spans="1:10" ht="18" customHeight="1">
      <c r="A263" s="73"/>
      <c r="B263" s="74"/>
      <c r="C263" s="75"/>
      <c r="D263" s="74"/>
      <c r="E263" s="76"/>
      <c r="F263" s="76"/>
      <c r="G263" s="77"/>
      <c r="H263" s="77"/>
      <c r="I263" s="77"/>
      <c r="J263" s="78"/>
    </row>
    <row r="264" spans="1:10" ht="18" customHeight="1">
      <c r="A264" s="52">
        <v>43159</v>
      </c>
      <c r="B264" s="53" t="s">
        <v>10</v>
      </c>
      <c r="C264" s="54">
        <v>40</v>
      </c>
      <c r="D264" s="53" t="s">
        <v>13</v>
      </c>
      <c r="E264" s="21">
        <v>25090</v>
      </c>
      <c r="F264" s="21">
        <v>25140</v>
      </c>
      <c r="G264" s="21">
        <v>25200</v>
      </c>
      <c r="H264" s="55">
        <f t="shared" ref="H264:H266" si="299">IF(D264="LONG",(F264-E264)*C264,(E264-F264)*C264)</f>
        <v>2000</v>
      </c>
      <c r="I264" s="55">
        <f t="shared" ref="I264" si="300">(G264-F264)*C264</f>
        <v>2400</v>
      </c>
      <c r="J264" s="55">
        <f t="shared" ref="J264:J266" si="301">(H264+I264)</f>
        <v>4400</v>
      </c>
    </row>
    <row r="265" spans="1:10" ht="18" customHeight="1">
      <c r="A265" s="52">
        <v>43158</v>
      </c>
      <c r="B265" s="53" t="s">
        <v>10</v>
      </c>
      <c r="C265" s="54">
        <v>40</v>
      </c>
      <c r="D265" s="53" t="s">
        <v>13</v>
      </c>
      <c r="E265" s="21">
        <v>25515</v>
      </c>
      <c r="F265" s="21">
        <v>25565</v>
      </c>
      <c r="G265" s="21">
        <v>0</v>
      </c>
      <c r="H265" s="55">
        <f t="shared" si="299"/>
        <v>2000</v>
      </c>
      <c r="I265" s="55">
        <v>0</v>
      </c>
      <c r="J265" s="55">
        <f t="shared" si="301"/>
        <v>2000</v>
      </c>
    </row>
    <row r="266" spans="1:10" ht="18" customHeight="1">
      <c r="A266" s="52">
        <v>43157</v>
      </c>
      <c r="B266" s="53" t="s">
        <v>12</v>
      </c>
      <c r="C266" s="54">
        <v>75</v>
      </c>
      <c r="D266" s="53" t="s">
        <v>13</v>
      </c>
      <c r="E266" s="21">
        <v>10600</v>
      </c>
      <c r="F266" s="21">
        <v>10610</v>
      </c>
      <c r="G266" s="21">
        <v>0</v>
      </c>
      <c r="H266" s="55">
        <f t="shared" si="299"/>
        <v>750</v>
      </c>
      <c r="I266" s="55">
        <v>0</v>
      </c>
      <c r="J266" s="55">
        <f t="shared" si="301"/>
        <v>750</v>
      </c>
    </row>
    <row r="267" spans="1:10" ht="18" customHeight="1">
      <c r="A267" s="52">
        <v>43154</v>
      </c>
      <c r="B267" s="53" t="s">
        <v>10</v>
      </c>
      <c r="C267" s="54">
        <v>40</v>
      </c>
      <c r="D267" s="53" t="s">
        <v>13</v>
      </c>
      <c r="E267" s="21">
        <v>25315</v>
      </c>
      <c r="F267" s="21">
        <v>25365</v>
      </c>
      <c r="G267" s="21">
        <v>0</v>
      </c>
      <c r="H267" s="55">
        <f t="shared" ref="H267" si="302">IF(D267="LONG",(F267-E267)*C267,(E267-F267)*C267)</f>
        <v>2000</v>
      </c>
      <c r="I267" s="55">
        <v>0</v>
      </c>
      <c r="J267" s="55">
        <f t="shared" ref="J267" si="303">(H267+I267)</f>
        <v>2000</v>
      </c>
    </row>
    <row r="268" spans="1:10" ht="18" customHeight="1">
      <c r="A268" s="52">
        <v>43153</v>
      </c>
      <c r="B268" s="53" t="s">
        <v>12</v>
      </c>
      <c r="C268" s="54">
        <v>75</v>
      </c>
      <c r="D268" s="53" t="s">
        <v>13</v>
      </c>
      <c r="E268" s="21">
        <v>10350</v>
      </c>
      <c r="F268" s="21">
        <v>10370</v>
      </c>
      <c r="G268" s="21">
        <v>0</v>
      </c>
      <c r="H268" s="55">
        <f t="shared" ref="H268" si="304">IF(D268="LONG",(F268-E268)*C268,(E268-F268)*C268)</f>
        <v>1500</v>
      </c>
      <c r="I268" s="55">
        <v>0</v>
      </c>
      <c r="J268" s="55">
        <f t="shared" ref="J268" si="305">(H268+I268)</f>
        <v>1500</v>
      </c>
    </row>
    <row r="269" spans="1:10" ht="18" customHeight="1">
      <c r="A269" s="52">
        <v>43152</v>
      </c>
      <c r="B269" s="53" t="s">
        <v>12</v>
      </c>
      <c r="C269" s="54">
        <v>75</v>
      </c>
      <c r="D269" s="53" t="s">
        <v>13</v>
      </c>
      <c r="E269" s="21">
        <v>10370</v>
      </c>
      <c r="F269" s="21">
        <v>10390</v>
      </c>
      <c r="G269" s="21">
        <v>0</v>
      </c>
      <c r="H269" s="55">
        <f t="shared" ref="H269" si="306">IF(D269="LONG",(F269-E269)*C269,(E269-F269)*C269)</f>
        <v>1500</v>
      </c>
      <c r="I269" s="55">
        <v>0</v>
      </c>
      <c r="J269" s="55">
        <f t="shared" ref="J269" si="307">(H269+I269)</f>
        <v>1500</v>
      </c>
    </row>
    <row r="270" spans="1:10" ht="18" customHeight="1">
      <c r="A270" s="52">
        <v>43151</v>
      </c>
      <c r="B270" s="53" t="s">
        <v>12</v>
      </c>
      <c r="C270" s="54">
        <v>75</v>
      </c>
      <c r="D270" s="53" t="s">
        <v>13</v>
      </c>
      <c r="E270" s="21">
        <v>10390</v>
      </c>
      <c r="F270" s="21">
        <v>10410</v>
      </c>
      <c r="G270" s="21">
        <v>10435</v>
      </c>
      <c r="H270" s="55">
        <f t="shared" ref="H270" si="308">IF(D270="LONG",(F270-E270)*C270,(E270-F270)*C270)</f>
        <v>1500</v>
      </c>
      <c r="I270" s="55">
        <v>0</v>
      </c>
      <c r="J270" s="55">
        <f t="shared" ref="J270" si="309">(H270+I270)</f>
        <v>1500</v>
      </c>
    </row>
    <row r="271" spans="1:10" ht="18" customHeight="1">
      <c r="A271" s="52">
        <v>43150</v>
      </c>
      <c r="B271" s="53" t="s">
        <v>10</v>
      </c>
      <c r="C271" s="54">
        <v>40</v>
      </c>
      <c r="D271" s="53" t="s">
        <v>13</v>
      </c>
      <c r="E271" s="21">
        <v>24980</v>
      </c>
      <c r="F271" s="21">
        <v>24910</v>
      </c>
      <c r="G271" s="21">
        <v>0</v>
      </c>
      <c r="H271" s="55">
        <f t="shared" ref="H271" si="310">IF(D271="LONG",(F271-E271)*C271,(E271-F271)*C271)</f>
        <v>-2800</v>
      </c>
      <c r="I271" s="56">
        <v>0</v>
      </c>
      <c r="J271" s="62">
        <f t="shared" ref="J271" si="311">(H271+I271)</f>
        <v>-2800</v>
      </c>
    </row>
    <row r="272" spans="1:10" ht="18" customHeight="1">
      <c r="A272" s="52">
        <v>43147</v>
      </c>
      <c r="B272" s="53" t="s">
        <v>12</v>
      </c>
      <c r="C272" s="54">
        <v>75</v>
      </c>
      <c r="D272" s="53" t="s">
        <v>13</v>
      </c>
      <c r="E272" s="21">
        <v>10510</v>
      </c>
      <c r="F272" s="21">
        <v>10530</v>
      </c>
      <c r="G272" s="21">
        <v>0</v>
      </c>
      <c r="H272" s="55">
        <f>IF(D272="LONG",(F272-E272)*C272,(E272-F272)*C272)</f>
        <v>1500</v>
      </c>
      <c r="I272" s="55">
        <v>0</v>
      </c>
      <c r="J272" s="55">
        <f t="shared" ref="J272" si="312">(H272+I272)</f>
        <v>1500</v>
      </c>
    </row>
    <row r="273" spans="1:11" ht="18" customHeight="1">
      <c r="A273" s="52">
        <v>43145</v>
      </c>
      <c r="B273" s="53" t="s">
        <v>12</v>
      </c>
      <c r="C273" s="54">
        <v>75</v>
      </c>
      <c r="D273" s="53" t="s">
        <v>13</v>
      </c>
      <c r="E273" s="21">
        <v>10550</v>
      </c>
      <c r="F273" s="21">
        <v>10570</v>
      </c>
      <c r="G273" s="21">
        <v>0</v>
      </c>
      <c r="H273" s="55">
        <f>IF(D273="LONG",(F273-E273)*C273,(E273-F273)*C273)</f>
        <v>1500</v>
      </c>
      <c r="I273" s="55">
        <v>0</v>
      </c>
      <c r="J273" s="55">
        <f t="shared" ref="J273" si="313">(H273+I273)</f>
        <v>1500</v>
      </c>
    </row>
    <row r="274" spans="1:11" ht="18" customHeight="1">
      <c r="A274" s="52">
        <v>43143</v>
      </c>
      <c r="B274" s="53" t="s">
        <v>12</v>
      </c>
      <c r="C274" s="54">
        <v>75</v>
      </c>
      <c r="D274" s="53" t="s">
        <v>13</v>
      </c>
      <c r="E274" s="21">
        <v>10520</v>
      </c>
      <c r="F274" s="21">
        <v>10540</v>
      </c>
      <c r="G274" s="21">
        <v>0</v>
      </c>
      <c r="H274" s="55">
        <f t="shared" ref="H274" si="314">IF(D274="LONG",(F274-E274)*C274,(E274-F274)*C274)</f>
        <v>1500</v>
      </c>
      <c r="I274" s="55">
        <v>0</v>
      </c>
      <c r="J274" s="55">
        <f t="shared" ref="J274" si="315">(H274+I274)</f>
        <v>1500</v>
      </c>
      <c r="K274" s="3"/>
    </row>
    <row r="275" spans="1:11" ht="18" customHeight="1">
      <c r="A275" s="52">
        <v>43140</v>
      </c>
      <c r="B275" s="53" t="s">
        <v>10</v>
      </c>
      <c r="C275" s="54">
        <v>40</v>
      </c>
      <c r="D275" s="53" t="s">
        <v>13</v>
      </c>
      <c r="E275" s="21">
        <v>25550</v>
      </c>
      <c r="F275" s="21">
        <v>25600</v>
      </c>
      <c r="G275" s="21">
        <v>0</v>
      </c>
      <c r="H275" s="55">
        <f t="shared" ref="H275" si="316">IF(D275="LONG",(F275-E275)*C275,(E275-F275)*C275)</f>
        <v>2000</v>
      </c>
      <c r="I275" s="55">
        <v>0</v>
      </c>
      <c r="J275" s="55">
        <f t="shared" ref="J275" si="317">(H275+I275)</f>
        <v>2000</v>
      </c>
    </row>
    <row r="276" spans="1:11" ht="18" customHeight="1">
      <c r="A276" s="52">
        <v>43139</v>
      </c>
      <c r="B276" s="53" t="s">
        <v>10</v>
      </c>
      <c r="C276" s="54">
        <v>40</v>
      </c>
      <c r="D276" s="53" t="s">
        <v>13</v>
      </c>
      <c r="E276" s="21">
        <v>26000</v>
      </c>
      <c r="F276" s="21">
        <v>25900</v>
      </c>
      <c r="G276" s="21">
        <v>0</v>
      </c>
      <c r="H276" s="55">
        <f t="shared" ref="H276" si="318">IF(D276="LONG",(F276-E276)*C276,(E276-F276)*C276)</f>
        <v>-4000</v>
      </c>
      <c r="I276" s="55">
        <v>0</v>
      </c>
      <c r="J276" s="62">
        <f t="shared" ref="J276" si="319">(H276+I276)</f>
        <v>-4000</v>
      </c>
    </row>
    <row r="277" spans="1:11" ht="18" customHeight="1">
      <c r="A277" s="52">
        <v>43138</v>
      </c>
      <c r="B277" s="53" t="s">
        <v>10</v>
      </c>
      <c r="C277" s="54">
        <v>40</v>
      </c>
      <c r="D277" s="53" t="s">
        <v>13</v>
      </c>
      <c r="E277" s="21">
        <v>25725</v>
      </c>
      <c r="F277" s="21">
        <v>25800</v>
      </c>
      <c r="G277" s="21">
        <v>0</v>
      </c>
      <c r="H277" s="55">
        <f t="shared" ref="H277:H278" si="320">IF(D277="LONG",(F277-E277)*C277,(E277-F277)*C277)</f>
        <v>3000</v>
      </c>
      <c r="I277" s="55">
        <v>0</v>
      </c>
      <c r="J277" s="55">
        <f t="shared" ref="J277:J278" si="321">(H277+I277)</f>
        <v>3000</v>
      </c>
    </row>
    <row r="278" spans="1:11" ht="18" customHeight="1">
      <c r="A278" s="52">
        <v>43138</v>
      </c>
      <c r="B278" s="53" t="s">
        <v>12</v>
      </c>
      <c r="C278" s="54">
        <v>75</v>
      </c>
      <c r="D278" s="53" t="s">
        <v>13</v>
      </c>
      <c r="E278" s="21">
        <v>10485</v>
      </c>
      <c r="F278" s="21">
        <v>10505</v>
      </c>
      <c r="G278" s="21">
        <v>0</v>
      </c>
      <c r="H278" s="55">
        <f t="shared" si="320"/>
        <v>1500</v>
      </c>
      <c r="I278" s="55">
        <v>0</v>
      </c>
      <c r="J278" s="55">
        <f t="shared" si="321"/>
        <v>1500</v>
      </c>
    </row>
    <row r="279" spans="1:11" ht="18" customHeight="1">
      <c r="A279" s="52">
        <v>43137</v>
      </c>
      <c r="B279" s="53" t="s">
        <v>10</v>
      </c>
      <c r="C279" s="54">
        <v>40</v>
      </c>
      <c r="D279" s="53" t="s">
        <v>13</v>
      </c>
      <c r="E279" s="21">
        <v>25400</v>
      </c>
      <c r="F279" s="21">
        <v>25450</v>
      </c>
      <c r="G279" s="21">
        <v>25550</v>
      </c>
      <c r="H279" s="55">
        <f t="shared" ref="H279" si="322">IF(D279="LONG",(F279-E279)*C279,(E279-F279)*C279)</f>
        <v>2000</v>
      </c>
      <c r="I279" s="55">
        <f t="shared" ref="I279" si="323">(G279-F279)*C279</f>
        <v>4000</v>
      </c>
      <c r="J279" s="55">
        <f t="shared" ref="J279" si="324">(H279+I279)</f>
        <v>6000</v>
      </c>
    </row>
    <row r="280" spans="1:11" ht="18" customHeight="1">
      <c r="A280" s="52">
        <v>43136</v>
      </c>
      <c r="B280" s="53" t="s">
        <v>10</v>
      </c>
      <c r="C280" s="54">
        <v>40</v>
      </c>
      <c r="D280" s="53" t="s">
        <v>13</v>
      </c>
      <c r="E280" s="21">
        <v>26190</v>
      </c>
      <c r="F280" s="21">
        <v>26230</v>
      </c>
      <c r="G280" s="21">
        <v>0</v>
      </c>
      <c r="H280" s="55">
        <f t="shared" ref="H280" si="325">IF(D280="LONG",(F280-E280)*C280,(E280-F280)*C280)</f>
        <v>1600</v>
      </c>
      <c r="I280" s="55">
        <v>0</v>
      </c>
      <c r="J280" s="55">
        <f t="shared" ref="J280" si="326">(H280+I280)</f>
        <v>1600</v>
      </c>
    </row>
    <row r="281" spans="1:11" ht="18" customHeight="1">
      <c r="A281" s="52">
        <v>43133</v>
      </c>
      <c r="B281" s="53" t="s">
        <v>12</v>
      </c>
      <c r="C281" s="54">
        <v>75</v>
      </c>
      <c r="D281" s="53" t="s">
        <v>13</v>
      </c>
      <c r="E281" s="21">
        <v>10860</v>
      </c>
      <c r="F281" s="21">
        <v>10880</v>
      </c>
      <c r="G281" s="21">
        <v>10895</v>
      </c>
      <c r="H281" s="55">
        <f t="shared" ref="H281" si="327">IF(D281="LONG",(F281-E281)*C281,(E281-F281)*C281)</f>
        <v>1500</v>
      </c>
      <c r="I281" s="55">
        <f t="shared" ref="I281" si="328">(G281-F281)*C281</f>
        <v>1125</v>
      </c>
      <c r="J281" s="55">
        <f t="shared" ref="J281" si="329">(H281+I281)</f>
        <v>2625</v>
      </c>
    </row>
    <row r="282" spans="1:11" ht="18" customHeight="1">
      <c r="A282" s="52">
        <v>43132</v>
      </c>
      <c r="B282" s="53" t="s">
        <v>12</v>
      </c>
      <c r="C282" s="54">
        <v>75</v>
      </c>
      <c r="D282" s="53" t="s">
        <v>13</v>
      </c>
      <c r="E282" s="21">
        <v>11000</v>
      </c>
      <c r="F282" s="21">
        <v>11025</v>
      </c>
      <c r="G282" s="21">
        <v>11060</v>
      </c>
      <c r="H282" s="55">
        <f t="shared" ref="H282" si="330">IF(D282="LONG",(F282-E282)*C282,(E282-F282)*C282)</f>
        <v>1875</v>
      </c>
      <c r="I282" s="55">
        <f t="shared" ref="I282" si="331">(G282-F282)*C282</f>
        <v>2625</v>
      </c>
      <c r="J282" s="55">
        <f t="shared" ref="J282" si="332">(H282+I282)</f>
        <v>4500</v>
      </c>
    </row>
    <row r="283" spans="1:11">
      <c r="A283" s="85"/>
      <c r="B283" s="86"/>
      <c r="C283" s="87"/>
      <c r="D283" s="88"/>
      <c r="E283" s="77"/>
      <c r="F283" s="77"/>
      <c r="G283" s="77"/>
      <c r="H283" s="77"/>
      <c r="I283" s="89"/>
      <c r="J283" s="90"/>
    </row>
    <row r="284" spans="1:11" ht="18" customHeight="1">
      <c r="A284" s="52">
        <v>43131</v>
      </c>
      <c r="B284" s="53" t="s">
        <v>10</v>
      </c>
      <c r="C284" s="54">
        <v>40</v>
      </c>
      <c r="D284" s="53" t="s">
        <v>13</v>
      </c>
      <c r="E284" s="21">
        <v>27330</v>
      </c>
      <c r="F284" s="21">
        <v>27380</v>
      </c>
      <c r="G284" s="21">
        <v>0</v>
      </c>
      <c r="H284" s="55">
        <f t="shared" ref="H284" si="333">IF(D284="LONG",(F284-E284)*C284,(E284-F284)*C284)</f>
        <v>2000</v>
      </c>
      <c r="I284" s="55">
        <v>0</v>
      </c>
      <c r="J284" s="55">
        <f t="shared" ref="J284" si="334">(H284+I284)</f>
        <v>2000</v>
      </c>
    </row>
    <row r="285" spans="1:11" ht="18" customHeight="1">
      <c r="A285" s="52">
        <v>43130</v>
      </c>
      <c r="B285" s="53" t="s">
        <v>12</v>
      </c>
      <c r="C285" s="54">
        <v>75</v>
      </c>
      <c r="D285" s="53" t="s">
        <v>13</v>
      </c>
      <c r="E285" s="21">
        <v>11075</v>
      </c>
      <c r="F285" s="21">
        <v>11095</v>
      </c>
      <c r="G285" s="21">
        <v>0</v>
      </c>
      <c r="H285" s="55">
        <f t="shared" ref="H285:H286" si="335">IF(D285="LONG",(F285-E285)*C285,(E285-F285)*C285)</f>
        <v>1500</v>
      </c>
      <c r="I285" s="55">
        <v>0</v>
      </c>
      <c r="J285" s="55">
        <f t="shared" ref="J285:J286" si="336">(H285+I285)</f>
        <v>1500</v>
      </c>
    </row>
    <row r="286" spans="1:11" ht="18" customHeight="1">
      <c r="A286" s="52">
        <v>43129</v>
      </c>
      <c r="B286" s="53" t="s">
        <v>10</v>
      </c>
      <c r="C286" s="54">
        <v>40</v>
      </c>
      <c r="D286" s="53" t="s">
        <v>13</v>
      </c>
      <c r="E286" s="21">
        <v>27600</v>
      </c>
      <c r="F286" s="21">
        <v>27540</v>
      </c>
      <c r="G286" s="21">
        <v>0</v>
      </c>
      <c r="H286" s="55">
        <f t="shared" si="335"/>
        <v>-2400</v>
      </c>
      <c r="I286" s="55">
        <v>0</v>
      </c>
      <c r="J286" s="55">
        <f t="shared" si="336"/>
        <v>-2400</v>
      </c>
    </row>
    <row r="287" spans="1:11" ht="18" customHeight="1">
      <c r="A287" s="52">
        <v>43125</v>
      </c>
      <c r="B287" s="53" t="s">
        <v>10</v>
      </c>
      <c r="C287" s="54">
        <v>40</v>
      </c>
      <c r="D287" s="53" t="s">
        <v>13</v>
      </c>
      <c r="E287" s="21">
        <v>27390</v>
      </c>
      <c r="F287" s="21">
        <v>27440</v>
      </c>
      <c r="G287" s="21">
        <v>27500</v>
      </c>
      <c r="H287" s="55">
        <f t="shared" ref="H287:H288" si="337">IF(D287="LONG",(F287-E287)*C287,(E287-F287)*C287)</f>
        <v>2000</v>
      </c>
      <c r="I287" s="55">
        <f t="shared" ref="I287" si="338">(G287-F287)*C287</f>
        <v>2400</v>
      </c>
      <c r="J287" s="55">
        <f t="shared" ref="J287:J288" si="339">(H287+I287)</f>
        <v>4400</v>
      </c>
    </row>
    <row r="288" spans="1:11" ht="18" customHeight="1">
      <c r="A288" s="52">
        <v>43125</v>
      </c>
      <c r="B288" s="53" t="s">
        <v>12</v>
      </c>
      <c r="C288" s="54">
        <v>75</v>
      </c>
      <c r="D288" s="53" t="s">
        <v>13</v>
      </c>
      <c r="E288" s="21">
        <v>11060</v>
      </c>
      <c r="F288" s="21">
        <v>11080</v>
      </c>
      <c r="G288" s="21">
        <v>0</v>
      </c>
      <c r="H288" s="55">
        <f t="shared" si="337"/>
        <v>1500</v>
      </c>
      <c r="I288" s="55">
        <v>0</v>
      </c>
      <c r="J288" s="55">
        <f t="shared" si="339"/>
        <v>1500</v>
      </c>
    </row>
    <row r="289" spans="1:10" ht="18" customHeight="1">
      <c r="A289" s="52">
        <v>43124</v>
      </c>
      <c r="B289" s="53" t="s">
        <v>10</v>
      </c>
      <c r="C289" s="54">
        <v>40</v>
      </c>
      <c r="D289" s="53" t="s">
        <v>13</v>
      </c>
      <c r="E289" s="21">
        <v>27300</v>
      </c>
      <c r="F289" s="21">
        <v>27350</v>
      </c>
      <c r="G289" s="21">
        <v>0</v>
      </c>
      <c r="H289" s="55">
        <f t="shared" ref="H289:H291" si="340">IF(D289="LONG",(F289-E289)*C289,(E289-F289)*C289)</f>
        <v>2000</v>
      </c>
      <c r="I289" s="55">
        <v>0</v>
      </c>
      <c r="J289" s="55">
        <f t="shared" ref="J289:J291" si="341">(H289+I289)</f>
        <v>2000</v>
      </c>
    </row>
    <row r="290" spans="1:10" ht="18" customHeight="1">
      <c r="A290" s="52">
        <v>43124</v>
      </c>
      <c r="B290" s="53" t="s">
        <v>10</v>
      </c>
      <c r="C290" s="54">
        <v>40</v>
      </c>
      <c r="D290" s="53" t="s">
        <v>13</v>
      </c>
      <c r="E290" s="21">
        <v>27350</v>
      </c>
      <c r="F290" s="21">
        <v>27400</v>
      </c>
      <c r="G290" s="21">
        <v>0</v>
      </c>
      <c r="H290" s="55">
        <f t="shared" si="340"/>
        <v>2000</v>
      </c>
      <c r="I290" s="55">
        <v>0</v>
      </c>
      <c r="J290" s="55">
        <f t="shared" si="341"/>
        <v>2000</v>
      </c>
    </row>
    <row r="291" spans="1:10" ht="18" customHeight="1">
      <c r="A291" s="52">
        <v>43124</v>
      </c>
      <c r="B291" s="53" t="s">
        <v>12</v>
      </c>
      <c r="C291" s="54">
        <v>75</v>
      </c>
      <c r="D291" s="53" t="s">
        <v>13</v>
      </c>
      <c r="E291" s="21">
        <v>11080</v>
      </c>
      <c r="F291" s="21">
        <v>11100</v>
      </c>
      <c r="G291" s="21">
        <v>0</v>
      </c>
      <c r="H291" s="55">
        <f t="shared" si="340"/>
        <v>1500</v>
      </c>
      <c r="I291" s="55">
        <v>0</v>
      </c>
      <c r="J291" s="55">
        <f t="shared" si="341"/>
        <v>1500</v>
      </c>
    </row>
    <row r="292" spans="1:10" ht="18" customHeight="1">
      <c r="A292" s="52">
        <v>43123</v>
      </c>
      <c r="B292" s="53" t="s">
        <v>10</v>
      </c>
      <c r="C292" s="54">
        <v>40</v>
      </c>
      <c r="D292" s="53" t="s">
        <v>13</v>
      </c>
      <c r="E292" s="21">
        <v>27200</v>
      </c>
      <c r="F292" s="21">
        <v>27250</v>
      </c>
      <c r="G292" s="21">
        <v>27350</v>
      </c>
      <c r="H292" s="55">
        <f t="shared" ref="H292:H293" si="342">IF(D292="LONG",(F292-E292)*C292,(E292-F292)*C292)</f>
        <v>2000</v>
      </c>
      <c r="I292" s="55">
        <f t="shared" ref="I292" si="343">(G292-F292)*C292</f>
        <v>4000</v>
      </c>
      <c r="J292" s="55">
        <f t="shared" ref="J292:J293" si="344">(H292+I292)</f>
        <v>6000</v>
      </c>
    </row>
    <row r="293" spans="1:10" ht="18" customHeight="1">
      <c r="A293" s="52">
        <v>43123</v>
      </c>
      <c r="B293" s="53" t="s">
        <v>12</v>
      </c>
      <c r="C293" s="54">
        <v>75</v>
      </c>
      <c r="D293" s="53" t="s">
        <v>13</v>
      </c>
      <c r="E293" s="21">
        <v>11065</v>
      </c>
      <c r="F293" s="21">
        <v>11085</v>
      </c>
      <c r="G293" s="21">
        <v>0</v>
      </c>
      <c r="H293" s="55">
        <f t="shared" si="342"/>
        <v>1500</v>
      </c>
      <c r="I293" s="55">
        <v>0</v>
      </c>
      <c r="J293" s="55">
        <f t="shared" si="344"/>
        <v>1500</v>
      </c>
    </row>
    <row r="294" spans="1:10" ht="18" customHeight="1">
      <c r="A294" s="52">
        <v>43122</v>
      </c>
      <c r="B294" s="53" t="s">
        <v>10</v>
      </c>
      <c r="C294" s="54">
        <v>40</v>
      </c>
      <c r="D294" s="53" t="s">
        <v>13</v>
      </c>
      <c r="E294" s="21">
        <v>26900</v>
      </c>
      <c r="F294" s="21">
        <v>26950</v>
      </c>
      <c r="G294" s="21">
        <v>27045</v>
      </c>
      <c r="H294" s="55">
        <f t="shared" ref="H294" si="345">IF(D294="LONG",(F294-E294)*C294,(E294-F294)*C294)</f>
        <v>2000</v>
      </c>
      <c r="I294" s="55">
        <f t="shared" ref="I294" si="346">(G294-F294)*C294</f>
        <v>3800</v>
      </c>
      <c r="J294" s="55">
        <f t="shared" ref="J294" si="347">(H294+I294)</f>
        <v>5800</v>
      </c>
    </row>
    <row r="295" spans="1:10" ht="18" customHeight="1">
      <c r="A295" s="52">
        <v>43119</v>
      </c>
      <c r="B295" s="53" t="s">
        <v>12</v>
      </c>
      <c r="C295" s="54">
        <v>75</v>
      </c>
      <c r="D295" s="53" t="s">
        <v>13</v>
      </c>
      <c r="E295" s="21">
        <v>10830</v>
      </c>
      <c r="F295" s="21">
        <v>10850</v>
      </c>
      <c r="G295" s="21">
        <v>10880</v>
      </c>
      <c r="H295" s="55">
        <f t="shared" ref="H295" si="348">IF(D295="LONG",(F295-E295)*C295,(E295-F295)*C295)</f>
        <v>1500</v>
      </c>
      <c r="I295" s="55">
        <f t="shared" ref="I295" si="349">(G295-F295)*C295</f>
        <v>2250</v>
      </c>
      <c r="J295" s="55">
        <f t="shared" ref="J295" si="350">(H295+I295)</f>
        <v>3750</v>
      </c>
    </row>
    <row r="296" spans="1:10" ht="18" customHeight="1">
      <c r="A296" s="52">
        <v>43119</v>
      </c>
      <c r="B296" s="53" t="s">
        <v>10</v>
      </c>
      <c r="C296" s="54">
        <v>40</v>
      </c>
      <c r="D296" s="53" t="s">
        <v>11</v>
      </c>
      <c r="E296" s="21">
        <v>26680</v>
      </c>
      <c r="F296" s="21">
        <v>26630</v>
      </c>
      <c r="G296" s="58">
        <v>0</v>
      </c>
      <c r="H296" s="58">
        <f>(E296-F296)*C296</f>
        <v>2000</v>
      </c>
      <c r="I296" s="58">
        <v>0</v>
      </c>
      <c r="J296" s="58">
        <f>+I296+H296</f>
        <v>2000</v>
      </c>
    </row>
    <row r="297" spans="1:10" ht="18" customHeight="1">
      <c r="A297" s="52">
        <v>43117</v>
      </c>
      <c r="B297" s="53" t="s">
        <v>12</v>
      </c>
      <c r="C297" s="54">
        <v>75</v>
      </c>
      <c r="D297" s="53" t="s">
        <v>13</v>
      </c>
      <c r="E297" s="21">
        <v>10750</v>
      </c>
      <c r="F297" s="21">
        <v>10770</v>
      </c>
      <c r="G297" s="21">
        <v>10795</v>
      </c>
      <c r="H297" s="55">
        <f t="shared" ref="H297" si="351">IF(D297="LONG",(F297-E297)*C297,(E297-F297)*C297)</f>
        <v>1500</v>
      </c>
      <c r="I297" s="55">
        <f t="shared" ref="I297" si="352">(G297-F297)*C297</f>
        <v>1875</v>
      </c>
      <c r="J297" s="55">
        <f t="shared" ref="J297" si="353">(H297+I297)</f>
        <v>3375</v>
      </c>
    </row>
    <row r="298" spans="1:10" ht="18" customHeight="1">
      <c r="A298" s="52">
        <v>43116</v>
      </c>
      <c r="B298" s="53" t="s">
        <v>12</v>
      </c>
      <c r="C298" s="54">
        <v>75</v>
      </c>
      <c r="D298" s="53" t="s">
        <v>13</v>
      </c>
      <c r="E298" s="21">
        <v>10705</v>
      </c>
      <c r="F298" s="21">
        <v>10729</v>
      </c>
      <c r="G298" s="21">
        <v>0</v>
      </c>
      <c r="H298" s="55">
        <f t="shared" ref="H298" si="354">IF(D298="LONG",(F298-E298)*C298,(E298-F298)*C298)</f>
        <v>1800</v>
      </c>
      <c r="I298" s="56">
        <v>0</v>
      </c>
      <c r="J298" s="55">
        <f t="shared" ref="J298" si="355">(H298+I298)</f>
        <v>1800</v>
      </c>
    </row>
    <row r="299" spans="1:10" ht="18" customHeight="1">
      <c r="A299" s="52">
        <v>43115</v>
      </c>
      <c r="B299" s="53" t="s">
        <v>12</v>
      </c>
      <c r="C299" s="54">
        <v>75</v>
      </c>
      <c r="D299" s="53" t="s">
        <v>13</v>
      </c>
      <c r="E299" s="21">
        <v>10750</v>
      </c>
      <c r="F299" s="21">
        <v>10760</v>
      </c>
      <c r="G299" s="21">
        <v>0</v>
      </c>
      <c r="H299" s="55">
        <f t="shared" ref="H299" si="356">IF(D299="LONG",(F299-E299)*C299,(E299-F299)*C299)</f>
        <v>750</v>
      </c>
      <c r="I299" s="56">
        <v>0</v>
      </c>
      <c r="J299" s="55">
        <f t="shared" ref="J299" si="357">(H299+I299)</f>
        <v>750</v>
      </c>
    </row>
    <row r="300" spans="1:10" ht="18" customHeight="1">
      <c r="A300" s="52">
        <v>43112</v>
      </c>
      <c r="B300" s="53" t="s">
        <v>10</v>
      </c>
      <c r="C300" s="54">
        <v>40</v>
      </c>
      <c r="D300" s="53" t="s">
        <v>11</v>
      </c>
      <c r="E300" s="21">
        <v>25680</v>
      </c>
      <c r="F300" s="21">
        <v>25750</v>
      </c>
      <c r="G300" s="58">
        <v>0</v>
      </c>
      <c r="H300" s="58">
        <f>(E300-F300)*C300</f>
        <v>-2800</v>
      </c>
      <c r="I300" s="58">
        <v>0</v>
      </c>
      <c r="J300" s="58">
        <f>+I300+H300</f>
        <v>-2800</v>
      </c>
    </row>
    <row r="301" spans="1:10" ht="18" customHeight="1">
      <c r="A301" s="52">
        <v>43111</v>
      </c>
      <c r="B301" s="53" t="s">
        <v>12</v>
      </c>
      <c r="C301" s="54">
        <v>75</v>
      </c>
      <c r="D301" s="53" t="s">
        <v>13</v>
      </c>
      <c r="E301" s="21">
        <v>10660</v>
      </c>
      <c r="F301" s="21">
        <v>10680</v>
      </c>
      <c r="G301" s="21">
        <v>0</v>
      </c>
      <c r="H301" s="55">
        <f t="shared" ref="H301:H308" si="358">IF(D301="LONG",(F301-E301)*C301,(E301-F301)*C301)</f>
        <v>1500</v>
      </c>
      <c r="I301" s="56">
        <v>0</v>
      </c>
      <c r="J301" s="55">
        <f t="shared" ref="J301:J308" si="359">(H301+I301)</f>
        <v>1500</v>
      </c>
    </row>
    <row r="302" spans="1:10" ht="18" customHeight="1">
      <c r="A302" s="52">
        <v>43110</v>
      </c>
      <c r="B302" s="53" t="s">
        <v>10</v>
      </c>
      <c r="C302" s="54">
        <v>40</v>
      </c>
      <c r="D302" s="53" t="s">
        <v>13</v>
      </c>
      <c r="E302" s="21">
        <v>25615</v>
      </c>
      <c r="F302" s="21">
        <v>25640</v>
      </c>
      <c r="G302" s="21">
        <v>0</v>
      </c>
      <c r="H302" s="55">
        <f t="shared" si="358"/>
        <v>1000</v>
      </c>
      <c r="I302" s="56">
        <v>0</v>
      </c>
      <c r="J302" s="55">
        <f t="shared" si="359"/>
        <v>1000</v>
      </c>
    </row>
    <row r="303" spans="1:10" ht="18" customHeight="1">
      <c r="A303" s="52">
        <v>43110</v>
      </c>
      <c r="B303" s="53" t="s">
        <v>12</v>
      </c>
      <c r="C303" s="54">
        <v>75</v>
      </c>
      <c r="D303" s="53" t="s">
        <v>13</v>
      </c>
      <c r="E303" s="21">
        <v>10620</v>
      </c>
      <c r="F303" s="21">
        <v>10640</v>
      </c>
      <c r="G303" s="21">
        <v>0</v>
      </c>
      <c r="H303" s="55">
        <f t="shared" si="358"/>
        <v>1500</v>
      </c>
      <c r="I303" s="56">
        <v>0</v>
      </c>
      <c r="J303" s="55">
        <f t="shared" si="359"/>
        <v>1500</v>
      </c>
    </row>
    <row r="304" spans="1:10" ht="18" customHeight="1">
      <c r="A304" s="52">
        <v>43109</v>
      </c>
      <c r="B304" s="53" t="s">
        <v>10</v>
      </c>
      <c r="C304" s="54">
        <v>40</v>
      </c>
      <c r="D304" s="53" t="s">
        <v>13</v>
      </c>
      <c r="E304" s="21">
        <v>25700</v>
      </c>
      <c r="F304" s="21">
        <v>25730</v>
      </c>
      <c r="G304" s="21">
        <v>0</v>
      </c>
      <c r="H304" s="55">
        <f t="shared" si="358"/>
        <v>1200</v>
      </c>
      <c r="I304" s="56">
        <v>0</v>
      </c>
      <c r="J304" s="55">
        <f t="shared" si="359"/>
        <v>1200</v>
      </c>
    </row>
    <row r="305" spans="1:10" ht="18" customHeight="1">
      <c r="A305" s="52">
        <v>43108</v>
      </c>
      <c r="B305" s="53" t="s">
        <v>10</v>
      </c>
      <c r="C305" s="54">
        <v>40</v>
      </c>
      <c r="D305" s="53" t="s">
        <v>13</v>
      </c>
      <c r="E305" s="21">
        <v>25750</v>
      </c>
      <c r="F305" s="21">
        <v>25750</v>
      </c>
      <c r="G305" s="21">
        <v>0</v>
      </c>
      <c r="H305" s="55">
        <f t="shared" si="358"/>
        <v>0</v>
      </c>
      <c r="I305" s="56">
        <v>0</v>
      </c>
      <c r="J305" s="55">
        <f t="shared" si="359"/>
        <v>0</v>
      </c>
    </row>
    <row r="306" spans="1:10" ht="18" customHeight="1">
      <c r="A306" s="52">
        <v>43105</v>
      </c>
      <c r="B306" s="53" t="s">
        <v>12</v>
      </c>
      <c r="C306" s="54">
        <v>75</v>
      </c>
      <c r="D306" s="53" t="s">
        <v>13</v>
      </c>
      <c r="E306" s="21">
        <v>10555</v>
      </c>
      <c r="F306" s="21">
        <v>10575</v>
      </c>
      <c r="G306" s="21">
        <v>0</v>
      </c>
      <c r="H306" s="55">
        <f t="shared" si="358"/>
        <v>1500</v>
      </c>
      <c r="I306" s="56">
        <v>0</v>
      </c>
      <c r="J306" s="55">
        <f t="shared" si="359"/>
        <v>1500</v>
      </c>
    </row>
    <row r="307" spans="1:10" ht="18" customHeight="1">
      <c r="A307" s="52">
        <v>43104</v>
      </c>
      <c r="B307" s="53" t="s">
        <v>12</v>
      </c>
      <c r="C307" s="54">
        <v>75</v>
      </c>
      <c r="D307" s="53" t="s">
        <v>13</v>
      </c>
      <c r="E307" s="21">
        <v>10500</v>
      </c>
      <c r="F307" s="21">
        <v>10520</v>
      </c>
      <c r="G307" s="21">
        <v>0</v>
      </c>
      <c r="H307" s="55">
        <f t="shared" si="358"/>
        <v>1500</v>
      </c>
      <c r="I307" s="56">
        <v>0</v>
      </c>
      <c r="J307" s="55">
        <f t="shared" si="359"/>
        <v>1500</v>
      </c>
    </row>
    <row r="308" spans="1:10" ht="18" customHeight="1">
      <c r="A308" s="52">
        <v>43103</v>
      </c>
      <c r="B308" s="53" t="s">
        <v>10</v>
      </c>
      <c r="C308" s="54">
        <v>40</v>
      </c>
      <c r="D308" s="53" t="s">
        <v>13</v>
      </c>
      <c r="E308" s="21">
        <v>25420</v>
      </c>
      <c r="F308" s="21">
        <v>25370</v>
      </c>
      <c r="G308" s="21">
        <v>0</v>
      </c>
      <c r="H308" s="55">
        <f t="shared" si="358"/>
        <v>-2000</v>
      </c>
      <c r="I308" s="56">
        <v>0</v>
      </c>
      <c r="J308" s="55">
        <f t="shared" si="359"/>
        <v>-2000</v>
      </c>
    </row>
    <row r="309" spans="1:10" ht="18" customHeight="1">
      <c r="A309" s="52">
        <v>43102</v>
      </c>
      <c r="B309" s="53" t="s">
        <v>12</v>
      </c>
      <c r="C309" s="54">
        <v>75</v>
      </c>
      <c r="D309" s="53" t="s">
        <v>11</v>
      </c>
      <c r="E309" s="21">
        <v>10465</v>
      </c>
      <c r="F309" s="21">
        <v>10445</v>
      </c>
      <c r="G309" s="58">
        <v>0</v>
      </c>
      <c r="H309" s="58">
        <f>(E309-F309)*C309</f>
        <v>1500</v>
      </c>
      <c r="I309" s="58">
        <v>0</v>
      </c>
      <c r="J309" s="58">
        <f>+I309+H309</f>
        <v>1500</v>
      </c>
    </row>
    <row r="310" spans="1:10" ht="18" customHeight="1">
      <c r="A310" s="52">
        <v>43101</v>
      </c>
      <c r="B310" s="53" t="s">
        <v>10</v>
      </c>
      <c r="C310" s="54">
        <v>40</v>
      </c>
      <c r="D310" s="53" t="s">
        <v>13</v>
      </c>
      <c r="E310" s="21">
        <v>25575</v>
      </c>
      <c r="F310" s="21">
        <v>25515</v>
      </c>
      <c r="G310" s="21">
        <v>0</v>
      </c>
      <c r="H310" s="55">
        <f t="shared" ref="H310" si="360">IF(D310="LONG",(F310-E310)*C310,(E310-F310)*C310)</f>
        <v>-2400</v>
      </c>
      <c r="I310" s="56">
        <v>0</v>
      </c>
      <c r="J310" s="55">
        <f t="shared" ref="J310" si="361">(H310+I310)</f>
        <v>-2400</v>
      </c>
    </row>
    <row r="311" spans="1:10">
      <c r="A311" s="85"/>
      <c r="B311" s="86"/>
      <c r="C311" s="87"/>
      <c r="D311" s="88"/>
      <c r="E311" s="77"/>
      <c r="F311" s="77"/>
      <c r="G311" s="77"/>
      <c r="H311" s="77"/>
      <c r="I311" s="89"/>
      <c r="J311" s="90"/>
    </row>
    <row r="312" spans="1:10" ht="18" customHeight="1">
      <c r="A312" s="52">
        <v>43098</v>
      </c>
      <c r="B312" s="53" t="s">
        <v>14</v>
      </c>
      <c r="C312" s="54">
        <v>75</v>
      </c>
      <c r="D312" s="53" t="s">
        <v>13</v>
      </c>
      <c r="E312" s="21">
        <v>10545</v>
      </c>
      <c r="F312" s="21">
        <v>10565</v>
      </c>
      <c r="G312" s="21">
        <v>0</v>
      </c>
      <c r="H312" s="55">
        <f t="shared" ref="H312:H316" si="362">IF(D312="LONG",(F312-E312)*C312,(E312-F312)*C312)</f>
        <v>1500</v>
      </c>
      <c r="I312" s="56">
        <v>0</v>
      </c>
      <c r="J312" s="55">
        <f t="shared" ref="J312:J316" si="363">(H312+I312)</f>
        <v>1500</v>
      </c>
    </row>
    <row r="313" spans="1:10" ht="18" customHeight="1">
      <c r="A313" s="52">
        <v>43097</v>
      </c>
      <c r="B313" s="53" t="s">
        <v>10</v>
      </c>
      <c r="C313" s="54">
        <v>40</v>
      </c>
      <c r="D313" s="53" t="s">
        <v>13</v>
      </c>
      <c r="E313" s="21">
        <v>25475</v>
      </c>
      <c r="F313" s="21">
        <v>25525</v>
      </c>
      <c r="G313" s="21">
        <v>0</v>
      </c>
      <c r="H313" s="55">
        <f t="shared" si="362"/>
        <v>2000</v>
      </c>
      <c r="I313" s="56">
        <v>0</v>
      </c>
      <c r="J313" s="55">
        <f t="shared" si="363"/>
        <v>2000</v>
      </c>
    </row>
    <row r="314" spans="1:10" ht="18" customHeight="1">
      <c r="A314" s="52">
        <v>43096</v>
      </c>
      <c r="B314" s="53" t="s">
        <v>12</v>
      </c>
      <c r="C314" s="54">
        <v>75</v>
      </c>
      <c r="D314" s="53" t="s">
        <v>13</v>
      </c>
      <c r="E314" s="21">
        <v>10545</v>
      </c>
      <c r="F314" s="21">
        <v>10565</v>
      </c>
      <c r="G314" s="21">
        <v>0</v>
      </c>
      <c r="H314" s="55">
        <f t="shared" si="362"/>
        <v>1500</v>
      </c>
      <c r="I314" s="56">
        <v>0</v>
      </c>
      <c r="J314" s="55">
        <f t="shared" si="363"/>
        <v>1500</v>
      </c>
    </row>
    <row r="315" spans="1:10" ht="18" customHeight="1">
      <c r="A315" s="52">
        <v>43095</v>
      </c>
      <c r="B315" s="53" t="s">
        <v>10</v>
      </c>
      <c r="C315" s="54">
        <v>40</v>
      </c>
      <c r="D315" s="53" t="s">
        <v>13</v>
      </c>
      <c r="E315" s="21">
        <v>25635</v>
      </c>
      <c r="F315" s="21">
        <v>25685</v>
      </c>
      <c r="G315" s="21">
        <v>0</v>
      </c>
      <c r="H315" s="55">
        <f t="shared" si="362"/>
        <v>2000</v>
      </c>
      <c r="I315" s="56">
        <v>0</v>
      </c>
      <c r="J315" s="55">
        <f t="shared" si="363"/>
        <v>2000</v>
      </c>
    </row>
    <row r="316" spans="1:10" ht="18" customHeight="1">
      <c r="A316" s="52">
        <v>43091</v>
      </c>
      <c r="B316" s="53" t="s">
        <v>10</v>
      </c>
      <c r="C316" s="54">
        <v>40</v>
      </c>
      <c r="D316" s="53" t="s">
        <v>13</v>
      </c>
      <c r="E316" s="21">
        <v>25625</v>
      </c>
      <c r="F316" s="21">
        <v>25680</v>
      </c>
      <c r="G316" s="21">
        <v>0</v>
      </c>
      <c r="H316" s="55">
        <f t="shared" si="362"/>
        <v>2200</v>
      </c>
      <c r="I316" s="56">
        <v>0</v>
      </c>
      <c r="J316" s="55">
        <f t="shared" si="363"/>
        <v>2200</v>
      </c>
    </row>
    <row r="317" spans="1:10" ht="18" customHeight="1">
      <c r="A317" s="52">
        <v>43060</v>
      </c>
      <c r="B317" s="53" t="s">
        <v>12</v>
      </c>
      <c r="C317" s="54">
        <v>75</v>
      </c>
      <c r="D317" s="53" t="s">
        <v>11</v>
      </c>
      <c r="E317" s="21">
        <v>10475</v>
      </c>
      <c r="F317" s="21">
        <v>10456</v>
      </c>
      <c r="G317" s="58">
        <v>0</v>
      </c>
      <c r="H317" s="58">
        <f>(E317-F317)*C317</f>
        <v>1425</v>
      </c>
      <c r="I317" s="58">
        <v>0</v>
      </c>
      <c r="J317" s="58">
        <f>+I317+H317</f>
        <v>1425</v>
      </c>
    </row>
    <row r="318" spans="1:10" ht="18" customHeight="1">
      <c r="A318" s="52">
        <v>43089</v>
      </c>
      <c r="B318" s="53" t="s">
        <v>10</v>
      </c>
      <c r="C318" s="54">
        <v>40</v>
      </c>
      <c r="D318" s="53" t="s">
        <v>13</v>
      </c>
      <c r="E318" s="21">
        <v>25735</v>
      </c>
      <c r="F318" s="21">
        <v>25675</v>
      </c>
      <c r="G318" s="21">
        <v>0</v>
      </c>
      <c r="H318" s="55">
        <f t="shared" ref="H318:H333" si="364">IF(D318="LONG",(F318-E318)*C318,(E318-F318)*C318)</f>
        <v>-2400</v>
      </c>
      <c r="I318" s="56">
        <v>0</v>
      </c>
      <c r="J318" s="55">
        <f t="shared" ref="J318:J333" si="365">(H318+I318)</f>
        <v>-2400</v>
      </c>
    </row>
    <row r="319" spans="1:10" ht="18" customHeight="1">
      <c r="A319" s="52">
        <v>43088</v>
      </c>
      <c r="B319" s="53" t="s">
        <v>12</v>
      </c>
      <c r="C319" s="54">
        <v>75</v>
      </c>
      <c r="D319" s="53" t="s">
        <v>13</v>
      </c>
      <c r="E319" s="21">
        <v>10436</v>
      </c>
      <c r="F319" s="21">
        <v>10456</v>
      </c>
      <c r="G319" s="21">
        <v>0</v>
      </c>
      <c r="H319" s="55">
        <f t="shared" si="364"/>
        <v>1500</v>
      </c>
      <c r="I319" s="56">
        <v>0</v>
      </c>
      <c r="J319" s="55">
        <f t="shared" si="365"/>
        <v>1500</v>
      </c>
    </row>
    <row r="320" spans="1:10" ht="18" customHeight="1">
      <c r="A320" s="52">
        <v>43084</v>
      </c>
      <c r="B320" s="53" t="s">
        <v>10</v>
      </c>
      <c r="C320" s="54">
        <v>40</v>
      </c>
      <c r="D320" s="53" t="s">
        <v>13</v>
      </c>
      <c r="E320" s="21">
        <v>25500</v>
      </c>
      <c r="F320" s="21">
        <v>25525</v>
      </c>
      <c r="G320" s="21">
        <v>0</v>
      </c>
      <c r="H320" s="55">
        <f t="shared" si="364"/>
        <v>1000</v>
      </c>
      <c r="I320" s="56">
        <v>0</v>
      </c>
      <c r="J320" s="55">
        <f t="shared" si="365"/>
        <v>1000</v>
      </c>
    </row>
    <row r="321" spans="1:10" ht="18" customHeight="1">
      <c r="A321" s="52">
        <v>43084</v>
      </c>
      <c r="B321" s="53" t="s">
        <v>12</v>
      </c>
      <c r="C321" s="54">
        <v>75</v>
      </c>
      <c r="D321" s="53" t="s">
        <v>13</v>
      </c>
      <c r="E321" s="21">
        <v>10375</v>
      </c>
      <c r="F321" s="21">
        <v>10350</v>
      </c>
      <c r="G321" s="21">
        <v>0</v>
      </c>
      <c r="H321" s="55">
        <f t="shared" si="364"/>
        <v>-1875</v>
      </c>
      <c r="I321" s="56">
        <v>0</v>
      </c>
      <c r="J321" s="55">
        <f t="shared" si="365"/>
        <v>-1875</v>
      </c>
    </row>
    <row r="322" spans="1:10" ht="18" customHeight="1">
      <c r="A322" s="52">
        <v>43083</v>
      </c>
      <c r="B322" s="53" t="s">
        <v>10</v>
      </c>
      <c r="C322" s="54">
        <v>40</v>
      </c>
      <c r="D322" s="53" t="s">
        <v>13</v>
      </c>
      <c r="E322" s="21">
        <v>24955</v>
      </c>
      <c r="F322" s="21">
        <v>25000</v>
      </c>
      <c r="G322" s="21">
        <v>25100</v>
      </c>
      <c r="H322" s="55">
        <f t="shared" si="364"/>
        <v>1800</v>
      </c>
      <c r="I322" s="56">
        <f t="shared" ref="I322" si="366">(G322-F322)*C322</f>
        <v>4000</v>
      </c>
      <c r="J322" s="55">
        <f t="shared" si="365"/>
        <v>5800</v>
      </c>
    </row>
    <row r="323" spans="1:10" ht="18" customHeight="1">
      <c r="A323" s="52">
        <v>43082</v>
      </c>
      <c r="B323" s="53" t="s">
        <v>10</v>
      </c>
      <c r="C323" s="54">
        <v>40</v>
      </c>
      <c r="D323" s="53" t="s">
        <v>13</v>
      </c>
      <c r="E323" s="21">
        <v>25000</v>
      </c>
      <c r="F323" s="21">
        <v>25050</v>
      </c>
      <c r="G323" s="21">
        <v>0</v>
      </c>
      <c r="H323" s="55">
        <f t="shared" si="364"/>
        <v>2000</v>
      </c>
      <c r="I323" s="56">
        <v>0</v>
      </c>
      <c r="J323" s="55">
        <f t="shared" si="365"/>
        <v>2000</v>
      </c>
    </row>
    <row r="324" spans="1:10" ht="18" customHeight="1">
      <c r="A324" s="52">
        <v>43082</v>
      </c>
      <c r="B324" s="53" t="s">
        <v>12</v>
      </c>
      <c r="C324" s="54">
        <v>75</v>
      </c>
      <c r="D324" s="53" t="s">
        <v>13</v>
      </c>
      <c r="E324" s="21">
        <v>10225</v>
      </c>
      <c r="F324" s="21">
        <v>10245</v>
      </c>
      <c r="G324" s="21">
        <v>0</v>
      </c>
      <c r="H324" s="55">
        <f t="shared" si="364"/>
        <v>1500</v>
      </c>
      <c r="I324" s="56">
        <v>0</v>
      </c>
      <c r="J324" s="55">
        <f t="shared" si="365"/>
        <v>1500</v>
      </c>
    </row>
    <row r="325" spans="1:10" ht="18" customHeight="1">
      <c r="A325" s="52">
        <v>43081</v>
      </c>
      <c r="B325" s="53" t="s">
        <v>10</v>
      </c>
      <c r="C325" s="54">
        <v>40</v>
      </c>
      <c r="D325" s="53" t="s">
        <v>13</v>
      </c>
      <c r="E325" s="21">
        <v>25225</v>
      </c>
      <c r="F325" s="21">
        <v>25165</v>
      </c>
      <c r="G325" s="21">
        <v>0</v>
      </c>
      <c r="H325" s="55">
        <f t="shared" si="364"/>
        <v>-2400</v>
      </c>
      <c r="I325" s="56">
        <v>0</v>
      </c>
      <c r="J325" s="55">
        <f t="shared" si="365"/>
        <v>-2400</v>
      </c>
    </row>
    <row r="326" spans="1:10" ht="18" customHeight="1">
      <c r="A326" s="52">
        <v>43080</v>
      </c>
      <c r="B326" s="53" t="s">
        <v>12</v>
      </c>
      <c r="C326" s="54">
        <v>75</v>
      </c>
      <c r="D326" s="53" t="s">
        <v>13</v>
      </c>
      <c r="E326" s="21">
        <v>10315</v>
      </c>
      <c r="F326" s="21">
        <v>10335</v>
      </c>
      <c r="G326" s="21">
        <v>0</v>
      </c>
      <c r="H326" s="55">
        <f t="shared" si="364"/>
        <v>1500</v>
      </c>
      <c r="I326" s="56">
        <v>0</v>
      </c>
      <c r="J326" s="55">
        <f t="shared" si="365"/>
        <v>1500</v>
      </c>
    </row>
    <row r="327" spans="1:10" ht="18" customHeight="1">
      <c r="A327" s="52">
        <v>43077</v>
      </c>
      <c r="B327" s="53" t="s">
        <v>12</v>
      </c>
      <c r="C327" s="54">
        <v>75</v>
      </c>
      <c r="D327" s="53" t="s">
        <v>13</v>
      </c>
      <c r="E327" s="21">
        <v>10275</v>
      </c>
      <c r="F327" s="21">
        <v>10295</v>
      </c>
      <c r="G327" s="21">
        <v>0</v>
      </c>
      <c r="H327" s="55">
        <f t="shared" si="364"/>
        <v>1500</v>
      </c>
      <c r="I327" s="56">
        <v>0</v>
      </c>
      <c r="J327" s="55">
        <f t="shared" si="365"/>
        <v>1500</v>
      </c>
    </row>
    <row r="328" spans="1:10" ht="18" customHeight="1">
      <c r="A328" s="52">
        <v>43076</v>
      </c>
      <c r="B328" s="53" t="s">
        <v>10</v>
      </c>
      <c r="C328" s="54">
        <v>40</v>
      </c>
      <c r="D328" s="53" t="s">
        <v>13</v>
      </c>
      <c r="E328" s="21">
        <v>25135</v>
      </c>
      <c r="F328" s="21">
        <v>25185</v>
      </c>
      <c r="G328" s="21">
        <v>0</v>
      </c>
      <c r="H328" s="55">
        <f t="shared" si="364"/>
        <v>2000</v>
      </c>
      <c r="I328" s="56">
        <v>0</v>
      </c>
      <c r="J328" s="55">
        <f t="shared" si="365"/>
        <v>2000</v>
      </c>
    </row>
    <row r="329" spans="1:10" ht="18" customHeight="1">
      <c r="A329" s="52">
        <v>43076</v>
      </c>
      <c r="B329" s="53" t="s">
        <v>12</v>
      </c>
      <c r="C329" s="54">
        <v>75</v>
      </c>
      <c r="D329" s="53" t="s">
        <v>13</v>
      </c>
      <c r="E329" s="21">
        <v>10145</v>
      </c>
      <c r="F329" s="21">
        <v>10165</v>
      </c>
      <c r="G329" s="21">
        <v>10190</v>
      </c>
      <c r="H329" s="55">
        <f t="shared" si="364"/>
        <v>1500</v>
      </c>
      <c r="I329" s="56">
        <f t="shared" ref="I329" si="367">(G329-F329)*C329</f>
        <v>1875</v>
      </c>
      <c r="J329" s="55">
        <f t="shared" si="365"/>
        <v>3375</v>
      </c>
    </row>
    <row r="330" spans="1:10" ht="18" customHeight="1">
      <c r="A330" s="52">
        <v>43075</v>
      </c>
      <c r="B330" s="53" t="s">
        <v>12</v>
      </c>
      <c r="C330" s="54">
        <v>75</v>
      </c>
      <c r="D330" s="53" t="s">
        <v>13</v>
      </c>
      <c r="E330" s="21">
        <v>10095</v>
      </c>
      <c r="F330" s="21">
        <v>10060</v>
      </c>
      <c r="G330" s="21">
        <v>0</v>
      </c>
      <c r="H330" s="55">
        <f t="shared" si="364"/>
        <v>-2625</v>
      </c>
      <c r="I330" s="56">
        <v>0</v>
      </c>
      <c r="J330" s="55">
        <f t="shared" si="365"/>
        <v>-2625</v>
      </c>
    </row>
    <row r="331" spans="1:10" ht="18" customHeight="1">
      <c r="A331" s="52">
        <v>43074</v>
      </c>
      <c r="B331" s="53" t="s">
        <v>12</v>
      </c>
      <c r="C331" s="54">
        <v>75</v>
      </c>
      <c r="D331" s="53" t="s">
        <v>13</v>
      </c>
      <c r="E331" s="21">
        <v>10130</v>
      </c>
      <c r="F331" s="21">
        <v>10150</v>
      </c>
      <c r="G331" s="21">
        <v>10175</v>
      </c>
      <c r="H331" s="55">
        <f t="shared" si="364"/>
        <v>1500</v>
      </c>
      <c r="I331" s="56">
        <f t="shared" ref="I331" si="368">(G331-F331)*C331</f>
        <v>1875</v>
      </c>
      <c r="J331" s="55">
        <f t="shared" si="365"/>
        <v>3375</v>
      </c>
    </row>
    <row r="332" spans="1:10" ht="18" customHeight="1">
      <c r="A332" s="52">
        <v>43073</v>
      </c>
      <c r="B332" s="53" t="s">
        <v>10</v>
      </c>
      <c r="C332" s="54">
        <v>40</v>
      </c>
      <c r="D332" s="53" t="s">
        <v>13</v>
      </c>
      <c r="E332" s="21">
        <v>25235</v>
      </c>
      <c r="F332" s="21">
        <v>25175</v>
      </c>
      <c r="G332" s="21">
        <v>0</v>
      </c>
      <c r="H332" s="55">
        <f t="shared" si="364"/>
        <v>-2400</v>
      </c>
      <c r="I332" s="56">
        <v>0</v>
      </c>
      <c r="J332" s="55">
        <f t="shared" si="365"/>
        <v>-2400</v>
      </c>
    </row>
    <row r="333" spans="1:10" ht="18" customHeight="1">
      <c r="A333" s="52">
        <v>43070</v>
      </c>
      <c r="B333" s="53" t="s">
        <v>12</v>
      </c>
      <c r="C333" s="54">
        <v>75</v>
      </c>
      <c r="D333" s="53" t="s">
        <v>13</v>
      </c>
      <c r="E333" s="21">
        <v>10250</v>
      </c>
      <c r="F333" s="21">
        <v>10225</v>
      </c>
      <c r="G333" s="21">
        <v>0</v>
      </c>
      <c r="H333" s="55">
        <f t="shared" si="364"/>
        <v>-1875</v>
      </c>
      <c r="I333" s="56">
        <v>0</v>
      </c>
      <c r="J333" s="55">
        <f t="shared" si="365"/>
        <v>-1875</v>
      </c>
    </row>
    <row r="334" spans="1:10">
      <c r="A334" s="85"/>
      <c r="B334" s="86"/>
      <c r="C334" s="87"/>
      <c r="D334" s="88"/>
      <c r="E334" s="77"/>
      <c r="F334" s="77"/>
      <c r="G334" s="77"/>
      <c r="H334" s="77"/>
      <c r="I334" s="89"/>
      <c r="J334" s="90"/>
    </row>
    <row r="335" spans="1:10" ht="18" customHeight="1">
      <c r="A335" s="52">
        <v>43069</v>
      </c>
      <c r="B335" s="53" t="s">
        <v>10</v>
      </c>
      <c r="C335" s="54">
        <v>40</v>
      </c>
      <c r="D335" s="53" t="s">
        <v>13</v>
      </c>
      <c r="E335" s="21">
        <v>25540</v>
      </c>
      <c r="F335" s="21">
        <v>25600</v>
      </c>
      <c r="G335" s="21">
        <v>0</v>
      </c>
      <c r="H335" s="55">
        <f t="shared" ref="H335:H339" si="369">IF(D335="LONG",(F335-E335)*C335,(E335-F335)*C335)</f>
        <v>2400</v>
      </c>
      <c r="I335" s="56">
        <v>0</v>
      </c>
      <c r="J335" s="55">
        <f t="shared" ref="J335:J339" si="370">(H335+I335)</f>
        <v>2400</v>
      </c>
    </row>
    <row r="336" spans="1:10" ht="18" customHeight="1">
      <c r="A336" s="52">
        <v>43068</v>
      </c>
      <c r="B336" s="53" t="s">
        <v>10</v>
      </c>
      <c r="C336" s="54">
        <v>40</v>
      </c>
      <c r="D336" s="53" t="s">
        <v>13</v>
      </c>
      <c r="E336" s="21">
        <v>25885</v>
      </c>
      <c r="F336" s="21">
        <v>25825</v>
      </c>
      <c r="G336" s="21">
        <v>0</v>
      </c>
      <c r="H336" s="55">
        <f t="shared" si="369"/>
        <v>-2400</v>
      </c>
      <c r="I336" s="56">
        <v>0</v>
      </c>
      <c r="J336" s="55">
        <f t="shared" si="370"/>
        <v>-2400</v>
      </c>
    </row>
    <row r="337" spans="1:10" ht="18" customHeight="1">
      <c r="A337" s="52">
        <v>43066</v>
      </c>
      <c r="B337" s="53" t="s">
        <v>12</v>
      </c>
      <c r="C337" s="54">
        <v>75</v>
      </c>
      <c r="D337" s="53" t="s">
        <v>13</v>
      </c>
      <c r="E337" s="21">
        <v>10365</v>
      </c>
      <c r="F337" s="21">
        <v>10385</v>
      </c>
      <c r="G337" s="21">
        <v>10410</v>
      </c>
      <c r="H337" s="55">
        <f t="shared" si="369"/>
        <v>1500</v>
      </c>
      <c r="I337" s="56">
        <f t="shared" ref="I337" si="371">(G337-F337)*C337</f>
        <v>1875</v>
      </c>
      <c r="J337" s="55">
        <f t="shared" si="370"/>
        <v>3375</v>
      </c>
    </row>
    <row r="338" spans="1:10" ht="18" customHeight="1">
      <c r="A338" s="52">
        <v>43063</v>
      </c>
      <c r="B338" s="53" t="s">
        <v>12</v>
      </c>
      <c r="C338" s="54">
        <v>75</v>
      </c>
      <c r="D338" s="53" t="s">
        <v>13</v>
      </c>
      <c r="E338" s="21">
        <v>10400</v>
      </c>
      <c r="F338" s="21">
        <v>10420</v>
      </c>
      <c r="G338" s="21">
        <v>0</v>
      </c>
      <c r="H338" s="55">
        <f t="shared" si="369"/>
        <v>1500</v>
      </c>
      <c r="I338" s="56">
        <v>0</v>
      </c>
      <c r="J338" s="55">
        <f t="shared" si="370"/>
        <v>1500</v>
      </c>
    </row>
    <row r="339" spans="1:10" ht="18" customHeight="1">
      <c r="A339" s="52">
        <v>43062</v>
      </c>
      <c r="B339" s="53" t="s">
        <v>10</v>
      </c>
      <c r="C339" s="54">
        <v>40</v>
      </c>
      <c r="D339" s="53" t="s">
        <v>13</v>
      </c>
      <c r="E339" s="21">
        <v>25740</v>
      </c>
      <c r="F339" s="21">
        <v>25790</v>
      </c>
      <c r="G339" s="21">
        <v>0</v>
      </c>
      <c r="H339" s="55">
        <f t="shared" si="369"/>
        <v>2000</v>
      </c>
      <c r="I339" s="56">
        <v>0</v>
      </c>
      <c r="J339" s="55">
        <f t="shared" si="370"/>
        <v>2000</v>
      </c>
    </row>
    <row r="340" spans="1:10" ht="18" customHeight="1">
      <c r="A340" s="52">
        <v>43061</v>
      </c>
      <c r="B340" s="53" t="s">
        <v>15</v>
      </c>
      <c r="C340" s="54">
        <v>40</v>
      </c>
      <c r="D340" s="53" t="s">
        <v>11</v>
      </c>
      <c r="E340" s="21">
        <v>25800</v>
      </c>
      <c r="F340" s="21">
        <v>25780</v>
      </c>
      <c r="G340" s="58">
        <v>0</v>
      </c>
      <c r="H340" s="58">
        <f>(E340-F340)*C340</f>
        <v>800</v>
      </c>
      <c r="I340" s="58">
        <v>0</v>
      </c>
      <c r="J340" s="58">
        <f>+I340+H340</f>
        <v>800</v>
      </c>
    </row>
    <row r="341" spans="1:10" ht="18" customHeight="1">
      <c r="A341" s="52">
        <v>43060</v>
      </c>
      <c r="B341" s="53" t="s">
        <v>10</v>
      </c>
      <c r="C341" s="54">
        <v>40</v>
      </c>
      <c r="D341" s="53" t="s">
        <v>13</v>
      </c>
      <c r="E341" s="21">
        <v>25895</v>
      </c>
      <c r="F341" s="21">
        <v>25835</v>
      </c>
      <c r="G341" s="21">
        <v>0</v>
      </c>
      <c r="H341" s="55">
        <f t="shared" ref="H341:H360" si="372">IF(D341="LONG",(F341-E341)*C341,(E341-F341)*C341)</f>
        <v>-2400</v>
      </c>
      <c r="I341" s="56">
        <v>0</v>
      </c>
      <c r="J341" s="55">
        <f t="shared" ref="J341:J360" si="373">(H341+I341)</f>
        <v>-2400</v>
      </c>
    </row>
    <row r="342" spans="1:10" ht="18" customHeight="1">
      <c r="A342" s="52">
        <v>43059</v>
      </c>
      <c r="B342" s="53" t="s">
        <v>10</v>
      </c>
      <c r="C342" s="54">
        <v>40</v>
      </c>
      <c r="D342" s="53" t="s">
        <v>13</v>
      </c>
      <c r="E342" s="21">
        <v>25835</v>
      </c>
      <c r="F342" s="21">
        <v>25850</v>
      </c>
      <c r="G342" s="21">
        <v>0</v>
      </c>
      <c r="H342" s="55">
        <f t="shared" si="372"/>
        <v>600</v>
      </c>
      <c r="I342" s="56">
        <v>0</v>
      </c>
      <c r="J342" s="55">
        <f t="shared" si="373"/>
        <v>600</v>
      </c>
    </row>
    <row r="343" spans="1:10" ht="18" customHeight="1">
      <c r="A343" s="52">
        <v>43056</v>
      </c>
      <c r="B343" s="53" t="s">
        <v>10</v>
      </c>
      <c r="C343" s="54">
        <v>40</v>
      </c>
      <c r="D343" s="53" t="s">
        <v>13</v>
      </c>
      <c r="E343" s="21">
        <v>25925</v>
      </c>
      <c r="F343" s="21">
        <v>25865</v>
      </c>
      <c r="G343" s="21">
        <v>0</v>
      </c>
      <c r="H343" s="55">
        <f t="shared" si="372"/>
        <v>-2400</v>
      </c>
      <c r="I343" s="56">
        <v>0</v>
      </c>
      <c r="J343" s="55">
        <f t="shared" si="373"/>
        <v>-2400</v>
      </c>
    </row>
    <row r="344" spans="1:10" ht="18" customHeight="1">
      <c r="A344" s="52">
        <v>43055</v>
      </c>
      <c r="B344" s="53" t="s">
        <v>14</v>
      </c>
      <c r="C344" s="54">
        <v>75</v>
      </c>
      <c r="D344" s="53" t="s">
        <v>13</v>
      </c>
      <c r="E344" s="21">
        <v>10230</v>
      </c>
      <c r="F344" s="21">
        <v>10250</v>
      </c>
      <c r="G344" s="21">
        <v>10265</v>
      </c>
      <c r="H344" s="55">
        <f t="shared" si="372"/>
        <v>1500</v>
      </c>
      <c r="I344" s="56">
        <f t="shared" ref="I344" si="374">(G344-F344)*C344</f>
        <v>1125</v>
      </c>
      <c r="J344" s="55">
        <f t="shared" si="373"/>
        <v>2625</v>
      </c>
    </row>
    <row r="345" spans="1:10" ht="18" customHeight="1">
      <c r="A345" s="52">
        <v>43054</v>
      </c>
      <c r="B345" s="53" t="s">
        <v>14</v>
      </c>
      <c r="C345" s="54">
        <v>75</v>
      </c>
      <c r="D345" s="53" t="s">
        <v>13</v>
      </c>
      <c r="E345" s="21">
        <v>10195</v>
      </c>
      <c r="F345" s="21">
        <v>10170</v>
      </c>
      <c r="G345" s="21">
        <v>0</v>
      </c>
      <c r="H345" s="55">
        <f t="shared" si="372"/>
        <v>-1875</v>
      </c>
      <c r="I345" s="56">
        <v>0</v>
      </c>
      <c r="J345" s="55">
        <f t="shared" si="373"/>
        <v>-1875</v>
      </c>
    </row>
    <row r="346" spans="1:10" ht="18" customHeight="1">
      <c r="A346" s="52">
        <v>43053</v>
      </c>
      <c r="B346" s="53" t="s">
        <v>14</v>
      </c>
      <c r="C346" s="54">
        <v>75</v>
      </c>
      <c r="D346" s="53" t="s">
        <v>13</v>
      </c>
      <c r="E346" s="21">
        <v>10235</v>
      </c>
      <c r="F346" s="21">
        <v>10255</v>
      </c>
      <c r="G346" s="21">
        <v>10270</v>
      </c>
      <c r="H346" s="55">
        <f t="shared" si="372"/>
        <v>1500</v>
      </c>
      <c r="I346" s="56">
        <f t="shared" ref="I346" si="375">(G346-F346)*C346</f>
        <v>1125</v>
      </c>
      <c r="J346" s="55">
        <f t="shared" si="373"/>
        <v>2625</v>
      </c>
    </row>
    <row r="347" spans="1:10" ht="18" customHeight="1">
      <c r="A347" s="52">
        <v>43053</v>
      </c>
      <c r="B347" s="53" t="s">
        <v>10</v>
      </c>
      <c r="C347" s="54">
        <v>40</v>
      </c>
      <c r="D347" s="53" t="s">
        <v>13</v>
      </c>
      <c r="E347" s="21">
        <v>25425</v>
      </c>
      <c r="F347" s="21">
        <v>25365</v>
      </c>
      <c r="G347" s="21">
        <v>0</v>
      </c>
      <c r="H347" s="55">
        <f t="shared" si="372"/>
        <v>-2400</v>
      </c>
      <c r="I347" s="56">
        <v>0</v>
      </c>
      <c r="J347" s="55">
        <f t="shared" si="373"/>
        <v>-2400</v>
      </c>
    </row>
    <row r="348" spans="1:10" ht="18" customHeight="1">
      <c r="A348" s="52">
        <v>43052</v>
      </c>
      <c r="B348" s="53" t="s">
        <v>14</v>
      </c>
      <c r="C348" s="54">
        <v>75</v>
      </c>
      <c r="D348" s="53" t="s">
        <v>13</v>
      </c>
      <c r="E348" s="21">
        <v>10310</v>
      </c>
      <c r="F348" s="21">
        <v>10285</v>
      </c>
      <c r="G348" s="21">
        <v>0</v>
      </c>
      <c r="H348" s="55">
        <f t="shared" si="372"/>
        <v>-1875</v>
      </c>
      <c r="I348" s="56">
        <v>0</v>
      </c>
      <c r="J348" s="55">
        <f t="shared" si="373"/>
        <v>-1875</v>
      </c>
    </row>
    <row r="349" spans="1:10" ht="18" customHeight="1">
      <c r="A349" s="52">
        <v>43049</v>
      </c>
      <c r="B349" s="53" t="s">
        <v>14</v>
      </c>
      <c r="C349" s="54">
        <v>75</v>
      </c>
      <c r="D349" s="53" t="s">
        <v>13</v>
      </c>
      <c r="E349" s="21">
        <v>10340</v>
      </c>
      <c r="F349" s="21">
        <v>10360</v>
      </c>
      <c r="G349" s="21">
        <v>10380</v>
      </c>
      <c r="H349" s="55">
        <f t="shared" si="372"/>
        <v>1500</v>
      </c>
      <c r="I349" s="56">
        <f t="shared" ref="I349:I350" si="376">(G349-F349)*C349</f>
        <v>1500</v>
      </c>
      <c r="J349" s="55">
        <f t="shared" si="373"/>
        <v>3000</v>
      </c>
    </row>
    <row r="350" spans="1:10" ht="18" customHeight="1">
      <c r="A350" s="52">
        <v>43048</v>
      </c>
      <c r="B350" s="53" t="s">
        <v>14</v>
      </c>
      <c r="C350" s="54">
        <v>75</v>
      </c>
      <c r="D350" s="53" t="s">
        <v>13</v>
      </c>
      <c r="E350" s="21">
        <v>10335</v>
      </c>
      <c r="F350" s="21">
        <v>10355</v>
      </c>
      <c r="G350" s="21">
        <v>10375</v>
      </c>
      <c r="H350" s="55">
        <f t="shared" si="372"/>
        <v>1500</v>
      </c>
      <c r="I350" s="56">
        <f t="shared" si="376"/>
        <v>1500</v>
      </c>
      <c r="J350" s="55">
        <f t="shared" si="373"/>
        <v>3000</v>
      </c>
    </row>
    <row r="351" spans="1:10" ht="18" customHeight="1">
      <c r="A351" s="52">
        <v>43047</v>
      </c>
      <c r="B351" s="53" t="s">
        <v>14</v>
      </c>
      <c r="C351" s="54">
        <v>75</v>
      </c>
      <c r="D351" s="53" t="s">
        <v>13</v>
      </c>
      <c r="E351" s="21">
        <v>10390</v>
      </c>
      <c r="F351" s="21">
        <v>10410</v>
      </c>
      <c r="G351" s="21">
        <v>0</v>
      </c>
      <c r="H351" s="55">
        <f t="shared" si="372"/>
        <v>1500</v>
      </c>
      <c r="I351" s="56">
        <v>0</v>
      </c>
      <c r="J351" s="55">
        <f t="shared" si="373"/>
        <v>1500</v>
      </c>
    </row>
    <row r="352" spans="1:10" ht="18" customHeight="1">
      <c r="A352" s="52">
        <v>43047</v>
      </c>
      <c r="B352" s="53" t="s">
        <v>10</v>
      </c>
      <c r="C352" s="54">
        <v>40</v>
      </c>
      <c r="D352" s="53" t="s">
        <v>13</v>
      </c>
      <c r="E352" s="21">
        <v>25440</v>
      </c>
      <c r="F352" s="21">
        <v>25490</v>
      </c>
      <c r="G352" s="21">
        <v>0</v>
      </c>
      <c r="H352" s="55">
        <f t="shared" si="372"/>
        <v>2000</v>
      </c>
      <c r="I352" s="56">
        <v>0</v>
      </c>
      <c r="J352" s="55">
        <f t="shared" si="373"/>
        <v>2000</v>
      </c>
    </row>
    <row r="353" spans="1:10" ht="18" customHeight="1">
      <c r="A353" s="52">
        <v>43046</v>
      </c>
      <c r="B353" s="53" t="s">
        <v>14</v>
      </c>
      <c r="C353" s="54">
        <v>75</v>
      </c>
      <c r="D353" s="53" t="s">
        <v>13</v>
      </c>
      <c r="E353" s="21">
        <v>10450</v>
      </c>
      <c r="F353" s="21">
        <v>10470</v>
      </c>
      <c r="G353" s="21">
        <v>0</v>
      </c>
      <c r="H353" s="55">
        <f t="shared" si="372"/>
        <v>1500</v>
      </c>
      <c r="I353" s="56">
        <v>0</v>
      </c>
      <c r="J353" s="55">
        <f t="shared" si="373"/>
        <v>1500</v>
      </c>
    </row>
    <row r="354" spans="1:10" ht="18" customHeight="1">
      <c r="A354" s="52">
        <v>43046</v>
      </c>
      <c r="B354" s="53" t="s">
        <v>10</v>
      </c>
      <c r="C354" s="54">
        <v>40</v>
      </c>
      <c r="D354" s="53" t="s">
        <v>13</v>
      </c>
      <c r="E354" s="21">
        <v>25375</v>
      </c>
      <c r="F354" s="21">
        <v>25425</v>
      </c>
      <c r="G354" s="21">
        <v>0</v>
      </c>
      <c r="H354" s="55">
        <f t="shared" si="372"/>
        <v>2000</v>
      </c>
      <c r="I354" s="56">
        <v>0</v>
      </c>
      <c r="J354" s="55">
        <f t="shared" si="373"/>
        <v>2000</v>
      </c>
    </row>
    <row r="355" spans="1:10" ht="18" customHeight="1">
      <c r="A355" s="52">
        <v>43045</v>
      </c>
      <c r="B355" s="53" t="s">
        <v>14</v>
      </c>
      <c r="C355" s="54">
        <v>75</v>
      </c>
      <c r="D355" s="53" t="s">
        <v>13</v>
      </c>
      <c r="E355" s="21">
        <v>10500</v>
      </c>
      <c r="F355" s="21">
        <v>10520</v>
      </c>
      <c r="G355" s="21">
        <v>0</v>
      </c>
      <c r="H355" s="55">
        <f t="shared" si="372"/>
        <v>1500</v>
      </c>
      <c r="I355" s="56">
        <v>0</v>
      </c>
      <c r="J355" s="55">
        <f t="shared" si="373"/>
        <v>1500</v>
      </c>
    </row>
    <row r="356" spans="1:10" ht="18" customHeight="1">
      <c r="A356" s="52">
        <v>43042</v>
      </c>
      <c r="B356" s="53" t="s">
        <v>14</v>
      </c>
      <c r="C356" s="54">
        <v>75</v>
      </c>
      <c r="D356" s="53" t="s">
        <v>13</v>
      </c>
      <c r="E356" s="21">
        <v>10465</v>
      </c>
      <c r="F356" s="21">
        <v>10485</v>
      </c>
      <c r="G356" s="21">
        <v>0</v>
      </c>
      <c r="H356" s="55">
        <f t="shared" si="372"/>
        <v>1500</v>
      </c>
      <c r="I356" s="56">
        <v>0</v>
      </c>
      <c r="J356" s="55">
        <f t="shared" si="373"/>
        <v>1500</v>
      </c>
    </row>
    <row r="357" spans="1:10" ht="18" customHeight="1">
      <c r="A357" s="52">
        <v>43041</v>
      </c>
      <c r="B357" s="53" t="s">
        <v>14</v>
      </c>
      <c r="C357" s="54">
        <v>75</v>
      </c>
      <c r="D357" s="53" t="s">
        <v>13</v>
      </c>
      <c r="E357" s="21">
        <v>10450</v>
      </c>
      <c r="F357" s="21">
        <v>10469</v>
      </c>
      <c r="G357" s="21">
        <v>0</v>
      </c>
      <c r="H357" s="55">
        <f t="shared" si="372"/>
        <v>1425</v>
      </c>
      <c r="I357" s="56">
        <v>0</v>
      </c>
      <c r="J357" s="55">
        <f t="shared" si="373"/>
        <v>1425</v>
      </c>
    </row>
    <row r="358" spans="1:10" ht="18" customHeight="1">
      <c r="A358" s="52">
        <v>43041</v>
      </c>
      <c r="B358" s="53" t="s">
        <v>10</v>
      </c>
      <c r="C358" s="54">
        <v>40</v>
      </c>
      <c r="D358" s="53" t="s">
        <v>13</v>
      </c>
      <c r="E358" s="21">
        <v>25520</v>
      </c>
      <c r="F358" s="21">
        <v>25460</v>
      </c>
      <c r="G358" s="21">
        <v>0</v>
      </c>
      <c r="H358" s="55">
        <f t="shared" si="372"/>
        <v>-2400</v>
      </c>
      <c r="I358" s="56">
        <v>0</v>
      </c>
      <c r="J358" s="55">
        <f t="shared" si="373"/>
        <v>-2400</v>
      </c>
    </row>
    <row r="359" spans="1:10" ht="18" customHeight="1">
      <c r="A359" s="52">
        <v>43040</v>
      </c>
      <c r="B359" s="53" t="s">
        <v>14</v>
      </c>
      <c r="C359" s="54">
        <v>75</v>
      </c>
      <c r="D359" s="53" t="s">
        <v>13</v>
      </c>
      <c r="E359" s="21">
        <v>10465</v>
      </c>
      <c r="F359" s="21">
        <v>10485</v>
      </c>
      <c r="G359" s="21">
        <v>0</v>
      </c>
      <c r="H359" s="55">
        <f t="shared" si="372"/>
        <v>1500</v>
      </c>
      <c r="I359" s="56">
        <v>0</v>
      </c>
      <c r="J359" s="55">
        <f t="shared" si="373"/>
        <v>1500</v>
      </c>
    </row>
    <row r="360" spans="1:10" ht="18" customHeight="1">
      <c r="A360" s="52">
        <v>43040</v>
      </c>
      <c r="B360" s="53" t="s">
        <v>10</v>
      </c>
      <c r="C360" s="54">
        <v>40</v>
      </c>
      <c r="D360" s="53" t="s">
        <v>13</v>
      </c>
      <c r="E360" s="21">
        <v>25545</v>
      </c>
      <c r="F360" s="21">
        <v>25485</v>
      </c>
      <c r="G360" s="21">
        <v>0</v>
      </c>
      <c r="H360" s="55">
        <f t="shared" si="372"/>
        <v>-2400</v>
      </c>
      <c r="I360" s="56">
        <v>0</v>
      </c>
      <c r="J360" s="55">
        <f t="shared" si="373"/>
        <v>-2400</v>
      </c>
    </row>
    <row r="361" spans="1:10">
      <c r="A361" s="85"/>
      <c r="B361" s="86"/>
      <c r="C361" s="87"/>
      <c r="D361" s="88"/>
      <c r="E361" s="77"/>
      <c r="F361" s="77"/>
      <c r="G361" s="77"/>
      <c r="H361" s="77"/>
      <c r="I361" s="89"/>
      <c r="J361" s="90"/>
    </row>
    <row r="362" spans="1:10" ht="18" customHeight="1">
      <c r="A362" s="52">
        <v>43039</v>
      </c>
      <c r="B362" s="53" t="s">
        <v>12</v>
      </c>
      <c r="C362" s="54">
        <v>75</v>
      </c>
      <c r="D362" s="53" t="s">
        <v>13</v>
      </c>
      <c r="E362" s="21">
        <v>10375</v>
      </c>
      <c r="F362" s="21">
        <v>10375</v>
      </c>
      <c r="G362" s="21">
        <v>0</v>
      </c>
      <c r="H362" s="55">
        <f t="shared" ref="H362:H380" si="377">IF(D362="LONG",(F362-E362)*C362,(E362-F362)*C362)</f>
        <v>0</v>
      </c>
      <c r="I362" s="56">
        <v>0</v>
      </c>
      <c r="J362" s="55">
        <f t="shared" ref="J362:J380" si="378">(H362+I362)</f>
        <v>0</v>
      </c>
    </row>
    <row r="363" spans="1:10" ht="18" customHeight="1">
      <c r="A363" s="52">
        <v>43039</v>
      </c>
      <c r="B363" s="53" t="s">
        <v>10</v>
      </c>
      <c r="C363" s="54">
        <v>40</v>
      </c>
      <c r="D363" s="53" t="s">
        <v>13</v>
      </c>
      <c r="E363" s="21">
        <v>25060</v>
      </c>
      <c r="F363" s="21">
        <v>25075</v>
      </c>
      <c r="G363" s="21">
        <v>0</v>
      </c>
      <c r="H363" s="55">
        <f t="shared" si="377"/>
        <v>600</v>
      </c>
      <c r="I363" s="56">
        <v>0</v>
      </c>
      <c r="J363" s="55">
        <f t="shared" si="378"/>
        <v>600</v>
      </c>
    </row>
    <row r="364" spans="1:10" ht="18" customHeight="1">
      <c r="A364" s="52">
        <v>43038</v>
      </c>
      <c r="B364" s="53" t="s">
        <v>10</v>
      </c>
      <c r="C364" s="54">
        <v>40</v>
      </c>
      <c r="D364" s="53" t="s">
        <v>13</v>
      </c>
      <c r="E364" s="21">
        <v>25090</v>
      </c>
      <c r="F364" s="21">
        <v>25030</v>
      </c>
      <c r="G364" s="21">
        <v>0</v>
      </c>
      <c r="H364" s="55">
        <f t="shared" si="377"/>
        <v>-2400</v>
      </c>
      <c r="I364" s="56">
        <v>0</v>
      </c>
      <c r="J364" s="55">
        <f t="shared" si="378"/>
        <v>-2400</v>
      </c>
    </row>
    <row r="365" spans="1:10" ht="18" customHeight="1">
      <c r="A365" s="52">
        <v>43035</v>
      </c>
      <c r="B365" s="53" t="s">
        <v>10</v>
      </c>
      <c r="C365" s="54">
        <v>40</v>
      </c>
      <c r="D365" s="53" t="s">
        <v>13</v>
      </c>
      <c r="E365" s="21">
        <v>24980</v>
      </c>
      <c r="F365" s="21">
        <v>25030</v>
      </c>
      <c r="G365" s="21">
        <v>25070</v>
      </c>
      <c r="H365" s="55">
        <f t="shared" si="377"/>
        <v>2000</v>
      </c>
      <c r="I365" s="56">
        <f t="shared" ref="I365" si="379">(G365-F365)*C365</f>
        <v>1600</v>
      </c>
      <c r="J365" s="55">
        <f t="shared" si="378"/>
        <v>3600</v>
      </c>
    </row>
    <row r="366" spans="1:10" ht="18" customHeight="1">
      <c r="A366" s="52">
        <v>43035</v>
      </c>
      <c r="B366" s="53" t="s">
        <v>12</v>
      </c>
      <c r="C366" s="54">
        <v>75</v>
      </c>
      <c r="D366" s="53" t="s">
        <v>13</v>
      </c>
      <c r="E366" s="21">
        <v>10360</v>
      </c>
      <c r="F366" s="21">
        <v>10380</v>
      </c>
      <c r="G366" s="21">
        <v>0</v>
      </c>
      <c r="H366" s="55">
        <f t="shared" si="377"/>
        <v>1500</v>
      </c>
      <c r="I366" s="56">
        <v>0</v>
      </c>
      <c r="J366" s="55">
        <f t="shared" si="378"/>
        <v>1500</v>
      </c>
    </row>
    <row r="367" spans="1:10" ht="18" customHeight="1">
      <c r="A367" s="52">
        <v>43034</v>
      </c>
      <c r="B367" s="53" t="s">
        <v>10</v>
      </c>
      <c r="C367" s="54">
        <v>40</v>
      </c>
      <c r="D367" s="53" t="s">
        <v>13</v>
      </c>
      <c r="E367" s="21">
        <v>25000</v>
      </c>
      <c r="F367" s="21">
        <v>25050</v>
      </c>
      <c r="G367" s="21">
        <v>25135</v>
      </c>
      <c r="H367" s="55">
        <f t="shared" si="377"/>
        <v>2000</v>
      </c>
      <c r="I367" s="56">
        <f t="shared" ref="I367" si="380">(G367-F367)*C367</f>
        <v>3400</v>
      </c>
      <c r="J367" s="55">
        <f t="shared" si="378"/>
        <v>5400</v>
      </c>
    </row>
    <row r="368" spans="1:10" ht="18" customHeight="1">
      <c r="A368" s="52">
        <v>43033</v>
      </c>
      <c r="B368" s="53" t="s">
        <v>10</v>
      </c>
      <c r="C368" s="54">
        <v>40</v>
      </c>
      <c r="D368" s="53" t="s">
        <v>13</v>
      </c>
      <c r="E368" s="21">
        <v>24995</v>
      </c>
      <c r="F368" s="21">
        <v>25045</v>
      </c>
      <c r="G368" s="21">
        <v>0</v>
      </c>
      <c r="H368" s="55">
        <f t="shared" si="377"/>
        <v>2000</v>
      </c>
      <c r="I368" s="56">
        <v>0</v>
      </c>
      <c r="J368" s="55">
        <f t="shared" si="378"/>
        <v>2000</v>
      </c>
    </row>
    <row r="369" spans="1:10" ht="18" customHeight="1">
      <c r="A369" s="52">
        <v>43033</v>
      </c>
      <c r="B369" s="53" t="s">
        <v>12</v>
      </c>
      <c r="C369" s="54">
        <v>75</v>
      </c>
      <c r="D369" s="53" t="s">
        <v>13</v>
      </c>
      <c r="E369" s="21">
        <v>10300</v>
      </c>
      <c r="F369" s="21">
        <v>10315</v>
      </c>
      <c r="G369" s="21">
        <v>0</v>
      </c>
      <c r="H369" s="55">
        <f t="shared" si="377"/>
        <v>1125</v>
      </c>
      <c r="I369" s="56">
        <v>0</v>
      </c>
      <c r="J369" s="55">
        <f t="shared" si="378"/>
        <v>1125</v>
      </c>
    </row>
    <row r="370" spans="1:10" ht="18" customHeight="1">
      <c r="A370" s="52">
        <v>43032</v>
      </c>
      <c r="B370" s="53" t="s">
        <v>10</v>
      </c>
      <c r="C370" s="54">
        <v>40</v>
      </c>
      <c r="D370" s="53" t="s">
        <v>13</v>
      </c>
      <c r="E370" s="21">
        <v>24235</v>
      </c>
      <c r="F370" s="21">
        <v>24285</v>
      </c>
      <c r="G370" s="21">
        <v>0</v>
      </c>
      <c r="H370" s="55">
        <f t="shared" si="377"/>
        <v>2000</v>
      </c>
      <c r="I370" s="56">
        <v>0</v>
      </c>
      <c r="J370" s="55">
        <f t="shared" si="378"/>
        <v>2000</v>
      </c>
    </row>
    <row r="371" spans="1:10" ht="18" customHeight="1">
      <c r="A371" s="52">
        <v>43031</v>
      </c>
      <c r="B371" s="53" t="s">
        <v>12</v>
      </c>
      <c r="C371" s="54">
        <v>75</v>
      </c>
      <c r="D371" s="53" t="s">
        <v>13</v>
      </c>
      <c r="E371" s="21">
        <v>10140</v>
      </c>
      <c r="F371" s="21">
        <v>10160</v>
      </c>
      <c r="G371" s="21">
        <v>10190</v>
      </c>
      <c r="H371" s="55">
        <f t="shared" si="377"/>
        <v>1500</v>
      </c>
      <c r="I371" s="56">
        <f t="shared" ref="I371" si="381">(G371-F371)*C371</f>
        <v>2250</v>
      </c>
      <c r="J371" s="55">
        <f t="shared" si="378"/>
        <v>3750</v>
      </c>
    </row>
    <row r="372" spans="1:10" ht="18" customHeight="1">
      <c r="A372" s="52">
        <v>43024</v>
      </c>
      <c r="B372" s="53" t="s">
        <v>12</v>
      </c>
      <c r="C372" s="54">
        <v>75</v>
      </c>
      <c r="D372" s="53" t="s">
        <v>13</v>
      </c>
      <c r="E372" s="21">
        <v>10225</v>
      </c>
      <c r="F372" s="21">
        <v>10245</v>
      </c>
      <c r="G372" s="21">
        <v>0</v>
      </c>
      <c r="H372" s="55">
        <f t="shared" si="377"/>
        <v>1500</v>
      </c>
      <c r="I372" s="56">
        <v>0</v>
      </c>
      <c r="J372" s="55">
        <f t="shared" si="378"/>
        <v>1500</v>
      </c>
    </row>
    <row r="373" spans="1:10" ht="18" customHeight="1">
      <c r="A373" s="52">
        <v>43021</v>
      </c>
      <c r="B373" s="53" t="s">
        <v>10</v>
      </c>
      <c r="C373" s="54">
        <v>40</v>
      </c>
      <c r="D373" s="53" t="s">
        <v>13</v>
      </c>
      <c r="E373" s="21">
        <v>24690</v>
      </c>
      <c r="F373" s="21">
        <v>24740</v>
      </c>
      <c r="G373" s="21">
        <v>24795</v>
      </c>
      <c r="H373" s="55">
        <f t="shared" si="377"/>
        <v>2000</v>
      </c>
      <c r="I373" s="56">
        <f t="shared" ref="I373:I374" si="382">(G373-F373)*C373</f>
        <v>2200</v>
      </c>
      <c r="J373" s="55">
        <f t="shared" si="378"/>
        <v>4200</v>
      </c>
    </row>
    <row r="374" spans="1:10" ht="18" customHeight="1">
      <c r="A374" s="52">
        <v>43020</v>
      </c>
      <c r="B374" s="53" t="s">
        <v>12</v>
      </c>
      <c r="C374" s="54">
        <v>75</v>
      </c>
      <c r="D374" s="53" t="s">
        <v>13</v>
      </c>
      <c r="E374" s="21">
        <v>10040</v>
      </c>
      <c r="F374" s="21">
        <v>10060</v>
      </c>
      <c r="G374" s="21">
        <v>10090</v>
      </c>
      <c r="H374" s="55">
        <f t="shared" si="377"/>
        <v>1500</v>
      </c>
      <c r="I374" s="56">
        <f t="shared" si="382"/>
        <v>2250</v>
      </c>
      <c r="J374" s="55">
        <f t="shared" si="378"/>
        <v>3750</v>
      </c>
    </row>
    <row r="375" spans="1:10" ht="18" customHeight="1">
      <c r="A375" s="52">
        <v>43019</v>
      </c>
      <c r="B375" s="53" t="s">
        <v>12</v>
      </c>
      <c r="C375" s="54">
        <v>75</v>
      </c>
      <c r="D375" s="53" t="s">
        <v>13</v>
      </c>
      <c r="E375" s="21">
        <v>9970</v>
      </c>
      <c r="F375" s="21">
        <v>10000</v>
      </c>
      <c r="G375" s="21">
        <v>0</v>
      </c>
      <c r="H375" s="55">
        <f t="shared" si="377"/>
        <v>2250</v>
      </c>
      <c r="I375" s="56">
        <v>0</v>
      </c>
      <c r="J375" s="55">
        <f t="shared" si="378"/>
        <v>2250</v>
      </c>
    </row>
    <row r="376" spans="1:10" ht="18" customHeight="1">
      <c r="A376" s="52">
        <v>43018</v>
      </c>
      <c r="B376" s="53" t="s">
        <v>12</v>
      </c>
      <c r="C376" s="54">
        <v>75</v>
      </c>
      <c r="D376" s="53" t="s">
        <v>13</v>
      </c>
      <c r="E376" s="21">
        <v>10030</v>
      </c>
      <c r="F376" s="21">
        <v>10038</v>
      </c>
      <c r="G376" s="21">
        <v>0</v>
      </c>
      <c r="H376" s="55">
        <f t="shared" si="377"/>
        <v>600</v>
      </c>
      <c r="I376" s="56">
        <v>0</v>
      </c>
      <c r="J376" s="55">
        <f t="shared" si="378"/>
        <v>600</v>
      </c>
    </row>
    <row r="377" spans="1:10" ht="18" customHeight="1">
      <c r="A377" s="52">
        <v>43017</v>
      </c>
      <c r="B377" s="53" t="s">
        <v>12</v>
      </c>
      <c r="C377" s="54">
        <v>75</v>
      </c>
      <c r="D377" s="53" t="s">
        <v>13</v>
      </c>
      <c r="E377" s="21">
        <v>10000</v>
      </c>
      <c r="F377" s="21">
        <v>10020</v>
      </c>
      <c r="G377" s="21">
        <v>0</v>
      </c>
      <c r="H377" s="55">
        <f t="shared" si="377"/>
        <v>1500</v>
      </c>
      <c r="I377" s="56">
        <v>0</v>
      </c>
      <c r="J377" s="55">
        <f t="shared" si="378"/>
        <v>1500</v>
      </c>
    </row>
    <row r="378" spans="1:10" ht="18" customHeight="1">
      <c r="A378" s="52">
        <v>43014</v>
      </c>
      <c r="B378" s="53" t="s">
        <v>10</v>
      </c>
      <c r="C378" s="54">
        <v>40</v>
      </c>
      <c r="D378" s="53" t="s">
        <v>13</v>
      </c>
      <c r="E378" s="21">
        <v>24200</v>
      </c>
      <c r="F378" s="21">
        <v>24240</v>
      </c>
      <c r="G378" s="21">
        <v>0</v>
      </c>
      <c r="H378" s="55">
        <f t="shared" si="377"/>
        <v>1600</v>
      </c>
      <c r="I378" s="56">
        <v>0</v>
      </c>
      <c r="J378" s="55">
        <f t="shared" si="378"/>
        <v>1600</v>
      </c>
    </row>
    <row r="379" spans="1:10" ht="18" customHeight="1">
      <c r="A379" s="52">
        <v>43013</v>
      </c>
      <c r="B379" s="53" t="s">
        <v>10</v>
      </c>
      <c r="C379" s="54">
        <v>75</v>
      </c>
      <c r="D379" s="53" t="s">
        <v>13</v>
      </c>
      <c r="E379" s="21">
        <v>24120</v>
      </c>
      <c r="F379" s="21">
        <v>24170</v>
      </c>
      <c r="G379" s="21">
        <v>0</v>
      </c>
      <c r="H379" s="55">
        <f t="shared" si="377"/>
        <v>3750</v>
      </c>
      <c r="I379" s="56">
        <v>0</v>
      </c>
      <c r="J379" s="55">
        <f t="shared" si="378"/>
        <v>3750</v>
      </c>
    </row>
    <row r="380" spans="1:10" ht="18" customHeight="1">
      <c r="A380" s="52">
        <v>43012</v>
      </c>
      <c r="B380" s="53" t="s">
        <v>12</v>
      </c>
      <c r="C380" s="54">
        <v>75</v>
      </c>
      <c r="D380" s="53" t="s">
        <v>13</v>
      </c>
      <c r="E380" s="21">
        <v>9930</v>
      </c>
      <c r="F380" s="21">
        <v>9950</v>
      </c>
      <c r="G380" s="21">
        <v>0</v>
      </c>
      <c r="H380" s="55">
        <f t="shared" si="377"/>
        <v>1500</v>
      </c>
      <c r="I380" s="56">
        <v>0</v>
      </c>
      <c r="J380" s="55">
        <f t="shared" si="378"/>
        <v>1500</v>
      </c>
    </row>
    <row r="381" spans="1:10" ht="18" customHeight="1">
      <c r="A381" s="52">
        <v>43011</v>
      </c>
      <c r="B381" s="53" t="s">
        <v>12</v>
      </c>
      <c r="C381" s="54">
        <v>75</v>
      </c>
      <c r="D381" s="53" t="s">
        <v>11</v>
      </c>
      <c r="E381" s="21">
        <v>9850</v>
      </c>
      <c r="F381" s="21">
        <v>9875</v>
      </c>
      <c r="G381" s="58">
        <v>0</v>
      </c>
      <c r="H381" s="58">
        <f>(E381-F381)*C381</f>
        <v>-1875</v>
      </c>
      <c r="I381" s="58">
        <v>0</v>
      </c>
      <c r="J381" s="58">
        <f>+I381+H381</f>
        <v>-1875</v>
      </c>
    </row>
    <row r="382" spans="1:10">
      <c r="A382" s="85"/>
      <c r="B382" s="86"/>
      <c r="C382" s="87"/>
      <c r="D382" s="88"/>
      <c r="E382" s="77"/>
      <c r="F382" s="77"/>
      <c r="G382" s="77"/>
      <c r="H382" s="77"/>
      <c r="I382" s="89"/>
      <c r="J382" s="90"/>
    </row>
    <row r="383" spans="1:10" ht="18" customHeight="1">
      <c r="A383" s="52">
        <v>43007</v>
      </c>
      <c r="B383" s="53" t="s">
        <v>10</v>
      </c>
      <c r="C383" s="54">
        <v>40</v>
      </c>
      <c r="D383" s="53" t="s">
        <v>13</v>
      </c>
      <c r="E383" s="21">
        <v>24225</v>
      </c>
      <c r="F383" s="21">
        <v>24165</v>
      </c>
      <c r="G383" s="21">
        <v>0</v>
      </c>
      <c r="H383" s="55">
        <f t="shared" ref="H383:H395" si="383">IF(D383="LONG",(F383-E383)*C383,(E383-F383)*C383)</f>
        <v>-2400</v>
      </c>
      <c r="I383" s="56">
        <v>0</v>
      </c>
      <c r="J383" s="55">
        <f t="shared" ref="J383:J395" si="384">(H383+I383)</f>
        <v>-2400</v>
      </c>
    </row>
    <row r="384" spans="1:10" ht="18" customHeight="1">
      <c r="A384" s="52">
        <v>43006</v>
      </c>
      <c r="B384" s="53" t="s">
        <v>10</v>
      </c>
      <c r="C384" s="54">
        <v>40</v>
      </c>
      <c r="D384" s="53" t="s">
        <v>13</v>
      </c>
      <c r="E384" s="21">
        <v>23800</v>
      </c>
      <c r="F384" s="21">
        <v>23725</v>
      </c>
      <c r="G384" s="21">
        <v>0</v>
      </c>
      <c r="H384" s="55">
        <f t="shared" si="383"/>
        <v>-3000</v>
      </c>
      <c r="I384" s="56">
        <v>0</v>
      </c>
      <c r="J384" s="55">
        <f t="shared" si="384"/>
        <v>-3000</v>
      </c>
    </row>
    <row r="385" spans="1:10" ht="18" customHeight="1">
      <c r="A385" s="52">
        <v>43005</v>
      </c>
      <c r="B385" s="53" t="s">
        <v>12</v>
      </c>
      <c r="C385" s="54">
        <v>75</v>
      </c>
      <c r="D385" s="53" t="s">
        <v>13</v>
      </c>
      <c r="E385" s="21">
        <v>9796</v>
      </c>
      <c r="F385" s="21">
        <v>9819</v>
      </c>
      <c r="G385" s="21">
        <v>0</v>
      </c>
      <c r="H385" s="55">
        <f t="shared" si="383"/>
        <v>1725</v>
      </c>
      <c r="I385" s="56">
        <v>0</v>
      </c>
      <c r="J385" s="55">
        <f t="shared" si="384"/>
        <v>1725</v>
      </c>
    </row>
    <row r="386" spans="1:10" ht="18" customHeight="1">
      <c r="A386" s="52">
        <v>43004</v>
      </c>
      <c r="B386" s="53" t="s">
        <v>10</v>
      </c>
      <c r="C386" s="54">
        <v>40</v>
      </c>
      <c r="D386" s="53" t="s">
        <v>13</v>
      </c>
      <c r="E386" s="21">
        <v>24160</v>
      </c>
      <c r="F386" s="21">
        <v>24210</v>
      </c>
      <c r="G386" s="21">
        <v>24270</v>
      </c>
      <c r="H386" s="55">
        <f t="shared" si="383"/>
        <v>2000</v>
      </c>
      <c r="I386" s="56">
        <f t="shared" ref="I386" si="385">(G386-F386)*C386</f>
        <v>2400</v>
      </c>
      <c r="J386" s="55">
        <f t="shared" si="384"/>
        <v>4400</v>
      </c>
    </row>
    <row r="387" spans="1:10" ht="18" customHeight="1">
      <c r="A387" s="52">
        <v>43003</v>
      </c>
      <c r="B387" s="53" t="s">
        <v>10</v>
      </c>
      <c r="C387" s="54">
        <v>40</v>
      </c>
      <c r="D387" s="53" t="s">
        <v>13</v>
      </c>
      <c r="E387" s="21">
        <v>24195</v>
      </c>
      <c r="F387" s="21">
        <v>24225</v>
      </c>
      <c r="G387" s="21">
        <v>0</v>
      </c>
      <c r="H387" s="55">
        <f t="shared" si="383"/>
        <v>1200</v>
      </c>
      <c r="I387" s="56">
        <v>0</v>
      </c>
      <c r="J387" s="55">
        <f t="shared" si="384"/>
        <v>1200</v>
      </c>
    </row>
    <row r="388" spans="1:10" ht="18" customHeight="1">
      <c r="A388" s="52">
        <v>43000</v>
      </c>
      <c r="B388" s="53" t="s">
        <v>10</v>
      </c>
      <c r="C388" s="54">
        <v>40</v>
      </c>
      <c r="D388" s="53" t="s">
        <v>13</v>
      </c>
      <c r="E388" s="21">
        <v>24525</v>
      </c>
      <c r="F388" s="21">
        <v>24450</v>
      </c>
      <c r="G388" s="21">
        <v>0</v>
      </c>
      <c r="H388" s="55">
        <f t="shared" si="383"/>
        <v>-3000</v>
      </c>
      <c r="I388" s="56">
        <v>0</v>
      </c>
      <c r="J388" s="55">
        <f t="shared" si="384"/>
        <v>-3000</v>
      </c>
    </row>
    <row r="389" spans="1:10" ht="18" customHeight="1">
      <c r="A389" s="52">
        <v>42998</v>
      </c>
      <c r="B389" s="53" t="s">
        <v>12</v>
      </c>
      <c r="C389" s="54">
        <v>75</v>
      </c>
      <c r="D389" s="53" t="s">
        <v>13</v>
      </c>
      <c r="E389" s="21">
        <v>10175</v>
      </c>
      <c r="F389" s="21">
        <v>10150</v>
      </c>
      <c r="G389" s="21">
        <v>0</v>
      </c>
      <c r="H389" s="55">
        <f t="shared" si="383"/>
        <v>-1875</v>
      </c>
      <c r="I389" s="56">
        <v>0</v>
      </c>
      <c r="J389" s="55">
        <f t="shared" si="384"/>
        <v>-1875</v>
      </c>
    </row>
    <row r="390" spans="1:10" ht="18" customHeight="1">
      <c r="A390" s="52">
        <v>42997</v>
      </c>
      <c r="B390" s="53" t="s">
        <v>10</v>
      </c>
      <c r="C390" s="54">
        <v>40</v>
      </c>
      <c r="D390" s="53" t="s">
        <v>13</v>
      </c>
      <c r="E390" s="21">
        <v>25025</v>
      </c>
      <c r="F390" s="21">
        <v>25075</v>
      </c>
      <c r="G390" s="21">
        <v>0</v>
      </c>
      <c r="H390" s="55">
        <f t="shared" si="383"/>
        <v>2000</v>
      </c>
      <c r="I390" s="56">
        <v>0</v>
      </c>
      <c r="J390" s="55">
        <f t="shared" si="384"/>
        <v>2000</v>
      </c>
    </row>
    <row r="391" spans="1:10" ht="18" customHeight="1">
      <c r="A391" s="52">
        <v>42996</v>
      </c>
      <c r="B391" s="53" t="s">
        <v>12</v>
      </c>
      <c r="C391" s="54">
        <v>75</v>
      </c>
      <c r="D391" s="53" t="s">
        <v>13</v>
      </c>
      <c r="E391" s="21">
        <v>10175</v>
      </c>
      <c r="F391" s="21">
        <v>10185</v>
      </c>
      <c r="G391" s="21">
        <v>0</v>
      </c>
      <c r="H391" s="55">
        <f t="shared" si="383"/>
        <v>750</v>
      </c>
      <c r="I391" s="56">
        <v>0</v>
      </c>
      <c r="J391" s="55">
        <f t="shared" si="384"/>
        <v>750</v>
      </c>
    </row>
    <row r="392" spans="1:10" ht="18" customHeight="1">
      <c r="A392" s="52">
        <v>42993</v>
      </c>
      <c r="B392" s="53" t="s">
        <v>12</v>
      </c>
      <c r="C392" s="54">
        <v>75</v>
      </c>
      <c r="D392" s="53" t="s">
        <v>13</v>
      </c>
      <c r="E392" s="21">
        <v>10075</v>
      </c>
      <c r="F392" s="21">
        <v>10100</v>
      </c>
      <c r="G392" s="21">
        <v>10129</v>
      </c>
      <c r="H392" s="55">
        <f t="shared" si="383"/>
        <v>1875</v>
      </c>
      <c r="I392" s="56">
        <f t="shared" ref="I392" si="386">(G392-F392)*C392</f>
        <v>2175</v>
      </c>
      <c r="J392" s="55">
        <f t="shared" si="384"/>
        <v>4050</v>
      </c>
    </row>
    <row r="393" spans="1:10" ht="18" customHeight="1">
      <c r="A393" s="52">
        <v>42992</v>
      </c>
      <c r="B393" s="53" t="s">
        <v>12</v>
      </c>
      <c r="C393" s="54">
        <v>75</v>
      </c>
      <c r="D393" s="53" t="s">
        <v>13</v>
      </c>
      <c r="E393" s="21">
        <v>10100</v>
      </c>
      <c r="F393" s="21">
        <v>10120</v>
      </c>
      <c r="G393" s="21">
        <v>0</v>
      </c>
      <c r="H393" s="55">
        <f t="shared" si="383"/>
        <v>1500</v>
      </c>
      <c r="I393" s="56">
        <v>0</v>
      </c>
      <c r="J393" s="55">
        <f t="shared" si="384"/>
        <v>1500</v>
      </c>
    </row>
    <row r="394" spans="1:10" ht="18" customHeight="1">
      <c r="A394" s="52">
        <v>42991</v>
      </c>
      <c r="B394" s="53" t="s">
        <v>12</v>
      </c>
      <c r="C394" s="54">
        <v>75</v>
      </c>
      <c r="D394" s="53" t="s">
        <v>13</v>
      </c>
      <c r="E394" s="21">
        <v>10135</v>
      </c>
      <c r="F394" s="21">
        <v>10100</v>
      </c>
      <c r="G394" s="21">
        <v>0</v>
      </c>
      <c r="H394" s="55">
        <f t="shared" si="383"/>
        <v>-2625</v>
      </c>
      <c r="I394" s="56">
        <v>0</v>
      </c>
      <c r="J394" s="55">
        <f t="shared" si="384"/>
        <v>-2625</v>
      </c>
    </row>
    <row r="395" spans="1:10" ht="18" customHeight="1">
      <c r="A395" s="52">
        <v>42991</v>
      </c>
      <c r="B395" s="53" t="s">
        <v>10</v>
      </c>
      <c r="C395" s="54">
        <v>40</v>
      </c>
      <c r="D395" s="53" t="s">
        <v>13</v>
      </c>
      <c r="E395" s="21">
        <v>24850</v>
      </c>
      <c r="F395" s="21">
        <v>24900</v>
      </c>
      <c r="G395" s="21">
        <v>0</v>
      </c>
      <c r="H395" s="55">
        <f t="shared" si="383"/>
        <v>2000</v>
      </c>
      <c r="I395" s="56">
        <v>0</v>
      </c>
      <c r="J395" s="55">
        <f t="shared" si="384"/>
        <v>2000</v>
      </c>
    </row>
    <row r="396" spans="1:10" ht="18" customHeight="1">
      <c r="A396" s="52">
        <v>42990</v>
      </c>
      <c r="B396" s="53" t="s">
        <v>10</v>
      </c>
      <c r="C396" s="54">
        <v>40</v>
      </c>
      <c r="D396" s="53" t="s">
        <v>11</v>
      </c>
      <c r="E396" s="21">
        <v>24780</v>
      </c>
      <c r="F396" s="21">
        <v>24735</v>
      </c>
      <c r="G396" s="58">
        <v>0</v>
      </c>
      <c r="H396" s="58">
        <f t="shared" ref="H396:H397" si="387">(E396-F396)*C396</f>
        <v>1800</v>
      </c>
      <c r="I396" s="58">
        <v>0</v>
      </c>
      <c r="J396" s="58">
        <f t="shared" ref="J396:J397" si="388">+I396+H396</f>
        <v>1800</v>
      </c>
    </row>
    <row r="397" spans="1:10" ht="18" customHeight="1">
      <c r="A397" s="52">
        <v>42990</v>
      </c>
      <c r="B397" s="53" t="s">
        <v>12</v>
      </c>
      <c r="C397" s="54">
        <v>75</v>
      </c>
      <c r="D397" s="53" t="s">
        <v>11</v>
      </c>
      <c r="E397" s="21">
        <v>10100</v>
      </c>
      <c r="F397" s="21">
        <v>10080</v>
      </c>
      <c r="G397" s="58">
        <v>0</v>
      </c>
      <c r="H397" s="58">
        <f t="shared" si="387"/>
        <v>1500</v>
      </c>
      <c r="I397" s="58">
        <v>0</v>
      </c>
      <c r="J397" s="58">
        <f t="shared" si="388"/>
        <v>1500</v>
      </c>
    </row>
    <row r="398" spans="1:10" ht="18" customHeight="1">
      <c r="A398" s="52">
        <v>42989</v>
      </c>
      <c r="B398" s="53" t="s">
        <v>12</v>
      </c>
      <c r="C398" s="54">
        <v>75</v>
      </c>
      <c r="D398" s="53" t="s">
        <v>13</v>
      </c>
      <c r="E398" s="21">
        <v>10040</v>
      </c>
      <c r="F398" s="21">
        <v>10060</v>
      </c>
      <c r="G398" s="21">
        <v>10090</v>
      </c>
      <c r="H398" s="55">
        <f t="shared" ref="H398:H401" si="389">IF(D398="LONG",(F398-E398)*C398,(E398-F398)*C398)</f>
        <v>1500</v>
      </c>
      <c r="I398" s="56">
        <f t="shared" ref="I398:I399" si="390">(G398-F398)*C398</f>
        <v>2250</v>
      </c>
      <c r="J398" s="55">
        <f t="shared" ref="J398:J401" si="391">(H398+I398)</f>
        <v>3750</v>
      </c>
    </row>
    <row r="399" spans="1:10" ht="18" customHeight="1">
      <c r="A399" s="52">
        <v>42986</v>
      </c>
      <c r="B399" s="53" t="s">
        <v>10</v>
      </c>
      <c r="C399" s="54">
        <v>40</v>
      </c>
      <c r="D399" s="53" t="s">
        <v>13</v>
      </c>
      <c r="E399" s="21">
        <v>24300</v>
      </c>
      <c r="F399" s="21">
        <v>24340</v>
      </c>
      <c r="G399" s="21">
        <v>24400</v>
      </c>
      <c r="H399" s="55">
        <f t="shared" si="389"/>
        <v>1600</v>
      </c>
      <c r="I399" s="56">
        <f t="shared" si="390"/>
        <v>2400</v>
      </c>
      <c r="J399" s="55">
        <f t="shared" si="391"/>
        <v>4000</v>
      </c>
    </row>
    <row r="400" spans="1:10" ht="18" customHeight="1">
      <c r="A400" s="52">
        <v>42985</v>
      </c>
      <c r="B400" s="53" t="s">
        <v>10</v>
      </c>
      <c r="C400" s="54">
        <v>40</v>
      </c>
      <c r="D400" s="53" t="s">
        <v>13</v>
      </c>
      <c r="E400" s="21">
        <v>24400</v>
      </c>
      <c r="F400" s="21">
        <v>24325</v>
      </c>
      <c r="G400" s="21">
        <v>0</v>
      </c>
      <c r="H400" s="55">
        <f t="shared" si="389"/>
        <v>-3000</v>
      </c>
      <c r="I400" s="56">
        <v>0</v>
      </c>
      <c r="J400" s="55">
        <f t="shared" si="391"/>
        <v>-3000</v>
      </c>
    </row>
    <row r="401" spans="1:10" ht="18" customHeight="1">
      <c r="A401" s="52">
        <v>42985</v>
      </c>
      <c r="B401" s="53" t="s">
        <v>12</v>
      </c>
      <c r="C401" s="54">
        <v>40</v>
      </c>
      <c r="D401" s="53" t="s">
        <v>13</v>
      </c>
      <c r="E401" s="21">
        <v>9960</v>
      </c>
      <c r="F401" s="21">
        <v>9960</v>
      </c>
      <c r="G401" s="21">
        <v>0</v>
      </c>
      <c r="H401" s="55">
        <f t="shared" si="389"/>
        <v>0</v>
      </c>
      <c r="I401" s="56">
        <v>0</v>
      </c>
      <c r="J401" s="55">
        <f t="shared" si="391"/>
        <v>0</v>
      </c>
    </row>
    <row r="402" spans="1:10" ht="18" customHeight="1">
      <c r="A402" s="52">
        <v>42984</v>
      </c>
      <c r="B402" s="53" t="s">
        <v>10</v>
      </c>
      <c r="C402" s="54">
        <v>40</v>
      </c>
      <c r="D402" s="53" t="s">
        <v>11</v>
      </c>
      <c r="E402" s="21">
        <v>24275</v>
      </c>
      <c r="F402" s="21">
        <v>24350</v>
      </c>
      <c r="G402" s="58">
        <v>0</v>
      </c>
      <c r="H402" s="58">
        <f>(E402-F402)*C402</f>
        <v>-3000</v>
      </c>
      <c r="I402" s="58">
        <v>0</v>
      </c>
      <c r="J402" s="58">
        <f>+I402+H402</f>
        <v>-3000</v>
      </c>
    </row>
    <row r="403" spans="1:10" ht="18" customHeight="1">
      <c r="A403" s="52">
        <v>42983</v>
      </c>
      <c r="B403" s="53" t="s">
        <v>10</v>
      </c>
      <c r="C403" s="54">
        <v>40</v>
      </c>
      <c r="D403" s="53" t="s">
        <v>13</v>
      </c>
      <c r="E403" s="21">
        <v>24380</v>
      </c>
      <c r="F403" s="21">
        <v>24410</v>
      </c>
      <c r="G403" s="21">
        <v>0</v>
      </c>
      <c r="H403" s="55">
        <f t="shared" ref="H403:H405" si="392">IF(D403="LONG",(F403-E403)*C403,(E403-F403)*C403)</f>
        <v>1200</v>
      </c>
      <c r="I403" s="56">
        <v>0</v>
      </c>
      <c r="J403" s="55">
        <f t="shared" ref="J403:J405" si="393">(H403+I403)</f>
        <v>1200</v>
      </c>
    </row>
    <row r="404" spans="1:10" ht="18" customHeight="1">
      <c r="A404" s="52">
        <v>42982</v>
      </c>
      <c r="B404" s="53" t="s">
        <v>10</v>
      </c>
      <c r="C404" s="54">
        <v>40</v>
      </c>
      <c r="D404" s="53" t="s">
        <v>13</v>
      </c>
      <c r="E404" s="21">
        <v>24250</v>
      </c>
      <c r="F404" s="21">
        <v>24300</v>
      </c>
      <c r="G404" s="21">
        <v>0</v>
      </c>
      <c r="H404" s="55">
        <f t="shared" si="392"/>
        <v>2000</v>
      </c>
      <c r="I404" s="56">
        <v>0</v>
      </c>
      <c r="J404" s="55">
        <f t="shared" si="393"/>
        <v>2000</v>
      </c>
    </row>
    <row r="405" spans="1:10" ht="18" customHeight="1">
      <c r="A405" s="52">
        <v>42979</v>
      </c>
      <c r="B405" s="53" t="s">
        <v>10</v>
      </c>
      <c r="C405" s="54">
        <v>40</v>
      </c>
      <c r="D405" s="53" t="s">
        <v>13</v>
      </c>
      <c r="E405" s="21">
        <v>24480</v>
      </c>
      <c r="F405" s="21">
        <v>24525</v>
      </c>
      <c r="G405" s="21">
        <v>0</v>
      </c>
      <c r="H405" s="55">
        <f t="shared" si="392"/>
        <v>1800</v>
      </c>
      <c r="I405" s="56">
        <v>0</v>
      </c>
      <c r="J405" s="55">
        <f t="shared" si="393"/>
        <v>1800</v>
      </c>
    </row>
    <row r="406" spans="1:10">
      <c r="A406" s="85"/>
      <c r="B406" s="86"/>
      <c r="C406" s="87"/>
      <c r="D406" s="88"/>
      <c r="E406" s="77"/>
      <c r="F406" s="77"/>
      <c r="G406" s="77"/>
      <c r="H406" s="77"/>
      <c r="I406" s="89"/>
      <c r="J406" s="90"/>
    </row>
    <row r="407" spans="1:10" ht="18" customHeight="1">
      <c r="A407" s="52">
        <v>42978</v>
      </c>
      <c r="B407" s="53" t="s">
        <v>10</v>
      </c>
      <c r="C407" s="54">
        <v>40</v>
      </c>
      <c r="D407" s="53" t="s">
        <v>13</v>
      </c>
      <c r="E407" s="21">
        <v>24220</v>
      </c>
      <c r="F407" s="21">
        <v>24270</v>
      </c>
      <c r="G407" s="21">
        <v>0</v>
      </c>
      <c r="H407" s="55">
        <f t="shared" ref="H407:H416" si="394">IF(D407="LONG",(F407-E407)*C407,(E407-F407)*C407)</f>
        <v>2000</v>
      </c>
      <c r="I407" s="56">
        <v>0</v>
      </c>
      <c r="J407" s="55">
        <f t="shared" ref="J407:J416" si="395">(H407+I407)</f>
        <v>2000</v>
      </c>
    </row>
    <row r="408" spans="1:10" ht="18" customHeight="1">
      <c r="A408" s="52">
        <v>42978</v>
      </c>
      <c r="B408" s="53" t="s">
        <v>10</v>
      </c>
      <c r="C408" s="54">
        <v>40</v>
      </c>
      <c r="D408" s="53" t="s">
        <v>13</v>
      </c>
      <c r="E408" s="21">
        <v>24240</v>
      </c>
      <c r="F408" s="21">
        <v>24290</v>
      </c>
      <c r="G408" s="21">
        <v>24325</v>
      </c>
      <c r="H408" s="55">
        <f t="shared" si="394"/>
        <v>2000</v>
      </c>
      <c r="I408" s="56">
        <f t="shared" ref="I408:I409" si="396">(G408-F408)*C408</f>
        <v>1400</v>
      </c>
      <c r="J408" s="55">
        <f t="shared" si="395"/>
        <v>3400</v>
      </c>
    </row>
    <row r="409" spans="1:10" ht="18" customHeight="1">
      <c r="A409" s="52">
        <v>42978</v>
      </c>
      <c r="B409" s="53" t="s">
        <v>12</v>
      </c>
      <c r="C409" s="54">
        <v>75</v>
      </c>
      <c r="D409" s="53" t="s">
        <v>13</v>
      </c>
      <c r="E409" s="21">
        <v>9880</v>
      </c>
      <c r="F409" s="21">
        <v>9900</v>
      </c>
      <c r="G409" s="21">
        <v>9920</v>
      </c>
      <c r="H409" s="55">
        <f t="shared" si="394"/>
        <v>1500</v>
      </c>
      <c r="I409" s="56">
        <f t="shared" si="396"/>
        <v>1500</v>
      </c>
      <c r="J409" s="55">
        <f t="shared" si="395"/>
        <v>3000</v>
      </c>
    </row>
    <row r="410" spans="1:10" ht="18" customHeight="1">
      <c r="A410" s="52">
        <v>42977</v>
      </c>
      <c r="B410" s="53" t="s">
        <v>10</v>
      </c>
      <c r="C410" s="54">
        <v>40</v>
      </c>
      <c r="D410" s="53" t="s">
        <v>13</v>
      </c>
      <c r="E410" s="21">
        <v>24350</v>
      </c>
      <c r="F410" s="21">
        <v>24290</v>
      </c>
      <c r="G410" s="21">
        <v>0</v>
      </c>
      <c r="H410" s="55">
        <f t="shared" si="394"/>
        <v>-2400</v>
      </c>
      <c r="I410" s="56">
        <v>0</v>
      </c>
      <c r="J410" s="55">
        <f t="shared" si="395"/>
        <v>-2400</v>
      </c>
    </row>
    <row r="411" spans="1:10" ht="18" customHeight="1">
      <c r="A411" s="52">
        <v>42976</v>
      </c>
      <c r="B411" s="53" t="s">
        <v>10</v>
      </c>
      <c r="C411" s="54">
        <v>40</v>
      </c>
      <c r="D411" s="53" t="s">
        <v>13</v>
      </c>
      <c r="E411" s="21">
        <v>24175</v>
      </c>
      <c r="F411" s="21">
        <v>24100</v>
      </c>
      <c r="G411" s="21">
        <v>0</v>
      </c>
      <c r="H411" s="55">
        <f t="shared" si="394"/>
        <v>-3000</v>
      </c>
      <c r="I411" s="56">
        <v>0</v>
      </c>
      <c r="J411" s="55">
        <f t="shared" si="395"/>
        <v>-3000</v>
      </c>
    </row>
    <row r="412" spans="1:10" ht="18" customHeight="1">
      <c r="A412" s="52">
        <v>42976</v>
      </c>
      <c r="B412" s="53" t="s">
        <v>12</v>
      </c>
      <c r="C412" s="54">
        <v>75</v>
      </c>
      <c r="D412" s="53" t="s">
        <v>13</v>
      </c>
      <c r="E412" s="21">
        <v>9835</v>
      </c>
      <c r="F412" s="21">
        <v>9810</v>
      </c>
      <c r="G412" s="21">
        <v>0</v>
      </c>
      <c r="H412" s="55">
        <f t="shared" si="394"/>
        <v>-1875</v>
      </c>
      <c r="I412" s="56">
        <v>0</v>
      </c>
      <c r="J412" s="55">
        <f t="shared" si="395"/>
        <v>-1875</v>
      </c>
    </row>
    <row r="413" spans="1:10" ht="18" customHeight="1">
      <c r="A413" s="52">
        <v>42975</v>
      </c>
      <c r="B413" s="53" t="s">
        <v>10</v>
      </c>
      <c r="C413" s="54">
        <v>40</v>
      </c>
      <c r="D413" s="53" t="s">
        <v>13</v>
      </c>
      <c r="E413" s="21">
        <v>24400</v>
      </c>
      <c r="F413" s="21">
        <v>24340</v>
      </c>
      <c r="G413" s="21">
        <v>0</v>
      </c>
      <c r="H413" s="55">
        <f t="shared" si="394"/>
        <v>-2400</v>
      </c>
      <c r="I413" s="56">
        <v>0</v>
      </c>
      <c r="J413" s="55">
        <f t="shared" si="395"/>
        <v>-2400</v>
      </c>
    </row>
    <row r="414" spans="1:10" ht="18" customHeight="1">
      <c r="A414" s="52">
        <v>42971</v>
      </c>
      <c r="B414" s="53" t="s">
        <v>10</v>
      </c>
      <c r="C414" s="54">
        <v>40</v>
      </c>
      <c r="D414" s="53" t="s">
        <v>13</v>
      </c>
      <c r="E414" s="21">
        <v>24300</v>
      </c>
      <c r="F414" s="21">
        <v>24350</v>
      </c>
      <c r="G414" s="21">
        <v>24375</v>
      </c>
      <c r="H414" s="55">
        <f t="shared" si="394"/>
        <v>2000</v>
      </c>
      <c r="I414" s="56">
        <f t="shared" ref="I414:I416" si="397">(G414-F414)*C414</f>
        <v>1000</v>
      </c>
      <c r="J414" s="55">
        <f t="shared" si="395"/>
        <v>3000</v>
      </c>
    </row>
    <row r="415" spans="1:10" ht="18" customHeight="1">
      <c r="A415" s="52">
        <v>42970</v>
      </c>
      <c r="B415" s="53" t="s">
        <v>10</v>
      </c>
      <c r="C415" s="54">
        <v>40</v>
      </c>
      <c r="D415" s="53" t="s">
        <v>13</v>
      </c>
      <c r="E415" s="21">
        <v>24155</v>
      </c>
      <c r="F415" s="21">
        <v>24200</v>
      </c>
      <c r="G415" s="21">
        <v>24275</v>
      </c>
      <c r="H415" s="55">
        <f t="shared" si="394"/>
        <v>1800</v>
      </c>
      <c r="I415" s="56">
        <f t="shared" si="397"/>
        <v>3000</v>
      </c>
      <c r="J415" s="55">
        <f t="shared" si="395"/>
        <v>4800</v>
      </c>
    </row>
    <row r="416" spans="1:10" ht="18" customHeight="1">
      <c r="A416" s="52">
        <v>42970</v>
      </c>
      <c r="B416" s="53" t="s">
        <v>10</v>
      </c>
      <c r="C416" s="54">
        <v>40</v>
      </c>
      <c r="D416" s="53" t="s">
        <v>13</v>
      </c>
      <c r="E416" s="21">
        <v>24175</v>
      </c>
      <c r="F416" s="21">
        <v>24225</v>
      </c>
      <c r="G416" s="21">
        <v>24325</v>
      </c>
      <c r="H416" s="55">
        <f t="shared" si="394"/>
        <v>2000</v>
      </c>
      <c r="I416" s="56">
        <f t="shared" si="397"/>
        <v>4000</v>
      </c>
      <c r="J416" s="55">
        <f t="shared" si="395"/>
        <v>6000</v>
      </c>
    </row>
    <row r="417" spans="1:10" ht="18" customHeight="1">
      <c r="A417" s="52">
        <v>42969</v>
      </c>
      <c r="B417" s="53" t="s">
        <v>10</v>
      </c>
      <c r="C417" s="54">
        <v>40</v>
      </c>
      <c r="D417" s="53" t="s">
        <v>11</v>
      </c>
      <c r="E417" s="21">
        <v>24050</v>
      </c>
      <c r="F417" s="21">
        <v>24000</v>
      </c>
      <c r="G417" s="58">
        <v>0</v>
      </c>
      <c r="H417" s="58">
        <f>(E417-F417)*C417</f>
        <v>2000</v>
      </c>
      <c r="I417" s="58">
        <v>0</v>
      </c>
      <c r="J417" s="58">
        <f>+I417+H417</f>
        <v>2000</v>
      </c>
    </row>
    <row r="418" spans="1:10" ht="18" customHeight="1">
      <c r="A418" s="52">
        <v>42968</v>
      </c>
      <c r="B418" s="53" t="s">
        <v>10</v>
      </c>
      <c r="C418" s="54">
        <v>40</v>
      </c>
      <c r="D418" s="53" t="s">
        <v>13</v>
      </c>
      <c r="E418" s="21">
        <v>24100</v>
      </c>
      <c r="F418" s="21">
        <v>24025</v>
      </c>
      <c r="G418" s="21">
        <v>0</v>
      </c>
      <c r="H418" s="55">
        <f t="shared" ref="H418:H429" si="398">IF(D418="LONG",(F418-E418)*C418,(E418-F418)*C418)</f>
        <v>-3000</v>
      </c>
      <c r="I418" s="56">
        <v>0</v>
      </c>
      <c r="J418" s="55">
        <f t="shared" ref="J418:J429" si="399">(H418+I418)</f>
        <v>-3000</v>
      </c>
    </row>
    <row r="419" spans="1:10" ht="18" customHeight="1">
      <c r="A419" s="52">
        <v>42965</v>
      </c>
      <c r="B419" s="53" t="s">
        <v>10</v>
      </c>
      <c r="C419" s="54">
        <v>40</v>
      </c>
      <c r="D419" s="53" t="s">
        <v>13</v>
      </c>
      <c r="E419" s="21">
        <v>24050</v>
      </c>
      <c r="F419" s="21">
        <v>24100</v>
      </c>
      <c r="G419" s="21">
        <v>24135</v>
      </c>
      <c r="H419" s="55">
        <f t="shared" si="398"/>
        <v>2000</v>
      </c>
      <c r="I419" s="56">
        <f t="shared" ref="I419:I420" si="400">(G419-F419)*C419</f>
        <v>1400</v>
      </c>
      <c r="J419" s="55">
        <f t="shared" si="399"/>
        <v>3400</v>
      </c>
    </row>
    <row r="420" spans="1:10" ht="18" customHeight="1">
      <c r="A420" s="52">
        <v>42965</v>
      </c>
      <c r="B420" s="53" t="s">
        <v>12</v>
      </c>
      <c r="C420" s="54">
        <v>75</v>
      </c>
      <c r="D420" s="53" t="s">
        <v>13</v>
      </c>
      <c r="E420" s="21">
        <v>9820</v>
      </c>
      <c r="F420" s="21">
        <v>9840</v>
      </c>
      <c r="G420" s="21">
        <v>9865</v>
      </c>
      <c r="H420" s="55">
        <f t="shared" si="398"/>
        <v>1500</v>
      </c>
      <c r="I420" s="56">
        <f t="shared" si="400"/>
        <v>1875</v>
      </c>
      <c r="J420" s="55">
        <f t="shared" si="399"/>
        <v>3375</v>
      </c>
    </row>
    <row r="421" spans="1:10" ht="18" customHeight="1">
      <c r="A421" s="52">
        <v>42964</v>
      </c>
      <c r="B421" s="53" t="s">
        <v>10</v>
      </c>
      <c r="C421" s="54">
        <v>40</v>
      </c>
      <c r="D421" s="53" t="s">
        <v>13</v>
      </c>
      <c r="E421" s="21">
        <v>24325</v>
      </c>
      <c r="F421" s="21">
        <v>24375</v>
      </c>
      <c r="G421" s="21">
        <v>24475</v>
      </c>
      <c r="H421" s="55">
        <f t="shared" si="398"/>
        <v>2000</v>
      </c>
      <c r="I421" s="56">
        <v>0</v>
      </c>
      <c r="J421" s="55">
        <f t="shared" si="399"/>
        <v>2000</v>
      </c>
    </row>
    <row r="422" spans="1:10" ht="18" customHeight="1">
      <c r="A422" s="52">
        <v>42964</v>
      </c>
      <c r="B422" s="53" t="s">
        <v>10</v>
      </c>
      <c r="C422" s="54">
        <v>40</v>
      </c>
      <c r="D422" s="53" t="s">
        <v>13</v>
      </c>
      <c r="E422" s="21">
        <v>24330</v>
      </c>
      <c r="F422" s="21">
        <v>24380</v>
      </c>
      <c r="G422" s="21">
        <v>24415</v>
      </c>
      <c r="H422" s="55">
        <f t="shared" si="398"/>
        <v>2000</v>
      </c>
      <c r="I422" s="56">
        <f t="shared" ref="I422" si="401">(G422-F422)*C422</f>
        <v>1400</v>
      </c>
      <c r="J422" s="55">
        <f t="shared" si="399"/>
        <v>3400</v>
      </c>
    </row>
    <row r="423" spans="1:10" ht="18" customHeight="1">
      <c r="A423" s="52">
        <v>42964</v>
      </c>
      <c r="B423" s="53" t="s">
        <v>12</v>
      </c>
      <c r="C423" s="54">
        <v>75</v>
      </c>
      <c r="D423" s="53" t="s">
        <v>13</v>
      </c>
      <c r="E423" s="21">
        <v>9923</v>
      </c>
      <c r="F423" s="21">
        <v>9900</v>
      </c>
      <c r="G423" s="21">
        <v>0</v>
      </c>
      <c r="H423" s="55">
        <f t="shared" si="398"/>
        <v>-1725</v>
      </c>
      <c r="I423" s="56">
        <v>0</v>
      </c>
      <c r="J423" s="55">
        <f t="shared" si="399"/>
        <v>-1725</v>
      </c>
    </row>
    <row r="424" spans="1:10" ht="18" customHeight="1">
      <c r="A424" s="52">
        <v>42963</v>
      </c>
      <c r="B424" s="53" t="s">
        <v>10</v>
      </c>
      <c r="C424" s="54">
        <v>40</v>
      </c>
      <c r="D424" s="53" t="s">
        <v>13</v>
      </c>
      <c r="E424" s="21">
        <v>24290</v>
      </c>
      <c r="F424" s="21">
        <v>24350</v>
      </c>
      <c r="G424" s="21">
        <v>24450</v>
      </c>
      <c r="H424" s="55">
        <f t="shared" si="398"/>
        <v>2400</v>
      </c>
      <c r="I424" s="56">
        <f t="shared" ref="I424" si="402">(G424-F424)*C424</f>
        <v>4000</v>
      </c>
      <c r="J424" s="55">
        <f t="shared" si="399"/>
        <v>6400</v>
      </c>
    </row>
    <row r="425" spans="1:10" ht="18" customHeight="1">
      <c r="A425" s="52">
        <v>42961</v>
      </c>
      <c r="B425" s="53" t="s">
        <v>10</v>
      </c>
      <c r="C425" s="54">
        <v>40</v>
      </c>
      <c r="D425" s="53" t="s">
        <v>13</v>
      </c>
      <c r="E425" s="21">
        <v>24260</v>
      </c>
      <c r="F425" s="21">
        <v>24310</v>
      </c>
      <c r="G425" s="21">
        <v>0</v>
      </c>
      <c r="H425" s="55">
        <f t="shared" si="398"/>
        <v>2000</v>
      </c>
      <c r="I425" s="56">
        <v>0</v>
      </c>
      <c r="J425" s="55">
        <f t="shared" si="399"/>
        <v>2000</v>
      </c>
    </row>
    <row r="426" spans="1:10" ht="18" customHeight="1">
      <c r="A426" s="52">
        <v>42958</v>
      </c>
      <c r="B426" s="53" t="s">
        <v>16</v>
      </c>
      <c r="C426" s="54">
        <v>40</v>
      </c>
      <c r="D426" s="53" t="s">
        <v>13</v>
      </c>
      <c r="E426" s="21">
        <v>9745</v>
      </c>
      <c r="F426" s="21">
        <v>9790</v>
      </c>
      <c r="G426" s="21">
        <v>0</v>
      </c>
      <c r="H426" s="55">
        <f t="shared" si="398"/>
        <v>1800</v>
      </c>
      <c r="I426" s="56">
        <v>0</v>
      </c>
      <c r="J426" s="55">
        <f t="shared" si="399"/>
        <v>1800</v>
      </c>
    </row>
    <row r="427" spans="1:10" ht="18" customHeight="1">
      <c r="A427" s="52">
        <v>42957</v>
      </c>
      <c r="B427" s="53" t="s">
        <v>10</v>
      </c>
      <c r="C427" s="54">
        <v>40</v>
      </c>
      <c r="D427" s="53" t="s">
        <v>13</v>
      </c>
      <c r="E427" s="21">
        <v>24360</v>
      </c>
      <c r="F427" s="21">
        <v>24300</v>
      </c>
      <c r="G427" s="21">
        <v>0</v>
      </c>
      <c r="H427" s="55">
        <f t="shared" si="398"/>
        <v>-2400</v>
      </c>
      <c r="I427" s="56">
        <v>0</v>
      </c>
      <c r="J427" s="55">
        <f t="shared" si="399"/>
        <v>-2400</v>
      </c>
    </row>
    <row r="428" spans="1:10" ht="18" customHeight="1">
      <c r="A428" s="52">
        <v>42956</v>
      </c>
      <c r="B428" s="53" t="s">
        <v>10</v>
      </c>
      <c r="C428" s="54">
        <v>40</v>
      </c>
      <c r="D428" s="53" t="s">
        <v>13</v>
      </c>
      <c r="E428" s="21">
        <v>24550</v>
      </c>
      <c r="F428" s="21">
        <v>24600</v>
      </c>
      <c r="G428" s="21">
        <v>24620</v>
      </c>
      <c r="H428" s="55">
        <f t="shared" si="398"/>
        <v>2000</v>
      </c>
      <c r="I428" s="56">
        <f t="shared" ref="I428" si="403">(G428-F428)*C428</f>
        <v>800</v>
      </c>
      <c r="J428" s="55">
        <f t="shared" si="399"/>
        <v>2800</v>
      </c>
    </row>
    <row r="429" spans="1:10" ht="18" customHeight="1">
      <c r="A429" s="52">
        <v>42956</v>
      </c>
      <c r="B429" s="53" t="s">
        <v>12</v>
      </c>
      <c r="C429" s="54">
        <v>75</v>
      </c>
      <c r="D429" s="53" t="s">
        <v>13</v>
      </c>
      <c r="E429" s="21">
        <v>9965</v>
      </c>
      <c r="F429" s="21">
        <v>9940</v>
      </c>
      <c r="G429" s="21">
        <v>0</v>
      </c>
      <c r="H429" s="55">
        <f t="shared" si="398"/>
        <v>-1875</v>
      </c>
      <c r="I429" s="56">
        <v>0</v>
      </c>
      <c r="J429" s="55">
        <f t="shared" si="399"/>
        <v>-1875</v>
      </c>
    </row>
    <row r="430" spans="1:10" ht="18" customHeight="1">
      <c r="A430" s="52">
        <v>42954</v>
      </c>
      <c r="B430" s="53" t="s">
        <v>12</v>
      </c>
      <c r="C430" s="54">
        <v>75</v>
      </c>
      <c r="D430" s="53" t="s">
        <v>11</v>
      </c>
      <c r="E430" s="21">
        <v>10105</v>
      </c>
      <c r="F430" s="21">
        <v>10085</v>
      </c>
      <c r="G430" s="58">
        <v>0</v>
      </c>
      <c r="H430" s="58">
        <f>(E430-F430)*C430</f>
        <v>1500</v>
      </c>
      <c r="I430" s="58">
        <v>0</v>
      </c>
      <c r="J430" s="58">
        <f>+I430+H430</f>
        <v>1500</v>
      </c>
    </row>
    <row r="431" spans="1:10" ht="18" customHeight="1">
      <c r="A431" s="52">
        <v>42951</v>
      </c>
      <c r="B431" s="53" t="s">
        <v>12</v>
      </c>
      <c r="C431" s="54">
        <v>75</v>
      </c>
      <c r="D431" s="53" t="s">
        <v>13</v>
      </c>
      <c r="E431" s="21">
        <v>10030</v>
      </c>
      <c r="F431" s="21">
        <v>10050</v>
      </c>
      <c r="G431" s="21">
        <v>10075</v>
      </c>
      <c r="H431" s="55">
        <f t="shared" ref="H431:H435" si="404">IF(D431="LONG",(F431-E431)*C431,(E431-F431)*C431)</f>
        <v>1500</v>
      </c>
      <c r="I431" s="56">
        <f t="shared" ref="I431:I432" si="405">(G431-F431)*C431</f>
        <v>1875</v>
      </c>
      <c r="J431" s="55">
        <f t="shared" ref="J431:J435" si="406">(H431+I431)</f>
        <v>3375</v>
      </c>
    </row>
    <row r="432" spans="1:10" ht="18" customHeight="1">
      <c r="A432" s="52">
        <v>42951</v>
      </c>
      <c r="B432" s="53" t="s">
        <v>10</v>
      </c>
      <c r="C432" s="54">
        <v>40</v>
      </c>
      <c r="D432" s="53" t="s">
        <v>13</v>
      </c>
      <c r="E432" s="21">
        <v>24815</v>
      </c>
      <c r="F432" s="21">
        <v>24865</v>
      </c>
      <c r="G432" s="21">
        <v>24925</v>
      </c>
      <c r="H432" s="55">
        <f t="shared" si="404"/>
        <v>2000</v>
      </c>
      <c r="I432" s="56">
        <f t="shared" si="405"/>
        <v>2400</v>
      </c>
      <c r="J432" s="55">
        <f t="shared" si="406"/>
        <v>4400</v>
      </c>
    </row>
    <row r="433" spans="1:10" ht="18" customHeight="1">
      <c r="A433" s="52">
        <v>42950</v>
      </c>
      <c r="B433" s="53" t="s">
        <v>10</v>
      </c>
      <c r="C433" s="54">
        <v>40</v>
      </c>
      <c r="D433" s="53" t="s">
        <v>13</v>
      </c>
      <c r="E433" s="21">
        <v>24915</v>
      </c>
      <c r="F433" s="21">
        <v>24855</v>
      </c>
      <c r="G433" s="21">
        <v>0</v>
      </c>
      <c r="H433" s="55">
        <f t="shared" si="404"/>
        <v>-2400</v>
      </c>
      <c r="I433" s="56">
        <v>0</v>
      </c>
      <c r="J433" s="55">
        <f t="shared" si="406"/>
        <v>-2400</v>
      </c>
    </row>
    <row r="434" spans="1:10" ht="18" customHeight="1">
      <c r="A434" s="52">
        <v>42949</v>
      </c>
      <c r="B434" s="53" t="s">
        <v>10</v>
      </c>
      <c r="C434" s="54">
        <v>40</v>
      </c>
      <c r="D434" s="53" t="s">
        <v>13</v>
      </c>
      <c r="E434" s="21">
        <v>25175</v>
      </c>
      <c r="F434" s="21">
        <v>25115</v>
      </c>
      <c r="G434" s="21">
        <v>0</v>
      </c>
      <c r="H434" s="55">
        <f t="shared" si="404"/>
        <v>-2400</v>
      </c>
      <c r="I434" s="56">
        <v>0</v>
      </c>
      <c r="J434" s="55">
        <f t="shared" si="406"/>
        <v>-2400</v>
      </c>
    </row>
    <row r="435" spans="1:10" ht="18" customHeight="1">
      <c r="A435" s="52">
        <v>42948</v>
      </c>
      <c r="B435" s="53" t="s">
        <v>12</v>
      </c>
      <c r="C435" s="54">
        <v>75</v>
      </c>
      <c r="D435" s="53" t="s">
        <v>13</v>
      </c>
      <c r="E435" s="21">
        <v>10115</v>
      </c>
      <c r="F435" s="21">
        <v>10140</v>
      </c>
      <c r="G435" s="21">
        <v>0</v>
      </c>
      <c r="H435" s="55">
        <f t="shared" si="404"/>
        <v>1875</v>
      </c>
      <c r="I435" s="56">
        <v>0</v>
      </c>
      <c r="J435" s="55">
        <f t="shared" si="406"/>
        <v>1875</v>
      </c>
    </row>
    <row r="436" spans="1:10">
      <c r="A436" s="85"/>
      <c r="B436" s="86"/>
      <c r="C436" s="87"/>
      <c r="D436" s="88"/>
      <c r="E436" s="77"/>
      <c r="F436" s="77"/>
      <c r="G436" s="77"/>
      <c r="H436" s="77"/>
      <c r="I436" s="89"/>
      <c r="J436" s="90"/>
    </row>
    <row r="437" spans="1:10" ht="18" customHeight="1">
      <c r="A437" s="52">
        <v>42947</v>
      </c>
      <c r="B437" s="53" t="s">
        <v>12</v>
      </c>
      <c r="C437" s="54">
        <v>75</v>
      </c>
      <c r="D437" s="53" t="s">
        <v>13</v>
      </c>
      <c r="E437" s="21">
        <v>10082</v>
      </c>
      <c r="F437" s="21">
        <v>10102</v>
      </c>
      <c r="G437" s="21">
        <v>10114</v>
      </c>
      <c r="H437" s="55">
        <f t="shared" ref="H437" si="407">IF(D437="LONG",(F437-E437)*C437,(E437-F437)*C437)</f>
        <v>1500</v>
      </c>
      <c r="I437" s="56">
        <f t="shared" ref="I437" si="408">(G437-F437)*C437</f>
        <v>900</v>
      </c>
      <c r="J437" s="55">
        <f t="shared" ref="J437" si="409">(H437+I437)</f>
        <v>2400</v>
      </c>
    </row>
    <row r="438" spans="1:10" ht="18" customHeight="1">
      <c r="A438" s="52">
        <v>42914</v>
      </c>
      <c r="B438" s="53" t="s">
        <v>12</v>
      </c>
      <c r="C438" s="54">
        <v>75</v>
      </c>
      <c r="D438" s="53" t="s">
        <v>11</v>
      </c>
      <c r="E438" s="21">
        <v>10015</v>
      </c>
      <c r="F438" s="21">
        <v>10045</v>
      </c>
      <c r="G438" s="58">
        <v>0</v>
      </c>
      <c r="H438" s="58">
        <f>(E438-F438)*C438</f>
        <v>-2250</v>
      </c>
      <c r="I438" s="58">
        <v>0</v>
      </c>
      <c r="J438" s="58">
        <f>+I438+H438</f>
        <v>-2250</v>
      </c>
    </row>
    <row r="439" spans="1:10" ht="18" customHeight="1">
      <c r="A439" s="52">
        <v>42943</v>
      </c>
      <c r="B439" s="53" t="s">
        <v>12</v>
      </c>
      <c r="C439" s="54">
        <v>75</v>
      </c>
      <c r="D439" s="53" t="s">
        <v>13</v>
      </c>
      <c r="E439" s="21">
        <v>10075</v>
      </c>
      <c r="F439" s="21">
        <v>10040</v>
      </c>
      <c r="G439" s="21">
        <v>0</v>
      </c>
      <c r="H439" s="55">
        <f t="shared" ref="H439:H440" si="410">IF(D439="LONG",(F439-E439)*C439,(E439-F439)*C439)</f>
        <v>-2625</v>
      </c>
      <c r="I439" s="56">
        <v>0</v>
      </c>
      <c r="J439" s="55">
        <f t="shared" ref="J439:J444" si="411">(H439+I439)</f>
        <v>-2625</v>
      </c>
    </row>
    <row r="440" spans="1:10" ht="18" customHeight="1">
      <c r="A440" s="52">
        <v>42942</v>
      </c>
      <c r="B440" s="53" t="s">
        <v>10</v>
      </c>
      <c r="C440" s="54">
        <v>40</v>
      </c>
      <c r="D440" s="53" t="s">
        <v>13</v>
      </c>
      <c r="E440" s="21">
        <v>24560</v>
      </c>
      <c r="F440" s="21">
        <v>24610</v>
      </c>
      <c r="G440" s="21">
        <v>24670</v>
      </c>
      <c r="H440" s="55">
        <f t="shared" si="410"/>
        <v>2000</v>
      </c>
      <c r="I440" s="56">
        <f t="shared" ref="I440" si="412">(G440-F440)*C440</f>
        <v>2400</v>
      </c>
      <c r="J440" s="55">
        <f t="shared" si="411"/>
        <v>4400</v>
      </c>
    </row>
    <row r="441" spans="1:10" ht="18" customHeight="1">
      <c r="A441" s="52">
        <v>42941</v>
      </c>
      <c r="B441" s="53" t="s">
        <v>10</v>
      </c>
      <c r="C441" s="54">
        <v>40</v>
      </c>
      <c r="D441" s="53" t="s">
        <v>13</v>
      </c>
      <c r="E441" s="21">
        <v>24495</v>
      </c>
      <c r="F441" s="21">
        <v>24525</v>
      </c>
      <c r="G441" s="21">
        <v>0</v>
      </c>
      <c r="H441" s="55">
        <f>IF(D441="LONG",(F441-E441)*C441,(E441-F441)*C441)</f>
        <v>1200</v>
      </c>
      <c r="I441" s="56">
        <v>0</v>
      </c>
      <c r="J441" s="55">
        <f t="shared" si="411"/>
        <v>1200</v>
      </c>
    </row>
    <row r="442" spans="1:10" ht="18" customHeight="1">
      <c r="A442" s="52">
        <v>42940</v>
      </c>
      <c r="B442" s="53" t="s">
        <v>10</v>
      </c>
      <c r="C442" s="54">
        <v>40</v>
      </c>
      <c r="D442" s="53" t="s">
        <v>13</v>
      </c>
      <c r="E442" s="21">
        <v>24385</v>
      </c>
      <c r="F442" s="21">
        <v>24400</v>
      </c>
      <c r="G442" s="21">
        <v>0</v>
      </c>
      <c r="H442" s="55">
        <f>IF(D442="LONG",(F442-E442)*C442,(E442-F442)*C442)</f>
        <v>600</v>
      </c>
      <c r="I442" s="56">
        <v>0</v>
      </c>
      <c r="J442" s="55">
        <f t="shared" si="411"/>
        <v>600</v>
      </c>
    </row>
    <row r="443" spans="1:10" ht="18" customHeight="1">
      <c r="A443" s="52">
        <v>42936</v>
      </c>
      <c r="B443" s="53" t="s">
        <v>10</v>
      </c>
      <c r="C443" s="54">
        <v>40</v>
      </c>
      <c r="D443" s="53" t="s">
        <v>13</v>
      </c>
      <c r="E443" s="21">
        <v>24251</v>
      </c>
      <c r="F443" s="21">
        <v>24290</v>
      </c>
      <c r="G443" s="21">
        <v>0</v>
      </c>
      <c r="H443" s="55">
        <f t="shared" ref="H443:H444" si="413">IF(D443="LONG",(F443-E443)*C443,(E443-F443)*C443)</f>
        <v>1560</v>
      </c>
      <c r="I443" s="56">
        <v>0</v>
      </c>
      <c r="J443" s="55">
        <f t="shared" si="411"/>
        <v>1560</v>
      </c>
    </row>
    <row r="444" spans="1:10" ht="18" customHeight="1">
      <c r="A444" s="52">
        <v>42935</v>
      </c>
      <c r="B444" s="53" t="s">
        <v>10</v>
      </c>
      <c r="C444" s="54">
        <v>40</v>
      </c>
      <c r="D444" s="53" t="s">
        <v>13</v>
      </c>
      <c r="E444" s="21">
        <v>24125</v>
      </c>
      <c r="F444" s="21">
        <v>24175</v>
      </c>
      <c r="G444" s="21">
        <v>24225</v>
      </c>
      <c r="H444" s="55">
        <f t="shared" si="413"/>
        <v>2000</v>
      </c>
      <c r="I444" s="56">
        <f t="shared" ref="I444" si="414">(G444-F444)*C444</f>
        <v>2000</v>
      </c>
      <c r="J444" s="55">
        <f t="shared" si="411"/>
        <v>4000</v>
      </c>
    </row>
    <row r="445" spans="1:10" ht="18" customHeight="1">
      <c r="A445" s="52">
        <v>42904</v>
      </c>
      <c r="B445" s="53" t="s">
        <v>10</v>
      </c>
      <c r="C445" s="54">
        <v>40</v>
      </c>
      <c r="D445" s="53" t="s">
        <v>11</v>
      </c>
      <c r="E445" s="21">
        <v>24120</v>
      </c>
      <c r="F445" s="21">
        <v>24180</v>
      </c>
      <c r="G445" s="58">
        <v>0</v>
      </c>
      <c r="H445" s="58">
        <f>(E445-F445)*C445</f>
        <v>-2400</v>
      </c>
      <c r="I445" s="58">
        <v>0</v>
      </c>
      <c r="J445" s="58">
        <f>+I445+H445</f>
        <v>-2400</v>
      </c>
    </row>
    <row r="446" spans="1:10" ht="18" customHeight="1">
      <c r="A446" s="52">
        <v>42933</v>
      </c>
      <c r="B446" s="53" t="s">
        <v>10</v>
      </c>
      <c r="C446" s="54">
        <v>40</v>
      </c>
      <c r="D446" s="53" t="s">
        <v>13</v>
      </c>
      <c r="E446" s="21">
        <v>23975</v>
      </c>
      <c r="F446" s="21">
        <v>24025</v>
      </c>
      <c r="G446" s="21">
        <v>0</v>
      </c>
      <c r="H446" s="55">
        <f t="shared" ref="H446:H455" si="415">IF(D446="LONG",(F446-E446)*C446,(E446-F446)*C446)</f>
        <v>2000</v>
      </c>
      <c r="I446" s="56">
        <v>0</v>
      </c>
      <c r="J446" s="55">
        <f t="shared" ref="J446:J455" si="416">(H446+I446)</f>
        <v>2000</v>
      </c>
    </row>
    <row r="447" spans="1:10" ht="18" customHeight="1">
      <c r="A447" s="52">
        <v>42930</v>
      </c>
      <c r="B447" s="53" t="s">
        <v>10</v>
      </c>
      <c r="C447" s="54">
        <v>40</v>
      </c>
      <c r="D447" s="53" t="s">
        <v>13</v>
      </c>
      <c r="E447" s="21">
        <v>23950</v>
      </c>
      <c r="F447" s="21">
        <v>24000</v>
      </c>
      <c r="G447" s="21">
        <v>0</v>
      </c>
      <c r="H447" s="55">
        <f t="shared" si="415"/>
        <v>2000</v>
      </c>
      <c r="I447" s="56">
        <v>0</v>
      </c>
      <c r="J447" s="55">
        <f t="shared" si="416"/>
        <v>2000</v>
      </c>
    </row>
    <row r="448" spans="1:10" ht="18" customHeight="1">
      <c r="A448" s="52">
        <v>42929</v>
      </c>
      <c r="B448" s="53" t="s">
        <v>10</v>
      </c>
      <c r="C448" s="54">
        <v>40</v>
      </c>
      <c r="D448" s="53" t="s">
        <v>13</v>
      </c>
      <c r="E448" s="21">
        <v>23850</v>
      </c>
      <c r="F448" s="21">
        <v>23900</v>
      </c>
      <c r="G448" s="21">
        <v>0</v>
      </c>
      <c r="H448" s="55">
        <f t="shared" si="415"/>
        <v>2000</v>
      </c>
      <c r="I448" s="56">
        <v>0</v>
      </c>
      <c r="J448" s="55">
        <f t="shared" si="416"/>
        <v>2000</v>
      </c>
    </row>
    <row r="449" spans="1:10" ht="18" customHeight="1">
      <c r="A449" s="52">
        <v>42928</v>
      </c>
      <c r="B449" s="53" t="s">
        <v>10</v>
      </c>
      <c r="C449" s="54">
        <v>40</v>
      </c>
      <c r="D449" s="53" t="s">
        <v>13</v>
      </c>
      <c r="E449" s="21">
        <v>23585</v>
      </c>
      <c r="F449" s="21">
        <v>23635</v>
      </c>
      <c r="G449" s="21">
        <v>0</v>
      </c>
      <c r="H449" s="55">
        <f t="shared" si="415"/>
        <v>2000</v>
      </c>
      <c r="I449" s="56">
        <v>0</v>
      </c>
      <c r="J449" s="55">
        <f t="shared" si="416"/>
        <v>2000</v>
      </c>
    </row>
    <row r="450" spans="1:10" ht="18" customHeight="1">
      <c r="A450" s="52">
        <v>42927</v>
      </c>
      <c r="B450" s="53" t="s">
        <v>10</v>
      </c>
      <c r="C450" s="54">
        <v>40</v>
      </c>
      <c r="D450" s="53" t="s">
        <v>13</v>
      </c>
      <c r="E450" s="21">
        <v>23700</v>
      </c>
      <c r="F450" s="21">
        <v>23640</v>
      </c>
      <c r="G450" s="21">
        <v>0</v>
      </c>
      <c r="H450" s="55">
        <f t="shared" si="415"/>
        <v>-2400</v>
      </c>
      <c r="I450" s="56">
        <v>0</v>
      </c>
      <c r="J450" s="55">
        <f t="shared" si="416"/>
        <v>-2400</v>
      </c>
    </row>
    <row r="451" spans="1:10" ht="18" customHeight="1">
      <c r="A451" s="52">
        <v>42923</v>
      </c>
      <c r="B451" s="53" t="s">
        <v>10</v>
      </c>
      <c r="C451" s="54">
        <v>40</v>
      </c>
      <c r="D451" s="53" t="s">
        <v>13</v>
      </c>
      <c r="E451" s="21">
        <v>23460</v>
      </c>
      <c r="F451" s="21">
        <v>23508</v>
      </c>
      <c r="G451" s="21">
        <v>0</v>
      </c>
      <c r="H451" s="55">
        <f t="shared" si="415"/>
        <v>1920</v>
      </c>
      <c r="I451" s="56">
        <v>0</v>
      </c>
      <c r="J451" s="55">
        <f t="shared" si="416"/>
        <v>1920</v>
      </c>
    </row>
    <row r="452" spans="1:10" ht="18" customHeight="1">
      <c r="A452" s="52">
        <v>42922</v>
      </c>
      <c r="B452" s="53" t="s">
        <v>10</v>
      </c>
      <c r="C452" s="54">
        <v>40</v>
      </c>
      <c r="D452" s="53" t="s">
        <v>13</v>
      </c>
      <c r="E452" s="21">
        <v>23525</v>
      </c>
      <c r="F452" s="21">
        <v>23575</v>
      </c>
      <c r="G452" s="21">
        <v>0</v>
      </c>
      <c r="H452" s="55">
        <f t="shared" si="415"/>
        <v>2000</v>
      </c>
      <c r="I452" s="56">
        <v>0</v>
      </c>
      <c r="J452" s="55">
        <f t="shared" si="416"/>
        <v>2000</v>
      </c>
    </row>
    <row r="453" spans="1:10" ht="18" customHeight="1">
      <c r="A453" s="52">
        <v>42921</v>
      </c>
      <c r="B453" s="53" t="s">
        <v>10</v>
      </c>
      <c r="C453" s="54">
        <v>40</v>
      </c>
      <c r="D453" s="53" t="s">
        <v>13</v>
      </c>
      <c r="E453" s="21">
        <v>23360</v>
      </c>
      <c r="F453" s="21">
        <v>23410</v>
      </c>
      <c r="G453" s="21">
        <v>0</v>
      </c>
      <c r="H453" s="55">
        <f t="shared" si="415"/>
        <v>2000</v>
      </c>
      <c r="I453" s="56">
        <v>0</v>
      </c>
      <c r="J453" s="55">
        <f t="shared" si="416"/>
        <v>2000</v>
      </c>
    </row>
    <row r="454" spans="1:10" ht="18" customHeight="1">
      <c r="A454" s="52">
        <v>42920</v>
      </c>
      <c r="B454" s="53" t="s">
        <v>10</v>
      </c>
      <c r="C454" s="54">
        <v>75</v>
      </c>
      <c r="D454" s="53" t="s">
        <v>13</v>
      </c>
      <c r="E454" s="21">
        <v>23260</v>
      </c>
      <c r="F454" s="21">
        <v>23260</v>
      </c>
      <c r="G454" s="21">
        <v>0</v>
      </c>
      <c r="H454" s="55">
        <f t="shared" si="415"/>
        <v>0</v>
      </c>
      <c r="I454" s="56">
        <v>0</v>
      </c>
      <c r="J454" s="55">
        <f t="shared" si="416"/>
        <v>0</v>
      </c>
    </row>
    <row r="455" spans="1:10" ht="18" customHeight="1">
      <c r="A455" s="52">
        <v>42919</v>
      </c>
      <c r="B455" s="53" t="s">
        <v>10</v>
      </c>
      <c r="C455" s="54">
        <v>75</v>
      </c>
      <c r="D455" s="53" t="s">
        <v>13</v>
      </c>
      <c r="E455" s="21">
        <v>23310</v>
      </c>
      <c r="F455" s="21">
        <v>23335</v>
      </c>
      <c r="G455" s="21">
        <v>0</v>
      </c>
      <c r="H455" s="55">
        <f t="shared" si="415"/>
        <v>1875</v>
      </c>
      <c r="I455" s="56">
        <v>0</v>
      </c>
      <c r="J455" s="55">
        <f t="shared" si="416"/>
        <v>1875</v>
      </c>
    </row>
    <row r="456" spans="1:10">
      <c r="A456" s="85"/>
      <c r="B456" s="86"/>
      <c r="C456" s="87"/>
      <c r="D456" s="88"/>
      <c r="E456" s="77"/>
      <c r="F456" s="77"/>
      <c r="G456" s="77"/>
      <c r="H456" s="77"/>
      <c r="I456" s="89"/>
      <c r="J456" s="90"/>
    </row>
    <row r="457" spans="1:10" ht="18" customHeight="1">
      <c r="A457" s="52">
        <v>42916</v>
      </c>
      <c r="B457" s="53" t="s">
        <v>12</v>
      </c>
      <c r="C457" s="54">
        <v>75</v>
      </c>
      <c r="D457" s="53" t="s">
        <v>13</v>
      </c>
      <c r="E457" s="21">
        <v>9585</v>
      </c>
      <c r="F457" s="21">
        <v>9605</v>
      </c>
      <c r="G457" s="21">
        <v>9629</v>
      </c>
      <c r="H457" s="55">
        <f t="shared" ref="H457" si="417">IF(D457="LONG",(F457-E457)*C457,(E457-F457)*C457)</f>
        <v>1500</v>
      </c>
      <c r="I457" s="56">
        <f t="shared" ref="I457" si="418">(G457-F457)*C457</f>
        <v>1800</v>
      </c>
      <c r="J457" s="55">
        <f t="shared" ref="J457" si="419">(H457+I457)</f>
        <v>3300</v>
      </c>
    </row>
    <row r="458" spans="1:10" ht="18" customHeight="1">
      <c r="A458" s="52">
        <v>42915</v>
      </c>
      <c r="B458" s="53" t="s">
        <v>10</v>
      </c>
      <c r="C458" s="54">
        <v>40</v>
      </c>
      <c r="D458" s="53" t="s">
        <v>11</v>
      </c>
      <c r="E458" s="21">
        <v>23265</v>
      </c>
      <c r="F458" s="21">
        <v>23210</v>
      </c>
      <c r="G458" s="58">
        <v>23190</v>
      </c>
      <c r="H458" s="58">
        <f>(E458-F458)*C458</f>
        <v>2200</v>
      </c>
      <c r="I458" s="58">
        <f>(F458-G458)*C458</f>
        <v>800</v>
      </c>
      <c r="J458" s="58">
        <f>+I458+H458</f>
        <v>3000</v>
      </c>
    </row>
    <row r="459" spans="1:10" ht="18" customHeight="1">
      <c r="A459" s="52">
        <v>42914</v>
      </c>
      <c r="B459" s="53" t="s">
        <v>10</v>
      </c>
      <c r="C459" s="54">
        <v>40</v>
      </c>
      <c r="D459" s="53" t="s">
        <v>13</v>
      </c>
      <c r="E459" s="21">
        <v>23225</v>
      </c>
      <c r="F459" s="21">
        <v>23260</v>
      </c>
      <c r="G459" s="21">
        <v>0</v>
      </c>
      <c r="H459" s="55">
        <f t="shared" ref="H459:H473" si="420">IF(D459="LONG",(F459-E459)*C459,(E459-F459)*C459)</f>
        <v>1400</v>
      </c>
      <c r="I459" s="56">
        <v>0</v>
      </c>
      <c r="J459" s="55">
        <f t="shared" ref="J459:J473" si="421">(H459+I459)</f>
        <v>1400</v>
      </c>
    </row>
    <row r="460" spans="1:10" ht="18" customHeight="1">
      <c r="A460" s="52">
        <v>42913</v>
      </c>
      <c r="B460" s="53" t="s">
        <v>10</v>
      </c>
      <c r="C460" s="54">
        <v>40</v>
      </c>
      <c r="D460" s="53" t="s">
        <v>13</v>
      </c>
      <c r="E460" s="21">
        <v>23055</v>
      </c>
      <c r="F460" s="21">
        <v>23100</v>
      </c>
      <c r="G460" s="21">
        <v>0</v>
      </c>
      <c r="H460" s="55">
        <f t="shared" si="420"/>
        <v>1800</v>
      </c>
      <c r="I460" s="56">
        <v>0</v>
      </c>
      <c r="J460" s="55">
        <f t="shared" si="421"/>
        <v>1800</v>
      </c>
    </row>
    <row r="461" spans="1:10" ht="18" customHeight="1">
      <c r="A461" s="52">
        <v>42909</v>
      </c>
      <c r="B461" s="53" t="s">
        <v>10</v>
      </c>
      <c r="C461" s="54">
        <v>40</v>
      </c>
      <c r="D461" s="53" t="s">
        <v>13</v>
      </c>
      <c r="E461" s="21">
        <v>23590</v>
      </c>
      <c r="F461" s="21">
        <v>23530</v>
      </c>
      <c r="G461" s="21">
        <v>0</v>
      </c>
      <c r="H461" s="55">
        <f t="shared" si="420"/>
        <v>-2400</v>
      </c>
      <c r="I461" s="56">
        <v>0</v>
      </c>
      <c r="J461" s="55">
        <f t="shared" si="421"/>
        <v>-2400</v>
      </c>
    </row>
    <row r="462" spans="1:10" ht="18" customHeight="1">
      <c r="A462" s="52">
        <v>42908</v>
      </c>
      <c r="B462" s="53" t="s">
        <v>10</v>
      </c>
      <c r="C462" s="54">
        <v>40</v>
      </c>
      <c r="D462" s="53" t="s">
        <v>13</v>
      </c>
      <c r="E462" s="21">
        <v>23825</v>
      </c>
      <c r="F462" s="21">
        <v>23765</v>
      </c>
      <c r="G462" s="21">
        <v>0</v>
      </c>
      <c r="H462" s="55">
        <f t="shared" si="420"/>
        <v>-2400</v>
      </c>
      <c r="I462" s="56">
        <v>0</v>
      </c>
      <c r="J462" s="55">
        <f t="shared" si="421"/>
        <v>-2400</v>
      </c>
    </row>
    <row r="463" spans="1:10" ht="18" customHeight="1">
      <c r="A463" s="52">
        <v>42907</v>
      </c>
      <c r="B463" s="53" t="s">
        <v>10</v>
      </c>
      <c r="C463" s="54">
        <v>40</v>
      </c>
      <c r="D463" s="53" t="s">
        <v>13</v>
      </c>
      <c r="E463" s="21">
        <v>23660</v>
      </c>
      <c r="F463" s="21">
        <v>23710</v>
      </c>
      <c r="G463" s="21">
        <v>23749</v>
      </c>
      <c r="H463" s="55">
        <f t="shared" si="420"/>
        <v>2000</v>
      </c>
      <c r="I463" s="56">
        <f t="shared" ref="I463" si="422">(G463-F463)*C463</f>
        <v>1560</v>
      </c>
      <c r="J463" s="55">
        <f t="shared" si="421"/>
        <v>3560</v>
      </c>
    </row>
    <row r="464" spans="1:10" ht="18" customHeight="1">
      <c r="A464" s="52">
        <v>42906</v>
      </c>
      <c r="B464" s="53" t="s">
        <v>10</v>
      </c>
      <c r="C464" s="54">
        <v>40</v>
      </c>
      <c r="D464" s="53" t="s">
        <v>13</v>
      </c>
      <c r="E464" s="21">
        <v>23725</v>
      </c>
      <c r="F464" s="21">
        <v>23665</v>
      </c>
      <c r="G464" s="21">
        <v>0</v>
      </c>
      <c r="H464" s="55">
        <f t="shared" si="420"/>
        <v>-2400</v>
      </c>
      <c r="I464" s="56">
        <v>0</v>
      </c>
      <c r="J464" s="55">
        <f t="shared" si="421"/>
        <v>-2400</v>
      </c>
    </row>
    <row r="465" spans="1:10" ht="18" customHeight="1">
      <c r="A465" s="52">
        <v>42905</v>
      </c>
      <c r="B465" s="53" t="s">
        <v>12</v>
      </c>
      <c r="C465" s="54">
        <v>75</v>
      </c>
      <c r="D465" s="53" t="s">
        <v>13</v>
      </c>
      <c r="E465" s="21">
        <v>9648</v>
      </c>
      <c r="F465" s="21">
        <v>9668</v>
      </c>
      <c r="G465" s="21">
        <v>9693</v>
      </c>
      <c r="H465" s="55">
        <f t="shared" si="420"/>
        <v>1500</v>
      </c>
      <c r="I465" s="56">
        <f t="shared" ref="I465" si="423">(G465-F465)*C465</f>
        <v>1875</v>
      </c>
      <c r="J465" s="55">
        <f t="shared" si="421"/>
        <v>3375</v>
      </c>
    </row>
    <row r="466" spans="1:10" ht="18" customHeight="1">
      <c r="A466" s="52">
        <v>42902</v>
      </c>
      <c r="B466" s="53" t="s">
        <v>17</v>
      </c>
      <c r="C466" s="54">
        <v>40</v>
      </c>
      <c r="D466" s="53" t="s">
        <v>13</v>
      </c>
      <c r="E466" s="21">
        <v>23430</v>
      </c>
      <c r="F466" s="21">
        <v>23475</v>
      </c>
      <c r="G466" s="21">
        <v>0</v>
      </c>
      <c r="H466" s="55">
        <f t="shared" si="420"/>
        <v>1800</v>
      </c>
      <c r="I466" s="56">
        <v>0</v>
      </c>
      <c r="J466" s="55">
        <f t="shared" si="421"/>
        <v>1800</v>
      </c>
    </row>
    <row r="467" spans="1:10" ht="18" customHeight="1">
      <c r="A467" s="52">
        <v>42901</v>
      </c>
      <c r="B467" s="53" t="s">
        <v>12</v>
      </c>
      <c r="C467" s="54">
        <v>75</v>
      </c>
      <c r="D467" s="53" t="s">
        <v>13</v>
      </c>
      <c r="E467" s="21">
        <v>9605</v>
      </c>
      <c r="F467" s="21">
        <v>9625</v>
      </c>
      <c r="G467" s="21">
        <v>0</v>
      </c>
      <c r="H467" s="55">
        <f t="shared" si="420"/>
        <v>1500</v>
      </c>
      <c r="I467" s="56">
        <v>0</v>
      </c>
      <c r="J467" s="55">
        <f t="shared" si="421"/>
        <v>1500</v>
      </c>
    </row>
    <row r="468" spans="1:10" ht="18" customHeight="1">
      <c r="A468" s="52">
        <v>42900</v>
      </c>
      <c r="B468" s="53" t="s">
        <v>17</v>
      </c>
      <c r="C468" s="54">
        <v>40</v>
      </c>
      <c r="D468" s="53" t="s">
        <v>13</v>
      </c>
      <c r="E468" s="21">
        <v>23490</v>
      </c>
      <c r="F468" s="21">
        <v>23430</v>
      </c>
      <c r="G468" s="21">
        <v>0</v>
      </c>
      <c r="H468" s="55">
        <f t="shared" si="420"/>
        <v>-2400</v>
      </c>
      <c r="I468" s="56">
        <v>0</v>
      </c>
      <c r="J468" s="55">
        <f t="shared" si="421"/>
        <v>-2400</v>
      </c>
    </row>
    <row r="469" spans="1:10" ht="18" customHeight="1">
      <c r="A469" s="52">
        <v>42899</v>
      </c>
      <c r="B469" s="53" t="s">
        <v>10</v>
      </c>
      <c r="C469" s="54">
        <v>40</v>
      </c>
      <c r="D469" s="53" t="s">
        <v>13</v>
      </c>
      <c r="E469" s="21">
        <v>23545</v>
      </c>
      <c r="F469" s="21">
        <v>23485</v>
      </c>
      <c r="G469" s="21">
        <v>0</v>
      </c>
      <c r="H469" s="55">
        <f t="shared" si="420"/>
        <v>-2400</v>
      </c>
      <c r="I469" s="56">
        <v>0</v>
      </c>
      <c r="J469" s="55">
        <f t="shared" si="421"/>
        <v>-2400</v>
      </c>
    </row>
    <row r="470" spans="1:10" ht="18" customHeight="1">
      <c r="A470" s="52">
        <v>42895</v>
      </c>
      <c r="B470" s="53" t="s">
        <v>12</v>
      </c>
      <c r="C470" s="54">
        <v>75</v>
      </c>
      <c r="D470" s="53" t="s">
        <v>13</v>
      </c>
      <c r="E470" s="21">
        <v>9650</v>
      </c>
      <c r="F470" s="21">
        <v>9670</v>
      </c>
      <c r="G470" s="21">
        <v>9690</v>
      </c>
      <c r="H470" s="55">
        <f t="shared" si="420"/>
        <v>1500</v>
      </c>
      <c r="I470" s="56">
        <f t="shared" ref="I470" si="424">(G470-F470)*C470</f>
        <v>1500</v>
      </c>
      <c r="J470" s="55">
        <f t="shared" si="421"/>
        <v>3000</v>
      </c>
    </row>
    <row r="471" spans="1:10" ht="18" customHeight="1">
      <c r="A471" s="52">
        <v>42894</v>
      </c>
      <c r="B471" s="53" t="s">
        <v>12</v>
      </c>
      <c r="C471" s="54">
        <v>75</v>
      </c>
      <c r="D471" s="53" t="s">
        <v>13</v>
      </c>
      <c r="E471" s="21">
        <v>9674</v>
      </c>
      <c r="F471" s="21">
        <v>9649</v>
      </c>
      <c r="G471" s="21">
        <v>0</v>
      </c>
      <c r="H471" s="55">
        <f t="shared" si="420"/>
        <v>-1875</v>
      </c>
      <c r="I471" s="56">
        <v>0</v>
      </c>
      <c r="J471" s="55">
        <f t="shared" si="421"/>
        <v>-1875</v>
      </c>
    </row>
    <row r="472" spans="1:10" ht="18" customHeight="1">
      <c r="A472" s="52">
        <v>42893</v>
      </c>
      <c r="B472" s="53" t="s">
        <v>17</v>
      </c>
      <c r="C472" s="54">
        <v>40</v>
      </c>
      <c r="D472" s="53" t="s">
        <v>13</v>
      </c>
      <c r="E472" s="21">
        <v>23460</v>
      </c>
      <c r="F472" s="21">
        <v>23510</v>
      </c>
      <c r="G472" s="21">
        <v>23570</v>
      </c>
      <c r="H472" s="55">
        <f t="shared" si="420"/>
        <v>2000</v>
      </c>
      <c r="I472" s="56">
        <f t="shared" ref="I472" si="425">(G472-F472)*C472</f>
        <v>2400</v>
      </c>
      <c r="J472" s="55">
        <f t="shared" si="421"/>
        <v>4400</v>
      </c>
    </row>
    <row r="473" spans="1:10" ht="18" customHeight="1">
      <c r="A473" s="52">
        <v>42892</v>
      </c>
      <c r="B473" s="53" t="s">
        <v>17</v>
      </c>
      <c r="C473" s="54">
        <v>40</v>
      </c>
      <c r="D473" s="53" t="s">
        <v>13</v>
      </c>
      <c r="E473" s="21">
        <v>23410</v>
      </c>
      <c r="F473" s="21">
        <v>23440</v>
      </c>
      <c r="G473" s="21">
        <v>0</v>
      </c>
      <c r="H473" s="55">
        <f t="shared" si="420"/>
        <v>1200</v>
      </c>
      <c r="I473" s="56">
        <v>0</v>
      </c>
      <c r="J473" s="55">
        <f t="shared" si="421"/>
        <v>1200</v>
      </c>
    </row>
    <row r="474" spans="1:10" ht="18" customHeight="1">
      <c r="A474" s="52">
        <v>42891</v>
      </c>
      <c r="B474" s="53" t="s">
        <v>18</v>
      </c>
      <c r="C474" s="54">
        <v>75</v>
      </c>
      <c r="D474" s="53" t="s">
        <v>11</v>
      </c>
      <c r="E474" s="21">
        <v>9685</v>
      </c>
      <c r="F474" s="21">
        <v>9665</v>
      </c>
      <c r="G474" s="58">
        <v>0</v>
      </c>
      <c r="H474" s="58">
        <f>(E474-F474)*C474</f>
        <v>1500</v>
      </c>
      <c r="I474" s="58">
        <v>0</v>
      </c>
      <c r="J474" s="58">
        <f t="shared" ref="J474" si="426">+I474+H474</f>
        <v>1500</v>
      </c>
    </row>
    <row r="475" spans="1:10" ht="18" customHeight="1">
      <c r="A475" s="52">
        <v>42888</v>
      </c>
      <c r="B475" s="53" t="s">
        <v>19</v>
      </c>
      <c r="C475" s="54">
        <v>40</v>
      </c>
      <c r="D475" s="53" t="s">
        <v>13</v>
      </c>
      <c r="E475" s="21">
        <v>23375</v>
      </c>
      <c r="F475" s="21">
        <v>23425</v>
      </c>
      <c r="G475" s="21">
        <v>0</v>
      </c>
      <c r="H475" s="55">
        <f t="shared" ref="H475:H476" si="427">IF(D475="LONG",(F475-E475)*C475,(E475-F475)*C475)</f>
        <v>2000</v>
      </c>
      <c r="I475" s="56">
        <v>0</v>
      </c>
      <c r="J475" s="55">
        <f t="shared" ref="J475:J476" si="428">(H475+I475)</f>
        <v>2000</v>
      </c>
    </row>
    <row r="476" spans="1:10" ht="18" customHeight="1">
      <c r="A476" s="52">
        <v>42887</v>
      </c>
      <c r="B476" s="53" t="s">
        <v>12</v>
      </c>
      <c r="C476" s="54">
        <v>75</v>
      </c>
      <c r="D476" s="53" t="s">
        <v>13</v>
      </c>
      <c r="E476" s="21">
        <v>9611</v>
      </c>
      <c r="F476" s="21">
        <v>9631</v>
      </c>
      <c r="G476" s="21">
        <v>9639</v>
      </c>
      <c r="H476" s="55">
        <f t="shared" si="427"/>
        <v>1500</v>
      </c>
      <c r="I476" s="56">
        <f t="shared" ref="I476" si="429">(G476-F476)*C476</f>
        <v>600</v>
      </c>
      <c r="J476" s="55">
        <f t="shared" si="428"/>
        <v>2100</v>
      </c>
    </row>
    <row r="477" spans="1:10" ht="18" customHeight="1">
      <c r="A477" s="73"/>
      <c r="B477" s="74"/>
      <c r="C477" s="75"/>
      <c r="D477" s="74"/>
      <c r="E477" s="76"/>
      <c r="F477" s="76"/>
      <c r="G477" s="77"/>
      <c r="H477" s="77"/>
      <c r="I477" s="77"/>
      <c r="J477" s="77"/>
    </row>
    <row r="478" spans="1:10" ht="18" customHeight="1">
      <c r="A478" s="52">
        <v>42886</v>
      </c>
      <c r="B478" s="53" t="s">
        <v>10</v>
      </c>
      <c r="C478" s="54">
        <v>40</v>
      </c>
      <c r="D478" s="53" t="s">
        <v>13</v>
      </c>
      <c r="E478" s="21">
        <v>23220</v>
      </c>
      <c r="F478" s="21">
        <v>23270</v>
      </c>
      <c r="G478" s="21">
        <v>23330</v>
      </c>
      <c r="H478" s="55">
        <f t="shared" ref="H478:H482" si="430">IF(D478="LONG",(F478-E478)*C478,(E478-F478)*C478)</f>
        <v>2000</v>
      </c>
      <c r="I478" s="56">
        <f t="shared" ref="I478:I479" si="431">(G478-F478)*C478</f>
        <v>2400</v>
      </c>
      <c r="J478" s="55">
        <f t="shared" ref="J478:J484" si="432">(H478+I478)</f>
        <v>4400</v>
      </c>
    </row>
    <row r="479" spans="1:10" ht="18" customHeight="1">
      <c r="A479" s="52">
        <v>42885</v>
      </c>
      <c r="B479" s="53" t="s">
        <v>10</v>
      </c>
      <c r="C479" s="54">
        <v>40</v>
      </c>
      <c r="D479" s="53" t="s">
        <v>13</v>
      </c>
      <c r="E479" s="21">
        <v>23190</v>
      </c>
      <c r="F479" s="21">
        <v>23240</v>
      </c>
      <c r="G479" s="21">
        <v>23260</v>
      </c>
      <c r="H479" s="55">
        <f t="shared" si="430"/>
        <v>2000</v>
      </c>
      <c r="I479" s="56">
        <f t="shared" si="431"/>
        <v>800</v>
      </c>
      <c r="J479" s="55">
        <f t="shared" si="432"/>
        <v>2800</v>
      </c>
    </row>
    <row r="480" spans="1:10" ht="18" customHeight="1">
      <c r="A480" s="52">
        <v>42884</v>
      </c>
      <c r="B480" s="53" t="s">
        <v>10</v>
      </c>
      <c r="C480" s="54">
        <v>40</v>
      </c>
      <c r="D480" s="53" t="s">
        <v>13</v>
      </c>
      <c r="E480" s="21">
        <v>23200</v>
      </c>
      <c r="F480" s="21">
        <v>23250</v>
      </c>
      <c r="G480" s="21">
        <v>0</v>
      </c>
      <c r="H480" s="55">
        <f t="shared" si="430"/>
        <v>2000</v>
      </c>
      <c r="I480" s="56">
        <v>0</v>
      </c>
      <c r="J480" s="55">
        <f t="shared" si="432"/>
        <v>2000</v>
      </c>
    </row>
    <row r="481" spans="1:10" ht="18" customHeight="1">
      <c r="A481" s="52">
        <v>42881</v>
      </c>
      <c r="B481" s="53" t="s">
        <v>10</v>
      </c>
      <c r="C481" s="54">
        <v>40</v>
      </c>
      <c r="D481" s="53" t="s">
        <v>13</v>
      </c>
      <c r="E481" s="21">
        <v>23145</v>
      </c>
      <c r="F481" s="21">
        <v>23195</v>
      </c>
      <c r="G481" s="21">
        <v>23255</v>
      </c>
      <c r="H481" s="55">
        <f t="shared" si="430"/>
        <v>2000</v>
      </c>
      <c r="I481" s="56">
        <f t="shared" ref="I481" si="433">(G481-F481)*C481</f>
        <v>2400</v>
      </c>
      <c r="J481" s="55">
        <f t="shared" si="432"/>
        <v>4400</v>
      </c>
    </row>
    <row r="482" spans="1:10" ht="18" customHeight="1">
      <c r="A482" s="52">
        <v>42881</v>
      </c>
      <c r="B482" s="53" t="s">
        <v>12</v>
      </c>
      <c r="C482" s="54">
        <v>75</v>
      </c>
      <c r="D482" s="53" t="s">
        <v>13</v>
      </c>
      <c r="E482" s="21">
        <v>9466</v>
      </c>
      <c r="F482" s="21">
        <v>9481</v>
      </c>
      <c r="G482" s="21">
        <v>0</v>
      </c>
      <c r="H482" s="55">
        <f t="shared" si="430"/>
        <v>1125</v>
      </c>
      <c r="I482" s="56">
        <v>0</v>
      </c>
      <c r="J482" s="55">
        <f t="shared" si="432"/>
        <v>1125</v>
      </c>
    </row>
    <row r="483" spans="1:10" ht="18" customHeight="1">
      <c r="A483" s="52">
        <v>42880</v>
      </c>
      <c r="B483" s="53" t="s">
        <v>12</v>
      </c>
      <c r="C483" s="54">
        <v>75</v>
      </c>
      <c r="D483" s="53" t="s">
        <v>13</v>
      </c>
      <c r="E483" s="21">
        <v>9425</v>
      </c>
      <c r="F483" s="21">
        <v>9445</v>
      </c>
      <c r="G483" s="21">
        <v>9475</v>
      </c>
      <c r="H483" s="55">
        <f>IF(D483="LONG",(F483-E483)*C483,(E483-F483)*C483)</f>
        <v>1500</v>
      </c>
      <c r="I483" s="56">
        <f>(G483-F483)*C483</f>
        <v>2250</v>
      </c>
      <c r="J483" s="55">
        <f t="shared" si="432"/>
        <v>3750</v>
      </c>
    </row>
    <row r="484" spans="1:10" ht="18" customHeight="1">
      <c r="A484" s="52">
        <v>42879</v>
      </c>
      <c r="B484" s="53" t="s">
        <v>10</v>
      </c>
      <c r="C484" s="54">
        <v>40</v>
      </c>
      <c r="D484" s="53" t="s">
        <v>13</v>
      </c>
      <c r="E484" s="21">
        <v>22600</v>
      </c>
      <c r="F484" s="21">
        <v>22525</v>
      </c>
      <c r="G484" s="21">
        <v>0</v>
      </c>
      <c r="H484" s="55">
        <f t="shared" ref="H484" si="434">IF(D484="LONG",(F484-E484)*C484,(E484-F484)*C484)</f>
        <v>-3000</v>
      </c>
      <c r="I484" s="56">
        <v>0</v>
      </c>
      <c r="J484" s="55">
        <f t="shared" si="432"/>
        <v>-3000</v>
      </c>
    </row>
    <row r="485" spans="1:10" ht="18" customHeight="1">
      <c r="A485" s="52">
        <v>42878</v>
      </c>
      <c r="B485" s="53" t="s">
        <v>10</v>
      </c>
      <c r="C485" s="54">
        <v>40</v>
      </c>
      <c r="D485" s="53" t="s">
        <v>11</v>
      </c>
      <c r="E485" s="21">
        <v>22570</v>
      </c>
      <c r="F485" s="21">
        <v>22630</v>
      </c>
      <c r="G485" s="58">
        <v>0</v>
      </c>
      <c r="H485" s="58">
        <f>(E485-F485)*C485</f>
        <v>-2400</v>
      </c>
      <c r="I485" s="58">
        <v>0</v>
      </c>
      <c r="J485" s="58">
        <f t="shared" ref="J485" si="435">+I485+H485</f>
        <v>-2400</v>
      </c>
    </row>
    <row r="486" spans="1:10" ht="18" customHeight="1">
      <c r="A486" s="52">
        <v>42878</v>
      </c>
      <c r="B486" s="53" t="s">
        <v>12</v>
      </c>
      <c r="C486" s="54">
        <v>75</v>
      </c>
      <c r="D486" s="53" t="s">
        <v>13</v>
      </c>
      <c r="E486" s="21">
        <v>9437</v>
      </c>
      <c r="F486" s="21">
        <v>9412</v>
      </c>
      <c r="G486" s="21">
        <v>0</v>
      </c>
      <c r="H486" s="55">
        <f t="shared" ref="H486:H491" si="436">IF(D486="LONG",(F486-E486)*C486,(E486-F486)*C486)</f>
        <v>-1875</v>
      </c>
      <c r="I486" s="56">
        <v>0</v>
      </c>
      <c r="J486" s="55">
        <f t="shared" ref="J486:J491" si="437">(H486+I486)</f>
        <v>-1875</v>
      </c>
    </row>
    <row r="487" spans="1:10" ht="18" customHeight="1">
      <c r="A487" s="52">
        <v>42877</v>
      </c>
      <c r="B487" s="53" t="s">
        <v>10</v>
      </c>
      <c r="C487" s="54">
        <v>40</v>
      </c>
      <c r="D487" s="53" t="s">
        <v>13</v>
      </c>
      <c r="E487" s="21">
        <v>22750</v>
      </c>
      <c r="F487" s="21">
        <v>22675</v>
      </c>
      <c r="G487" s="21">
        <v>0</v>
      </c>
      <c r="H487" s="55">
        <f t="shared" si="436"/>
        <v>-3000</v>
      </c>
      <c r="I487" s="56">
        <v>0</v>
      </c>
      <c r="J487" s="55">
        <f t="shared" si="437"/>
        <v>-3000</v>
      </c>
    </row>
    <row r="488" spans="1:10" ht="18" customHeight="1">
      <c r="A488" s="52">
        <v>42873</v>
      </c>
      <c r="B488" s="53" t="s">
        <v>12</v>
      </c>
      <c r="C488" s="54">
        <v>75</v>
      </c>
      <c r="D488" s="53" t="s">
        <v>13</v>
      </c>
      <c r="E488" s="21">
        <v>9485</v>
      </c>
      <c r="F488" s="21">
        <v>9435</v>
      </c>
      <c r="G488" s="21">
        <v>0</v>
      </c>
      <c r="H488" s="55">
        <f t="shared" si="436"/>
        <v>-3750</v>
      </c>
      <c r="I488" s="56">
        <v>0</v>
      </c>
      <c r="J488" s="55">
        <f t="shared" si="437"/>
        <v>-3750</v>
      </c>
    </row>
    <row r="489" spans="1:10" ht="18" customHeight="1">
      <c r="A489" s="52">
        <v>42872</v>
      </c>
      <c r="B489" s="53" t="s">
        <v>10</v>
      </c>
      <c r="C489" s="54">
        <v>40</v>
      </c>
      <c r="D489" s="53" t="s">
        <v>13</v>
      </c>
      <c r="E489" s="21">
        <v>22940</v>
      </c>
      <c r="F489" s="21">
        <v>22940</v>
      </c>
      <c r="G489" s="21">
        <v>0</v>
      </c>
      <c r="H489" s="55">
        <f t="shared" si="436"/>
        <v>0</v>
      </c>
      <c r="I489" s="56">
        <v>0</v>
      </c>
      <c r="J489" s="55">
        <f t="shared" si="437"/>
        <v>0</v>
      </c>
    </row>
    <row r="490" spans="1:10" ht="18" customHeight="1">
      <c r="A490" s="52">
        <v>42871</v>
      </c>
      <c r="B490" s="53" t="s">
        <v>10</v>
      </c>
      <c r="C490" s="54">
        <v>40</v>
      </c>
      <c r="D490" s="53" t="s">
        <v>13</v>
      </c>
      <c r="E490" s="21">
        <v>22930</v>
      </c>
      <c r="F490" s="21">
        <v>22950</v>
      </c>
      <c r="G490" s="21">
        <v>0</v>
      </c>
      <c r="H490" s="55">
        <f t="shared" si="436"/>
        <v>800</v>
      </c>
      <c r="I490" s="56">
        <v>0</v>
      </c>
      <c r="J490" s="55">
        <f t="shared" si="437"/>
        <v>800</v>
      </c>
    </row>
    <row r="491" spans="1:10" ht="18" customHeight="1">
      <c r="A491" s="52">
        <v>42870</v>
      </c>
      <c r="B491" s="53" t="s">
        <v>10</v>
      </c>
      <c r="C491" s="54">
        <v>40</v>
      </c>
      <c r="D491" s="53" t="s">
        <v>13</v>
      </c>
      <c r="E491" s="21">
        <v>22820</v>
      </c>
      <c r="F491" s="21">
        <v>22835</v>
      </c>
      <c r="G491" s="21">
        <v>0</v>
      </c>
      <c r="H491" s="55">
        <f t="shared" si="436"/>
        <v>600</v>
      </c>
      <c r="I491" s="56">
        <v>0</v>
      </c>
      <c r="J491" s="55">
        <f t="shared" si="437"/>
        <v>600</v>
      </c>
    </row>
    <row r="492" spans="1:10" ht="18" customHeight="1">
      <c r="A492" s="52">
        <v>42867</v>
      </c>
      <c r="B492" s="53" t="s">
        <v>14</v>
      </c>
      <c r="C492" s="54">
        <v>75</v>
      </c>
      <c r="D492" s="53" t="s">
        <v>11</v>
      </c>
      <c r="E492" s="21">
        <v>9400</v>
      </c>
      <c r="F492" s="21">
        <v>9390</v>
      </c>
      <c r="G492" s="58">
        <v>0</v>
      </c>
      <c r="H492" s="58">
        <f>(E492-F492)*C492</f>
        <v>750</v>
      </c>
      <c r="I492" s="58">
        <v>0</v>
      </c>
      <c r="J492" s="58">
        <f t="shared" ref="J492" si="438">+I492+H492</f>
        <v>750</v>
      </c>
    </row>
    <row r="493" spans="1:10" ht="18" customHeight="1">
      <c r="A493" s="52">
        <v>42866</v>
      </c>
      <c r="B493" s="53" t="s">
        <v>10</v>
      </c>
      <c r="C493" s="54">
        <v>40</v>
      </c>
      <c r="D493" s="53" t="s">
        <v>11</v>
      </c>
      <c r="E493" s="21">
        <v>22910</v>
      </c>
      <c r="F493" s="21">
        <v>22860</v>
      </c>
      <c r="G493" s="58">
        <v>22805</v>
      </c>
      <c r="H493" s="58">
        <f>(E493-F493)*C493</f>
        <v>2000</v>
      </c>
      <c r="I493" s="58">
        <f>(F493-G493)*C493</f>
        <v>2200</v>
      </c>
      <c r="J493" s="58">
        <f>+I493+H493</f>
        <v>4200</v>
      </c>
    </row>
    <row r="494" spans="1:10" ht="18" customHeight="1">
      <c r="A494" s="52">
        <v>42865</v>
      </c>
      <c r="B494" s="53" t="s">
        <v>10</v>
      </c>
      <c r="C494" s="54">
        <v>40</v>
      </c>
      <c r="D494" s="53" t="s">
        <v>11</v>
      </c>
      <c r="E494" s="21">
        <v>22845</v>
      </c>
      <c r="F494" s="21">
        <v>22825</v>
      </c>
      <c r="G494" s="58">
        <v>0</v>
      </c>
      <c r="H494" s="58">
        <f>(E494-F494)*C494</f>
        <v>800</v>
      </c>
      <c r="I494" s="58">
        <v>0</v>
      </c>
      <c r="J494" s="58">
        <f t="shared" ref="J494" si="439">+I494+H494</f>
        <v>800</v>
      </c>
    </row>
    <row r="495" spans="1:10" ht="18" customHeight="1">
      <c r="A495" s="52">
        <v>42864</v>
      </c>
      <c r="B495" s="53" t="s">
        <v>10</v>
      </c>
      <c r="C495" s="54">
        <v>40</v>
      </c>
      <c r="D495" s="53" t="s">
        <v>13</v>
      </c>
      <c r="E495" s="21">
        <v>22780</v>
      </c>
      <c r="F495" s="21">
        <v>22830</v>
      </c>
      <c r="G495" s="21">
        <v>0</v>
      </c>
      <c r="H495" s="55">
        <f t="shared" ref="H495:H496" si="440">IF(D495="LONG",(F495-E495)*C495,(E495-F495)*C495)</f>
        <v>2000</v>
      </c>
      <c r="I495" s="56">
        <v>0</v>
      </c>
      <c r="J495" s="55">
        <f t="shared" ref="J495:J496" si="441">(H495+I495)</f>
        <v>2000</v>
      </c>
    </row>
    <row r="496" spans="1:10" ht="18" customHeight="1">
      <c r="A496" s="52">
        <v>42863</v>
      </c>
      <c r="B496" s="53" t="s">
        <v>10</v>
      </c>
      <c r="C496" s="54">
        <v>40</v>
      </c>
      <c r="D496" s="53" t="s">
        <v>13</v>
      </c>
      <c r="E496" s="21">
        <v>22780</v>
      </c>
      <c r="F496" s="21">
        <v>22810</v>
      </c>
      <c r="G496" s="21">
        <v>0</v>
      </c>
      <c r="H496" s="55">
        <f t="shared" si="440"/>
        <v>1200</v>
      </c>
      <c r="I496" s="56">
        <v>0</v>
      </c>
      <c r="J496" s="55">
        <f t="shared" si="441"/>
        <v>1200</v>
      </c>
    </row>
    <row r="497" spans="1:10" ht="18" customHeight="1">
      <c r="A497" s="52">
        <v>42860</v>
      </c>
      <c r="B497" s="53" t="s">
        <v>10</v>
      </c>
      <c r="C497" s="54">
        <v>40</v>
      </c>
      <c r="D497" s="53" t="s">
        <v>11</v>
      </c>
      <c r="E497" s="21">
        <v>22690</v>
      </c>
      <c r="F497" s="21">
        <v>22640</v>
      </c>
      <c r="G497" s="58">
        <v>22555</v>
      </c>
      <c r="H497" s="58">
        <f>(E497-F497)*C497</f>
        <v>2000</v>
      </c>
      <c r="I497" s="58">
        <f>(F497-G497)*C497</f>
        <v>3400</v>
      </c>
      <c r="J497" s="58">
        <f t="shared" ref="J497:J498" si="442">+I497+H497</f>
        <v>5400</v>
      </c>
    </row>
    <row r="498" spans="1:10" ht="18" customHeight="1">
      <c r="A498" s="52">
        <v>42859</v>
      </c>
      <c r="B498" s="53" t="s">
        <v>14</v>
      </c>
      <c r="C498" s="54">
        <v>75</v>
      </c>
      <c r="D498" s="53" t="s">
        <v>11</v>
      </c>
      <c r="E498" s="21">
        <v>9375</v>
      </c>
      <c r="F498" s="21">
        <v>9355</v>
      </c>
      <c r="G498" s="58">
        <v>9330</v>
      </c>
      <c r="H498" s="58">
        <f>(E498-F498)*C498</f>
        <v>1500</v>
      </c>
      <c r="I498" s="58">
        <f>(F498-G498)*C498</f>
        <v>1875</v>
      </c>
      <c r="J498" s="58">
        <f t="shared" si="442"/>
        <v>3375</v>
      </c>
    </row>
    <row r="499" spans="1:10" ht="18" customHeight="1">
      <c r="A499" s="52">
        <v>42858</v>
      </c>
      <c r="B499" s="53" t="s">
        <v>14</v>
      </c>
      <c r="C499" s="54">
        <v>75</v>
      </c>
      <c r="D499" s="53" t="s">
        <v>13</v>
      </c>
      <c r="E499" s="21">
        <v>9340</v>
      </c>
      <c r="F499" s="21">
        <v>9347</v>
      </c>
      <c r="G499" s="21">
        <v>0</v>
      </c>
      <c r="H499" s="55">
        <f t="shared" ref="H499" si="443">IF(D499="LONG",(F499-E499)*C499,(E499-F499)*C499)</f>
        <v>525</v>
      </c>
      <c r="I499" s="56">
        <v>0</v>
      </c>
      <c r="J499" s="55">
        <f t="shared" ref="J499" si="444">(H499+I499)</f>
        <v>525</v>
      </c>
    </row>
    <row r="500" spans="1:10" ht="18" customHeight="1">
      <c r="A500" s="52">
        <v>42857</v>
      </c>
      <c r="B500" s="53" t="s">
        <v>14</v>
      </c>
      <c r="C500" s="54">
        <v>75</v>
      </c>
      <c r="D500" s="53" t="s">
        <v>11</v>
      </c>
      <c r="E500" s="21">
        <v>9320</v>
      </c>
      <c r="F500" s="21">
        <v>9300</v>
      </c>
      <c r="G500" s="58">
        <v>0</v>
      </c>
      <c r="H500" s="58">
        <f>(E500-F500)*C500</f>
        <v>1500</v>
      </c>
      <c r="I500" s="58">
        <v>0</v>
      </c>
      <c r="J500" s="58">
        <f t="shared" ref="J500" si="445">+I500+H500</f>
        <v>1500</v>
      </c>
    </row>
    <row r="501" spans="1:10">
      <c r="A501" s="20"/>
      <c r="B501" s="20"/>
      <c r="C501" s="20"/>
      <c r="D501" s="20"/>
      <c r="E501" s="20"/>
      <c r="F501" s="20"/>
      <c r="G501" s="20"/>
      <c r="H501" s="20"/>
      <c r="I501" s="20"/>
      <c r="J501" s="20"/>
    </row>
    <row r="502" spans="1:10" ht="18" customHeight="1">
      <c r="A502" s="52">
        <v>42853</v>
      </c>
      <c r="B502" s="53" t="s">
        <v>10</v>
      </c>
      <c r="C502" s="54">
        <v>40</v>
      </c>
      <c r="D502" s="53" t="s">
        <v>13</v>
      </c>
      <c r="E502" s="21">
        <v>22340</v>
      </c>
      <c r="F502" s="21">
        <v>22380</v>
      </c>
      <c r="G502" s="21">
        <v>0</v>
      </c>
      <c r="H502" s="55">
        <f>IF(D502="LONG",(F502-E502)*C502,(E502-F502)*C502)</f>
        <v>1600</v>
      </c>
      <c r="I502" s="56">
        <v>0</v>
      </c>
      <c r="J502" s="55">
        <f t="shared" ref="J502:J503" si="446">(H502+I502)</f>
        <v>1600</v>
      </c>
    </row>
    <row r="503" spans="1:10" ht="18" customHeight="1">
      <c r="A503" s="52">
        <v>42853</v>
      </c>
      <c r="B503" s="53" t="s">
        <v>14</v>
      </c>
      <c r="C503" s="54">
        <v>75</v>
      </c>
      <c r="D503" s="53" t="s">
        <v>13</v>
      </c>
      <c r="E503" s="21">
        <v>9340</v>
      </c>
      <c r="F503" s="21">
        <v>9346</v>
      </c>
      <c r="G503" s="21">
        <v>0</v>
      </c>
      <c r="H503" s="55">
        <f t="shared" ref="H503" si="447">IF(D503="LONG",(F503-E503)*C503,(E503-F503)*C503)</f>
        <v>450</v>
      </c>
      <c r="I503" s="56">
        <v>0</v>
      </c>
      <c r="J503" s="55">
        <f t="shared" si="446"/>
        <v>450</v>
      </c>
    </row>
    <row r="504" spans="1:10" ht="18" customHeight="1">
      <c r="A504" s="52">
        <v>42852</v>
      </c>
      <c r="B504" s="53" t="s">
        <v>10</v>
      </c>
      <c r="C504" s="54">
        <v>40</v>
      </c>
      <c r="D504" s="53" t="s">
        <v>11</v>
      </c>
      <c r="E504" s="21">
        <v>22180</v>
      </c>
      <c r="F504" s="21">
        <v>22270</v>
      </c>
      <c r="G504" s="58">
        <v>0</v>
      </c>
      <c r="H504" s="58">
        <f>(E504-F504)*C504</f>
        <v>-3600</v>
      </c>
      <c r="I504" s="58">
        <v>0</v>
      </c>
      <c r="J504" s="58">
        <f t="shared" ref="J504:J505" si="448">+I504+H504</f>
        <v>-3600</v>
      </c>
    </row>
    <row r="505" spans="1:10" ht="18" customHeight="1">
      <c r="A505" s="52">
        <v>42851</v>
      </c>
      <c r="B505" s="53" t="s">
        <v>14</v>
      </c>
      <c r="C505" s="54">
        <v>75</v>
      </c>
      <c r="D505" s="53" t="s">
        <v>11</v>
      </c>
      <c r="E505" s="21">
        <v>9339</v>
      </c>
      <c r="F505" s="21">
        <v>9319</v>
      </c>
      <c r="G505" s="58">
        <v>9300</v>
      </c>
      <c r="H505" s="58">
        <f>(E505-F505)*C505</f>
        <v>1500</v>
      </c>
      <c r="I505" s="58">
        <f>(F505-G505)*C505</f>
        <v>1425</v>
      </c>
      <c r="J505" s="58">
        <f t="shared" si="448"/>
        <v>2925</v>
      </c>
    </row>
    <row r="506" spans="1:10" ht="18" customHeight="1">
      <c r="A506" s="52">
        <v>42850</v>
      </c>
      <c r="B506" s="53" t="s">
        <v>10</v>
      </c>
      <c r="C506" s="54">
        <v>40</v>
      </c>
      <c r="D506" s="53" t="s">
        <v>13</v>
      </c>
      <c r="E506" s="21">
        <v>21900</v>
      </c>
      <c r="F506" s="21">
        <v>21950</v>
      </c>
      <c r="G506" s="21">
        <v>22010</v>
      </c>
      <c r="H506" s="55">
        <f>IF(D506="LONG",(F506-E506)*C506,(E506-F506)*C506)</f>
        <v>2000</v>
      </c>
      <c r="I506" s="56">
        <f>(G506-F506)*C506</f>
        <v>2400</v>
      </c>
      <c r="J506" s="55">
        <f t="shared" ref="J506" si="449">(H506+I506)</f>
        <v>4400</v>
      </c>
    </row>
    <row r="507" spans="1:10" ht="18" customHeight="1">
      <c r="A507" s="52">
        <v>42849</v>
      </c>
      <c r="B507" s="53" t="s">
        <v>10</v>
      </c>
      <c r="C507" s="54">
        <v>40</v>
      </c>
      <c r="D507" s="53" t="s">
        <v>11</v>
      </c>
      <c r="E507" s="21">
        <v>21818</v>
      </c>
      <c r="F507" s="21">
        <v>21768</v>
      </c>
      <c r="G507" s="58">
        <v>0</v>
      </c>
      <c r="H507" s="58">
        <f>(E507-F507)*C507</f>
        <v>2000</v>
      </c>
      <c r="I507" s="58">
        <v>0</v>
      </c>
      <c r="J507" s="58">
        <f t="shared" ref="J507" si="450">+I507+H507</f>
        <v>2000</v>
      </c>
    </row>
    <row r="508" spans="1:10" ht="18" customHeight="1">
      <c r="A508" s="52">
        <v>42846</v>
      </c>
      <c r="B508" s="53" t="s">
        <v>14</v>
      </c>
      <c r="C508" s="54">
        <v>75</v>
      </c>
      <c r="D508" s="53" t="s">
        <v>11</v>
      </c>
      <c r="E508" s="21">
        <v>9120</v>
      </c>
      <c r="F508" s="21">
        <v>9100</v>
      </c>
      <c r="G508" s="58">
        <v>0</v>
      </c>
      <c r="H508" s="58">
        <f>(E508-F508)*C508</f>
        <v>1500</v>
      </c>
      <c r="I508" s="58">
        <v>0</v>
      </c>
      <c r="J508" s="58">
        <f>+I508+H508</f>
        <v>1500</v>
      </c>
    </row>
    <row r="509" spans="1:10" ht="18" customHeight="1">
      <c r="A509" s="52">
        <v>42845</v>
      </c>
      <c r="B509" s="53" t="s">
        <v>10</v>
      </c>
      <c r="C509" s="54">
        <v>40</v>
      </c>
      <c r="D509" s="53" t="s">
        <v>13</v>
      </c>
      <c r="E509" s="21">
        <v>21551</v>
      </c>
      <c r="F509" s="21">
        <v>21570</v>
      </c>
      <c r="G509" s="21">
        <v>0</v>
      </c>
      <c r="H509" s="55">
        <f t="shared" ref="H509:H512" si="451">IF(D509="LONG",(F509-E509)*C509,(E509-F509)*C509)</f>
        <v>760</v>
      </c>
      <c r="I509" s="56">
        <v>0</v>
      </c>
      <c r="J509" s="55">
        <f t="shared" ref="J509:J514" si="452">(H509+I509)</f>
        <v>760</v>
      </c>
    </row>
    <row r="510" spans="1:10" ht="18" customHeight="1">
      <c r="A510" s="52">
        <v>42844</v>
      </c>
      <c r="B510" s="53" t="s">
        <v>14</v>
      </c>
      <c r="C510" s="54">
        <v>75</v>
      </c>
      <c r="D510" s="53" t="s">
        <v>13</v>
      </c>
      <c r="E510" s="21">
        <v>9121</v>
      </c>
      <c r="F510" s="21">
        <v>9141</v>
      </c>
      <c r="G510" s="21">
        <v>0</v>
      </c>
      <c r="H510" s="55">
        <f t="shared" si="451"/>
        <v>1500</v>
      </c>
      <c r="I510" s="56">
        <v>0</v>
      </c>
      <c r="J510" s="55">
        <f t="shared" si="452"/>
        <v>1500</v>
      </c>
    </row>
    <row r="511" spans="1:10" ht="18" customHeight="1">
      <c r="A511" s="52">
        <v>42843</v>
      </c>
      <c r="B511" s="53" t="s">
        <v>10</v>
      </c>
      <c r="C511" s="54">
        <v>40</v>
      </c>
      <c r="D511" s="53" t="s">
        <v>13</v>
      </c>
      <c r="E511" s="21">
        <v>21850</v>
      </c>
      <c r="F511" s="21">
        <v>21790</v>
      </c>
      <c r="G511" s="21">
        <v>0</v>
      </c>
      <c r="H511" s="55">
        <f t="shared" si="451"/>
        <v>-2400</v>
      </c>
      <c r="I511" s="56">
        <v>0</v>
      </c>
      <c r="J511" s="55">
        <f t="shared" si="452"/>
        <v>-2400</v>
      </c>
    </row>
    <row r="512" spans="1:10" ht="18" customHeight="1">
      <c r="A512" s="52">
        <v>42842</v>
      </c>
      <c r="B512" s="53" t="s">
        <v>10</v>
      </c>
      <c r="C512" s="54">
        <v>40</v>
      </c>
      <c r="D512" s="53" t="s">
        <v>13</v>
      </c>
      <c r="E512" s="21">
        <v>21690</v>
      </c>
      <c r="F512" s="21">
        <v>21710</v>
      </c>
      <c r="G512" s="21">
        <v>0</v>
      </c>
      <c r="H512" s="55">
        <f t="shared" si="451"/>
        <v>800</v>
      </c>
      <c r="I512" s="56">
        <v>0</v>
      </c>
      <c r="J512" s="55">
        <f t="shared" si="452"/>
        <v>800</v>
      </c>
    </row>
    <row r="513" spans="1:10" ht="18" customHeight="1">
      <c r="A513" s="52">
        <v>42838</v>
      </c>
      <c r="B513" s="53" t="s">
        <v>10</v>
      </c>
      <c r="C513" s="54">
        <v>40</v>
      </c>
      <c r="D513" s="53" t="s">
        <v>13</v>
      </c>
      <c r="E513" s="21">
        <v>21750</v>
      </c>
      <c r="F513" s="21">
        <v>21690</v>
      </c>
      <c r="G513" s="21">
        <v>0</v>
      </c>
      <c r="H513" s="55">
        <f>IF(D513="LONG",(F513-E513)*C513,(E513-F513)*C513)</f>
        <v>-2400</v>
      </c>
      <c r="I513" s="56">
        <v>0</v>
      </c>
      <c r="J513" s="55">
        <f t="shared" si="452"/>
        <v>-2400</v>
      </c>
    </row>
    <row r="514" spans="1:10" ht="18" customHeight="1">
      <c r="A514" s="52">
        <v>42838</v>
      </c>
      <c r="B514" s="53" t="s">
        <v>14</v>
      </c>
      <c r="C514" s="54">
        <v>75</v>
      </c>
      <c r="D514" s="53" t="s">
        <v>13</v>
      </c>
      <c r="E514" s="21">
        <v>9220</v>
      </c>
      <c r="F514" s="21">
        <v>9180</v>
      </c>
      <c r="G514" s="21">
        <v>0</v>
      </c>
      <c r="H514" s="55">
        <f t="shared" ref="H514" si="453">IF(D514="LONG",(F514-E514)*C514,(E514-F514)*C514)</f>
        <v>-3000</v>
      </c>
      <c r="I514" s="56">
        <v>0</v>
      </c>
      <c r="J514" s="55">
        <f t="shared" si="452"/>
        <v>-3000</v>
      </c>
    </row>
    <row r="515" spans="1:10" ht="18" customHeight="1">
      <c r="A515" s="52">
        <v>42837</v>
      </c>
      <c r="B515" s="53" t="s">
        <v>14</v>
      </c>
      <c r="C515" s="54">
        <v>75</v>
      </c>
      <c r="D515" s="53" t="s">
        <v>11</v>
      </c>
      <c r="E515" s="21">
        <v>9200</v>
      </c>
      <c r="F515" s="21">
        <v>9225</v>
      </c>
      <c r="G515" s="58">
        <v>0</v>
      </c>
      <c r="H515" s="58">
        <f>(E515-F515)*C515</f>
        <v>-1875</v>
      </c>
      <c r="I515" s="58">
        <v>0</v>
      </c>
      <c r="J515" s="58">
        <f>+I515+H515</f>
        <v>-1875</v>
      </c>
    </row>
    <row r="516" spans="1:10" ht="18" customHeight="1">
      <c r="A516" s="52">
        <v>42836</v>
      </c>
      <c r="B516" s="53" t="s">
        <v>10</v>
      </c>
      <c r="C516" s="54">
        <v>40</v>
      </c>
      <c r="D516" s="53" t="s">
        <v>11</v>
      </c>
      <c r="E516" s="21">
        <v>21745</v>
      </c>
      <c r="F516" s="21">
        <v>21690</v>
      </c>
      <c r="G516" s="58">
        <v>21630</v>
      </c>
      <c r="H516" s="58">
        <f>(E516-F516)*C516</f>
        <v>2200</v>
      </c>
      <c r="I516" s="58">
        <f>(F516-G516)*C516</f>
        <v>2400</v>
      </c>
      <c r="J516" s="58">
        <f t="shared" ref="J516" si="454">+I516+H516</f>
        <v>4600</v>
      </c>
    </row>
    <row r="517" spans="1:10" ht="18" customHeight="1">
      <c r="A517" s="52">
        <v>42835</v>
      </c>
      <c r="B517" s="53" t="s">
        <v>10</v>
      </c>
      <c r="C517" s="54">
        <v>40</v>
      </c>
      <c r="D517" s="53" t="s">
        <v>13</v>
      </c>
      <c r="E517" s="21">
        <v>21500</v>
      </c>
      <c r="F517" s="21">
        <v>21550</v>
      </c>
      <c r="G517" s="21">
        <v>21585</v>
      </c>
      <c r="H517" s="55">
        <f t="shared" ref="H517" si="455">IF(D517="LONG",(F517-E517)*C517,(E517-F517)*C517)</f>
        <v>2000</v>
      </c>
      <c r="I517" s="56">
        <f>(G517-F517)*C517</f>
        <v>1400</v>
      </c>
      <c r="J517" s="55">
        <f t="shared" ref="J517" si="456">(H517+I517)</f>
        <v>3400</v>
      </c>
    </row>
    <row r="518" spans="1:10" ht="18" customHeight="1">
      <c r="A518" s="52">
        <v>42832</v>
      </c>
      <c r="B518" s="53" t="s">
        <v>10</v>
      </c>
      <c r="C518" s="54">
        <v>40</v>
      </c>
      <c r="D518" s="53" t="s">
        <v>11</v>
      </c>
      <c r="E518" s="21">
        <v>21575</v>
      </c>
      <c r="F518" s="21">
        <v>21525</v>
      </c>
      <c r="G518" s="58">
        <v>21465</v>
      </c>
      <c r="H518" s="58">
        <f>(E518-F518)*C518</f>
        <v>2000</v>
      </c>
      <c r="I518" s="58">
        <f>(F518-G518)*C518</f>
        <v>2400</v>
      </c>
      <c r="J518" s="58">
        <f>+I518+H518</f>
        <v>4400</v>
      </c>
    </row>
    <row r="519" spans="1:10" ht="18" customHeight="1">
      <c r="A519" s="52">
        <v>42831</v>
      </c>
      <c r="B519" s="53" t="s">
        <v>14</v>
      </c>
      <c r="C519" s="54">
        <v>75</v>
      </c>
      <c r="D519" s="53" t="s">
        <v>13</v>
      </c>
      <c r="E519" s="21">
        <v>9250</v>
      </c>
      <c r="F519" s="21">
        <v>9270</v>
      </c>
      <c r="G519" s="21">
        <v>9283</v>
      </c>
      <c r="H519" s="55">
        <f t="shared" ref="H519" si="457">IF(D519="LONG",(F519-E519)*C519,(E519-F519)*C519)</f>
        <v>1500</v>
      </c>
      <c r="I519" s="56">
        <f>(G519-F519)*C519</f>
        <v>975</v>
      </c>
      <c r="J519" s="55">
        <f t="shared" ref="J519" si="458">(H519+I519)</f>
        <v>2475</v>
      </c>
    </row>
    <row r="520" spans="1:10" ht="18" customHeight="1">
      <c r="A520" s="52">
        <v>42830</v>
      </c>
      <c r="B520" s="53" t="s">
        <v>10</v>
      </c>
      <c r="C520" s="54">
        <v>40</v>
      </c>
      <c r="D520" s="53" t="s">
        <v>11</v>
      </c>
      <c r="E520" s="21">
        <v>21690</v>
      </c>
      <c r="F520" s="21">
        <v>21660</v>
      </c>
      <c r="G520" s="58">
        <v>0</v>
      </c>
      <c r="H520" s="58">
        <f>(E520-F520)*C520</f>
        <v>1200</v>
      </c>
      <c r="I520" s="58">
        <v>0</v>
      </c>
      <c r="J520" s="58">
        <f t="shared" ref="J520" si="459">+I520+H520</f>
        <v>1200</v>
      </c>
    </row>
    <row r="521" spans="1:10" ht="18" customHeight="1">
      <c r="A521" s="52">
        <v>42828</v>
      </c>
      <c r="B521" s="53" t="s">
        <v>10</v>
      </c>
      <c r="C521" s="54">
        <v>40</v>
      </c>
      <c r="D521" s="53" t="s">
        <v>13</v>
      </c>
      <c r="E521" s="21">
        <v>21482</v>
      </c>
      <c r="F521" s="21">
        <v>21532</v>
      </c>
      <c r="G521" s="21">
        <v>21585</v>
      </c>
      <c r="H521" s="55">
        <f t="shared" ref="H521" si="460">IF(D521="LONG",(F521-E521)*C521,(E521-F521)*C521)</f>
        <v>2000</v>
      </c>
      <c r="I521" s="56">
        <f>(G521-F521)*C521</f>
        <v>2120</v>
      </c>
      <c r="J521" s="55">
        <f t="shared" ref="J521" si="461">(H521+I521)</f>
        <v>4120</v>
      </c>
    </row>
    <row r="522" spans="1:10">
      <c r="A522" s="73"/>
      <c r="B522" s="74"/>
      <c r="C522" s="75"/>
      <c r="D522" s="74"/>
      <c r="E522" s="76"/>
      <c r="F522" s="76"/>
      <c r="G522" s="76"/>
      <c r="H522" s="77"/>
      <c r="I522" s="91"/>
      <c r="J522" s="91"/>
    </row>
    <row r="523" spans="1:10" ht="18" customHeight="1">
      <c r="A523" s="52">
        <v>42825</v>
      </c>
      <c r="B523" s="53" t="s">
        <v>10</v>
      </c>
      <c r="C523" s="54">
        <v>40</v>
      </c>
      <c r="D523" s="53" t="s">
        <v>11</v>
      </c>
      <c r="E523" s="21">
        <v>21535</v>
      </c>
      <c r="F523" s="21">
        <v>21490</v>
      </c>
      <c r="G523" s="58">
        <v>21465</v>
      </c>
      <c r="H523" s="58">
        <f>(E523-F523)*C523</f>
        <v>1800</v>
      </c>
      <c r="I523" s="58">
        <f>(F523-G523)*C523</f>
        <v>1000</v>
      </c>
      <c r="J523" s="58">
        <f t="shared" ref="J523" si="462">+I523+H523</f>
        <v>2800</v>
      </c>
    </row>
    <row r="524" spans="1:10" ht="18" customHeight="1">
      <c r="A524" s="52">
        <v>42824</v>
      </c>
      <c r="B524" s="53" t="s">
        <v>14</v>
      </c>
      <c r="C524" s="54">
        <v>75</v>
      </c>
      <c r="D524" s="53" t="s">
        <v>13</v>
      </c>
      <c r="E524" s="21">
        <v>9160</v>
      </c>
      <c r="F524" s="21">
        <v>9176</v>
      </c>
      <c r="G524" s="21">
        <v>0</v>
      </c>
      <c r="H524" s="55">
        <f t="shared" ref="H524" si="463">IF(D524="LONG",(F524-E524)*C524,(E524-F524)*C524)</f>
        <v>1200</v>
      </c>
      <c r="I524" s="56">
        <v>0</v>
      </c>
      <c r="J524" s="55">
        <f t="shared" ref="J524" si="464">(H524+I524)</f>
        <v>1200</v>
      </c>
    </row>
    <row r="525" spans="1:10" ht="18" customHeight="1">
      <c r="A525" s="52">
        <v>42823</v>
      </c>
      <c r="B525" s="53" t="s">
        <v>10</v>
      </c>
      <c r="C525" s="54">
        <v>40</v>
      </c>
      <c r="D525" s="53" t="s">
        <v>11</v>
      </c>
      <c r="E525" s="21">
        <v>21385</v>
      </c>
      <c r="F525" s="21">
        <v>21400</v>
      </c>
      <c r="G525" s="58">
        <v>0</v>
      </c>
      <c r="H525" s="58">
        <f>(E525-F525)*C525</f>
        <v>-600</v>
      </c>
      <c r="I525" s="58">
        <v>0</v>
      </c>
      <c r="J525" s="58">
        <f>+I525+H525</f>
        <v>-600</v>
      </c>
    </row>
    <row r="526" spans="1:10" ht="18" customHeight="1">
      <c r="A526" s="52">
        <v>42822</v>
      </c>
      <c r="B526" s="53" t="s">
        <v>15</v>
      </c>
      <c r="C526" s="54">
        <v>40</v>
      </c>
      <c r="D526" s="53" t="s">
        <v>13</v>
      </c>
      <c r="E526" s="21">
        <v>21230</v>
      </c>
      <c r="F526" s="21">
        <v>21250</v>
      </c>
      <c r="G526" s="21">
        <v>0</v>
      </c>
      <c r="H526" s="55">
        <f t="shared" ref="H526" si="465">IF(D526="LONG",(F526-E526)*C526,(E526-F526)*C526)</f>
        <v>800</v>
      </c>
      <c r="I526" s="56">
        <v>0</v>
      </c>
      <c r="J526" s="55">
        <f t="shared" ref="J526" si="466">(H526+I526)</f>
        <v>800</v>
      </c>
    </row>
    <row r="527" spans="1:10" ht="18" customHeight="1">
      <c r="A527" s="52">
        <v>42821</v>
      </c>
      <c r="B527" s="53" t="s">
        <v>10</v>
      </c>
      <c r="C527" s="54">
        <v>40</v>
      </c>
      <c r="D527" s="53" t="s">
        <v>11</v>
      </c>
      <c r="E527" s="21">
        <v>21035</v>
      </c>
      <c r="F527" s="21">
        <v>21095</v>
      </c>
      <c r="G527" s="58">
        <v>0</v>
      </c>
      <c r="H527" s="58">
        <f>(E527-F527)*C527</f>
        <v>-2400</v>
      </c>
      <c r="I527" s="58">
        <v>0</v>
      </c>
      <c r="J527" s="58">
        <f t="shared" ref="J527" si="467">+I527+H527</f>
        <v>-2400</v>
      </c>
    </row>
    <row r="528" spans="1:10" ht="18" customHeight="1">
      <c r="A528" s="52">
        <v>42818</v>
      </c>
      <c r="B528" s="53" t="s">
        <v>15</v>
      </c>
      <c r="C528" s="54">
        <v>40</v>
      </c>
      <c r="D528" s="53" t="s">
        <v>13</v>
      </c>
      <c r="E528" s="21">
        <v>21170</v>
      </c>
      <c r="F528" s="21">
        <v>21205</v>
      </c>
      <c r="G528" s="21">
        <v>0</v>
      </c>
      <c r="H528" s="55">
        <f t="shared" ref="H528:H540" si="468">IF(D528="LONG",(F528-E528)*C528,(E528-F528)*C528)</f>
        <v>1400</v>
      </c>
      <c r="I528" s="56">
        <v>0</v>
      </c>
      <c r="J528" s="55">
        <f t="shared" ref="J528:J540" si="469">(H528+I528)</f>
        <v>1400</v>
      </c>
    </row>
    <row r="529" spans="1:10" ht="18" customHeight="1">
      <c r="A529" s="52">
        <v>42817</v>
      </c>
      <c r="B529" s="53" t="s">
        <v>14</v>
      </c>
      <c r="C529" s="54">
        <v>75</v>
      </c>
      <c r="D529" s="53" t="s">
        <v>13</v>
      </c>
      <c r="E529" s="21">
        <v>9080</v>
      </c>
      <c r="F529" s="21">
        <v>9100</v>
      </c>
      <c r="G529" s="21">
        <v>9130</v>
      </c>
      <c r="H529" s="55">
        <f t="shared" si="468"/>
        <v>1500</v>
      </c>
      <c r="I529" s="56">
        <f>(G529-F529)*C529</f>
        <v>2250</v>
      </c>
      <c r="J529" s="55">
        <f t="shared" si="469"/>
        <v>3750</v>
      </c>
    </row>
    <row r="530" spans="1:10" ht="18" customHeight="1">
      <c r="A530" s="52">
        <v>42816</v>
      </c>
      <c r="B530" s="53" t="s">
        <v>14</v>
      </c>
      <c r="C530" s="54">
        <v>75</v>
      </c>
      <c r="D530" s="53" t="s">
        <v>13</v>
      </c>
      <c r="E530" s="21">
        <v>9080</v>
      </c>
      <c r="F530" s="21">
        <v>9050</v>
      </c>
      <c r="G530" s="21">
        <v>0</v>
      </c>
      <c r="H530" s="55">
        <f t="shared" si="468"/>
        <v>-2250</v>
      </c>
      <c r="I530" s="56">
        <v>0</v>
      </c>
      <c r="J530" s="55">
        <f t="shared" si="469"/>
        <v>-2250</v>
      </c>
    </row>
    <row r="531" spans="1:10" ht="18" customHeight="1">
      <c r="A531" s="52">
        <v>42815</v>
      </c>
      <c r="B531" s="53" t="s">
        <v>15</v>
      </c>
      <c r="C531" s="54">
        <v>40</v>
      </c>
      <c r="D531" s="53" t="s">
        <v>13</v>
      </c>
      <c r="E531" s="21">
        <v>21070</v>
      </c>
      <c r="F531" s="21">
        <v>21120</v>
      </c>
      <c r="G531" s="21">
        <v>0</v>
      </c>
      <c r="H531" s="55">
        <f t="shared" si="468"/>
        <v>2000</v>
      </c>
      <c r="I531" s="56">
        <v>0</v>
      </c>
      <c r="J531" s="55">
        <f t="shared" si="469"/>
        <v>2000</v>
      </c>
    </row>
    <row r="532" spans="1:10" ht="18" customHeight="1">
      <c r="A532" s="52">
        <v>42814</v>
      </c>
      <c r="B532" s="53" t="s">
        <v>10</v>
      </c>
      <c r="C532" s="54">
        <v>40</v>
      </c>
      <c r="D532" s="53" t="s">
        <v>13</v>
      </c>
      <c r="E532" s="21">
        <v>21190</v>
      </c>
      <c r="F532" s="21">
        <v>21130</v>
      </c>
      <c r="G532" s="21">
        <v>0</v>
      </c>
      <c r="H532" s="55">
        <f t="shared" si="468"/>
        <v>-2400</v>
      </c>
      <c r="I532" s="56">
        <v>0</v>
      </c>
      <c r="J532" s="55">
        <f t="shared" si="469"/>
        <v>-2400</v>
      </c>
    </row>
    <row r="533" spans="1:10" ht="18" customHeight="1">
      <c r="A533" s="52">
        <v>42811</v>
      </c>
      <c r="B533" s="53" t="s">
        <v>15</v>
      </c>
      <c r="C533" s="54">
        <v>40</v>
      </c>
      <c r="D533" s="53" t="s">
        <v>13</v>
      </c>
      <c r="E533" s="21">
        <v>21230</v>
      </c>
      <c r="F533" s="21">
        <v>21260</v>
      </c>
      <c r="G533" s="21">
        <v>0</v>
      </c>
      <c r="H533" s="55">
        <f t="shared" si="468"/>
        <v>1200</v>
      </c>
      <c r="I533" s="56">
        <v>0</v>
      </c>
      <c r="J533" s="55">
        <f t="shared" si="469"/>
        <v>1200</v>
      </c>
    </row>
    <row r="534" spans="1:10" ht="18" customHeight="1">
      <c r="A534" s="52">
        <v>42810</v>
      </c>
      <c r="B534" s="53" t="s">
        <v>14</v>
      </c>
      <c r="C534" s="54">
        <v>75</v>
      </c>
      <c r="D534" s="53" t="s">
        <v>13</v>
      </c>
      <c r="E534" s="21">
        <v>9165</v>
      </c>
      <c r="F534" s="21">
        <v>9180</v>
      </c>
      <c r="G534" s="21">
        <v>0</v>
      </c>
      <c r="H534" s="55">
        <f t="shared" si="468"/>
        <v>1125</v>
      </c>
      <c r="I534" s="56">
        <v>0</v>
      </c>
      <c r="J534" s="55">
        <f t="shared" si="469"/>
        <v>1125</v>
      </c>
    </row>
    <row r="535" spans="1:10" ht="18" customHeight="1">
      <c r="A535" s="52">
        <v>42809</v>
      </c>
      <c r="B535" s="53" t="s">
        <v>10</v>
      </c>
      <c r="C535" s="54">
        <v>40</v>
      </c>
      <c r="D535" s="53" t="s">
        <v>13</v>
      </c>
      <c r="E535" s="21">
        <v>21250</v>
      </c>
      <c r="F535" s="21">
        <v>21280</v>
      </c>
      <c r="G535" s="21">
        <v>0</v>
      </c>
      <c r="H535" s="55">
        <f t="shared" si="468"/>
        <v>1200</v>
      </c>
      <c r="I535" s="56">
        <v>0</v>
      </c>
      <c r="J535" s="55">
        <f t="shared" si="469"/>
        <v>1200</v>
      </c>
    </row>
    <row r="536" spans="1:10" ht="18" customHeight="1">
      <c r="A536" s="52">
        <v>42808</v>
      </c>
      <c r="B536" s="53" t="s">
        <v>14</v>
      </c>
      <c r="C536" s="54">
        <v>75</v>
      </c>
      <c r="D536" s="53" t="s">
        <v>13</v>
      </c>
      <c r="E536" s="21">
        <v>9110</v>
      </c>
      <c r="F536" s="21">
        <v>9130</v>
      </c>
      <c r="G536" s="21">
        <v>0</v>
      </c>
      <c r="H536" s="55">
        <f t="shared" si="468"/>
        <v>1500</v>
      </c>
      <c r="I536" s="56">
        <v>0</v>
      </c>
      <c r="J536" s="55">
        <f t="shared" si="469"/>
        <v>1500</v>
      </c>
    </row>
    <row r="537" spans="1:10" ht="18" customHeight="1">
      <c r="A537" s="52">
        <v>42804</v>
      </c>
      <c r="B537" s="53" t="s">
        <v>10</v>
      </c>
      <c r="C537" s="54">
        <v>40</v>
      </c>
      <c r="D537" s="53" t="s">
        <v>13</v>
      </c>
      <c r="E537" s="21">
        <v>20790</v>
      </c>
      <c r="F537" s="21">
        <v>20820</v>
      </c>
      <c r="G537" s="21">
        <v>0</v>
      </c>
      <c r="H537" s="55">
        <f t="shared" si="468"/>
        <v>1200</v>
      </c>
      <c r="I537" s="56">
        <v>0</v>
      </c>
      <c r="J537" s="55">
        <f t="shared" si="469"/>
        <v>1200</v>
      </c>
    </row>
    <row r="538" spans="1:10" ht="18" customHeight="1">
      <c r="A538" s="52">
        <v>42803</v>
      </c>
      <c r="B538" s="53" t="s">
        <v>10</v>
      </c>
      <c r="C538" s="54">
        <v>40</v>
      </c>
      <c r="D538" s="53" t="s">
        <v>11</v>
      </c>
      <c r="E538" s="21">
        <v>20760</v>
      </c>
      <c r="F538" s="21">
        <v>20710</v>
      </c>
      <c r="G538" s="21">
        <v>0</v>
      </c>
      <c r="H538" s="55">
        <f t="shared" si="468"/>
        <v>2000</v>
      </c>
      <c r="I538" s="56">
        <v>0</v>
      </c>
      <c r="J538" s="55">
        <f t="shared" si="469"/>
        <v>2000</v>
      </c>
    </row>
    <row r="539" spans="1:10">
      <c r="A539" s="52">
        <v>42802</v>
      </c>
      <c r="B539" s="53" t="s">
        <v>14</v>
      </c>
      <c r="C539" s="54">
        <v>75</v>
      </c>
      <c r="D539" s="53" t="s">
        <v>13</v>
      </c>
      <c r="E539" s="21">
        <v>8915</v>
      </c>
      <c r="F539" s="21">
        <v>8935</v>
      </c>
      <c r="G539" s="21">
        <v>8959</v>
      </c>
      <c r="H539" s="55">
        <f t="shared" si="468"/>
        <v>1500</v>
      </c>
      <c r="I539" s="56">
        <f>(G539-F539)*C539</f>
        <v>1800</v>
      </c>
      <c r="J539" s="55">
        <f t="shared" si="469"/>
        <v>3300</v>
      </c>
    </row>
    <row r="540" spans="1:10">
      <c r="A540" s="52">
        <v>42801</v>
      </c>
      <c r="B540" s="53" t="s">
        <v>14</v>
      </c>
      <c r="C540" s="54">
        <v>75</v>
      </c>
      <c r="D540" s="53" t="s">
        <v>13</v>
      </c>
      <c r="E540" s="21">
        <v>8970</v>
      </c>
      <c r="F540" s="21">
        <v>8980</v>
      </c>
      <c r="G540" s="21">
        <v>0</v>
      </c>
      <c r="H540" s="55">
        <f t="shared" si="468"/>
        <v>750</v>
      </c>
      <c r="I540" s="56">
        <v>0</v>
      </c>
      <c r="J540" s="55">
        <f t="shared" si="469"/>
        <v>750</v>
      </c>
    </row>
    <row r="541" spans="1:10">
      <c r="A541" s="20"/>
      <c r="B541" s="20"/>
      <c r="C541" s="20"/>
      <c r="D541" s="20"/>
      <c r="E541" s="20"/>
      <c r="F541" s="20"/>
      <c r="G541" s="20"/>
      <c r="H541" s="20"/>
      <c r="I541" s="20"/>
      <c r="J541" s="20"/>
    </row>
    <row r="542" spans="1:10">
      <c r="A542" s="52">
        <v>42726</v>
      </c>
      <c r="B542" s="53" t="s">
        <v>12</v>
      </c>
      <c r="C542" s="54">
        <v>75</v>
      </c>
      <c r="D542" s="53" t="s">
        <v>13</v>
      </c>
      <c r="E542" s="21">
        <v>8000</v>
      </c>
      <c r="F542" s="21">
        <v>8020</v>
      </c>
      <c r="G542" s="21">
        <v>0</v>
      </c>
      <c r="H542" s="55">
        <f t="shared" ref="H542:H552" si="470">IF(D542="LONG",(F542-E542)*C542,(E542-F542)*C542)</f>
        <v>1500</v>
      </c>
      <c r="I542" s="56">
        <v>0</v>
      </c>
      <c r="J542" s="55">
        <f t="shared" ref="J542:J552" si="471">(H542+I542)</f>
        <v>1500</v>
      </c>
    </row>
    <row r="543" spans="1:10">
      <c r="A543" s="52">
        <v>42726</v>
      </c>
      <c r="B543" s="53" t="s">
        <v>10</v>
      </c>
      <c r="C543" s="54">
        <v>40</v>
      </c>
      <c r="D543" s="53" t="s">
        <v>13</v>
      </c>
      <c r="E543" s="21">
        <v>17930</v>
      </c>
      <c r="F543" s="21">
        <v>17980</v>
      </c>
      <c r="G543" s="21">
        <v>0</v>
      </c>
      <c r="H543" s="55">
        <f t="shared" si="470"/>
        <v>2000</v>
      </c>
      <c r="I543" s="56">
        <v>0</v>
      </c>
      <c r="J543" s="55">
        <f t="shared" si="471"/>
        <v>2000</v>
      </c>
    </row>
    <row r="544" spans="1:10">
      <c r="A544" s="52">
        <v>42725</v>
      </c>
      <c r="B544" s="53" t="s">
        <v>10</v>
      </c>
      <c r="C544" s="54">
        <v>40</v>
      </c>
      <c r="D544" s="53" t="s">
        <v>13</v>
      </c>
      <c r="E544" s="21">
        <v>18150</v>
      </c>
      <c r="F544" s="21">
        <v>18090</v>
      </c>
      <c r="G544" s="21">
        <v>0</v>
      </c>
      <c r="H544" s="55">
        <f t="shared" si="470"/>
        <v>-2400</v>
      </c>
      <c r="I544" s="56">
        <v>0</v>
      </c>
      <c r="J544" s="55">
        <f t="shared" si="471"/>
        <v>-2400</v>
      </c>
    </row>
    <row r="545" spans="1:10">
      <c r="A545" s="52">
        <v>42724</v>
      </c>
      <c r="B545" s="53" t="s">
        <v>10</v>
      </c>
      <c r="C545" s="54">
        <v>40</v>
      </c>
      <c r="D545" s="53" t="s">
        <v>13</v>
      </c>
      <c r="E545" s="21">
        <v>18100</v>
      </c>
      <c r="F545" s="21">
        <v>18150</v>
      </c>
      <c r="G545" s="21">
        <v>0</v>
      </c>
      <c r="H545" s="55">
        <f t="shared" si="470"/>
        <v>2000</v>
      </c>
      <c r="I545" s="56">
        <v>0</v>
      </c>
      <c r="J545" s="55">
        <f t="shared" si="471"/>
        <v>2000</v>
      </c>
    </row>
    <row r="546" spans="1:10">
      <c r="A546" s="52">
        <v>42724</v>
      </c>
      <c r="B546" s="53" t="s">
        <v>12</v>
      </c>
      <c r="C546" s="54">
        <v>75</v>
      </c>
      <c r="D546" s="53" t="s">
        <v>13</v>
      </c>
      <c r="E546" s="21">
        <v>8090</v>
      </c>
      <c r="F546" s="21">
        <v>8105</v>
      </c>
      <c r="G546" s="21">
        <v>0</v>
      </c>
      <c r="H546" s="55">
        <f t="shared" si="470"/>
        <v>1125</v>
      </c>
      <c r="I546" s="56">
        <v>0</v>
      </c>
      <c r="J546" s="55">
        <f t="shared" si="471"/>
        <v>1125</v>
      </c>
    </row>
    <row r="547" spans="1:10">
      <c r="A547" s="52">
        <v>42723</v>
      </c>
      <c r="B547" s="53" t="s">
        <v>14</v>
      </c>
      <c r="C547" s="54">
        <v>75</v>
      </c>
      <c r="D547" s="53" t="s">
        <v>13</v>
      </c>
      <c r="E547" s="21">
        <v>8140</v>
      </c>
      <c r="F547" s="21">
        <v>8115</v>
      </c>
      <c r="G547" s="21">
        <v>0</v>
      </c>
      <c r="H547" s="55">
        <f t="shared" si="470"/>
        <v>-1875</v>
      </c>
      <c r="I547" s="56">
        <v>0</v>
      </c>
      <c r="J547" s="55">
        <f t="shared" si="471"/>
        <v>-1875</v>
      </c>
    </row>
    <row r="548" spans="1:10">
      <c r="A548" s="52">
        <v>42720</v>
      </c>
      <c r="B548" s="53" t="s">
        <v>12</v>
      </c>
      <c r="C548" s="54">
        <v>75</v>
      </c>
      <c r="D548" s="53" t="s">
        <v>13</v>
      </c>
      <c r="E548" s="21">
        <v>8150</v>
      </c>
      <c r="F548" s="21">
        <v>8155</v>
      </c>
      <c r="G548" s="21">
        <v>0</v>
      </c>
      <c r="H548" s="55">
        <f t="shared" si="470"/>
        <v>375</v>
      </c>
      <c r="I548" s="56">
        <v>0</v>
      </c>
      <c r="J548" s="55">
        <f t="shared" si="471"/>
        <v>375</v>
      </c>
    </row>
    <row r="549" spans="1:10">
      <c r="A549" s="52">
        <v>42719</v>
      </c>
      <c r="B549" s="53" t="s">
        <v>10</v>
      </c>
      <c r="C549" s="54">
        <v>40</v>
      </c>
      <c r="D549" s="53" t="s">
        <v>13</v>
      </c>
      <c r="E549" s="21">
        <v>18345</v>
      </c>
      <c r="F549" s="21">
        <v>18400</v>
      </c>
      <c r="G549" s="21">
        <v>0</v>
      </c>
      <c r="H549" s="55">
        <f t="shared" si="470"/>
        <v>2200</v>
      </c>
      <c r="I549" s="56">
        <v>0</v>
      </c>
      <c r="J549" s="55">
        <f t="shared" si="471"/>
        <v>2200</v>
      </c>
    </row>
    <row r="550" spans="1:10">
      <c r="A550" s="52">
        <v>42718</v>
      </c>
      <c r="B550" s="53" t="s">
        <v>10</v>
      </c>
      <c r="C550" s="54">
        <v>40</v>
      </c>
      <c r="D550" s="53" t="s">
        <v>13</v>
      </c>
      <c r="E550" s="21">
        <v>18435</v>
      </c>
      <c r="F550" s="21">
        <v>18375</v>
      </c>
      <c r="G550" s="21">
        <v>0</v>
      </c>
      <c r="H550" s="55">
        <f t="shared" si="470"/>
        <v>-2400</v>
      </c>
      <c r="I550" s="56">
        <v>0</v>
      </c>
      <c r="J550" s="55">
        <f t="shared" si="471"/>
        <v>-2400</v>
      </c>
    </row>
    <row r="551" spans="1:10">
      <c r="A551" s="52">
        <v>42717</v>
      </c>
      <c r="B551" s="53" t="s">
        <v>12</v>
      </c>
      <c r="C551" s="54">
        <v>75</v>
      </c>
      <c r="D551" s="53" t="s">
        <v>13</v>
      </c>
      <c r="E551" s="21">
        <v>8185</v>
      </c>
      <c r="F551" s="21">
        <v>8205</v>
      </c>
      <c r="G551" s="21">
        <v>8230</v>
      </c>
      <c r="H551" s="55">
        <f t="shared" si="470"/>
        <v>1500</v>
      </c>
      <c r="I551" s="56">
        <f t="shared" ref="I551:I552" si="472">(G551-F551)*C551</f>
        <v>1875</v>
      </c>
      <c r="J551" s="55">
        <f t="shared" si="471"/>
        <v>3375</v>
      </c>
    </row>
    <row r="552" spans="1:10">
      <c r="A552" s="52">
        <v>42717</v>
      </c>
      <c r="B552" s="53" t="s">
        <v>10</v>
      </c>
      <c r="C552" s="54">
        <v>40</v>
      </c>
      <c r="D552" s="53" t="s">
        <v>13</v>
      </c>
      <c r="E552" s="21">
        <v>18375</v>
      </c>
      <c r="F552" s="21">
        <v>18425</v>
      </c>
      <c r="G552" s="21">
        <v>18485</v>
      </c>
      <c r="H552" s="55">
        <f t="shared" si="470"/>
        <v>2000</v>
      </c>
      <c r="I552" s="56">
        <f t="shared" si="472"/>
        <v>2400</v>
      </c>
      <c r="J552" s="55">
        <f t="shared" si="471"/>
        <v>4400</v>
      </c>
    </row>
    <row r="553" spans="1:10">
      <c r="A553" s="52">
        <v>42713</v>
      </c>
      <c r="B553" s="53" t="s">
        <v>10</v>
      </c>
      <c r="C553" s="54">
        <v>40</v>
      </c>
      <c r="D553" s="53" t="s">
        <v>11</v>
      </c>
      <c r="E553" s="21">
        <v>18690</v>
      </c>
      <c r="F553" s="21">
        <v>18750</v>
      </c>
      <c r="G553" s="21">
        <v>0</v>
      </c>
      <c r="H553" s="58">
        <f t="shared" ref="H553:H555" si="473">(E553-F553)*C553</f>
        <v>-2400</v>
      </c>
      <c r="I553" s="56">
        <v>0</v>
      </c>
      <c r="J553" s="58">
        <f t="shared" ref="J553:J555" si="474">+I553+H553</f>
        <v>-2400</v>
      </c>
    </row>
    <row r="554" spans="1:10">
      <c r="A554" s="52">
        <v>42712</v>
      </c>
      <c r="B554" s="53" t="s">
        <v>12</v>
      </c>
      <c r="C554" s="54">
        <v>75</v>
      </c>
      <c r="D554" s="53" t="s">
        <v>11</v>
      </c>
      <c r="E554" s="21">
        <v>8260</v>
      </c>
      <c r="F554" s="21">
        <v>8235</v>
      </c>
      <c r="G554" s="21">
        <v>0</v>
      </c>
      <c r="H554" s="58">
        <f t="shared" si="473"/>
        <v>1875</v>
      </c>
      <c r="I554" s="56">
        <v>0</v>
      </c>
      <c r="J554" s="58">
        <f t="shared" si="474"/>
        <v>1875</v>
      </c>
    </row>
    <row r="555" spans="1:10">
      <c r="A555" s="52">
        <v>42712</v>
      </c>
      <c r="B555" s="53" t="s">
        <v>10</v>
      </c>
      <c r="C555" s="54">
        <v>40</v>
      </c>
      <c r="D555" s="53" t="s">
        <v>11</v>
      </c>
      <c r="E555" s="21">
        <v>18525</v>
      </c>
      <c r="F555" s="21">
        <v>18585</v>
      </c>
      <c r="G555" s="21">
        <v>0</v>
      </c>
      <c r="H555" s="58">
        <f t="shared" si="473"/>
        <v>-2400</v>
      </c>
      <c r="I555" s="56">
        <v>0</v>
      </c>
      <c r="J555" s="58">
        <f t="shared" si="474"/>
        <v>-2400</v>
      </c>
    </row>
    <row r="556" spans="1:10">
      <c r="A556" s="52">
        <v>42711</v>
      </c>
      <c r="B556" s="53" t="s">
        <v>10</v>
      </c>
      <c r="C556" s="54">
        <v>40</v>
      </c>
      <c r="D556" s="53" t="s">
        <v>13</v>
      </c>
      <c r="E556" s="21">
        <v>18570</v>
      </c>
      <c r="F556" s="21">
        <v>18620</v>
      </c>
      <c r="G556" s="21">
        <v>0</v>
      </c>
      <c r="H556" s="55">
        <f t="shared" ref="H556:H560" si="475">IF(D556="LONG",(F556-E556)*C556,(E556-F556)*C556)</f>
        <v>2000</v>
      </c>
      <c r="I556" s="56">
        <v>0</v>
      </c>
      <c r="J556" s="55">
        <f t="shared" ref="J556:J560" si="476">(H556+I556)</f>
        <v>2000</v>
      </c>
    </row>
    <row r="557" spans="1:10">
      <c r="A557" s="52">
        <v>42710</v>
      </c>
      <c r="B557" s="53" t="s">
        <v>12</v>
      </c>
      <c r="C557" s="54">
        <v>75</v>
      </c>
      <c r="D557" s="53" t="s">
        <v>13</v>
      </c>
      <c r="E557" s="21">
        <v>8185</v>
      </c>
      <c r="F557" s="21">
        <v>8205</v>
      </c>
      <c r="G557" s="21">
        <v>0</v>
      </c>
      <c r="H557" s="55">
        <f t="shared" si="475"/>
        <v>1500</v>
      </c>
      <c r="I557" s="56">
        <v>0</v>
      </c>
      <c r="J557" s="55">
        <f t="shared" si="476"/>
        <v>1500</v>
      </c>
    </row>
    <row r="558" spans="1:10">
      <c r="A558" s="52">
        <v>42709</v>
      </c>
      <c r="B558" s="53" t="s">
        <v>12</v>
      </c>
      <c r="C558" s="54">
        <v>75</v>
      </c>
      <c r="D558" s="53" t="s">
        <v>13</v>
      </c>
      <c r="E558" s="21">
        <v>8105</v>
      </c>
      <c r="F558" s="21">
        <v>8125</v>
      </c>
      <c r="G558" s="21">
        <v>8150</v>
      </c>
      <c r="H558" s="55">
        <f t="shared" si="475"/>
        <v>1500</v>
      </c>
      <c r="I558" s="56">
        <f t="shared" ref="I558:I560" si="477">(G558-F558)*C558</f>
        <v>1875</v>
      </c>
      <c r="J558" s="55">
        <f t="shared" si="476"/>
        <v>3375</v>
      </c>
    </row>
    <row r="559" spans="1:10">
      <c r="A559" s="52">
        <v>42706</v>
      </c>
      <c r="B559" s="53" t="s">
        <v>10</v>
      </c>
      <c r="C559" s="54">
        <v>40</v>
      </c>
      <c r="D559" s="53" t="s">
        <v>13</v>
      </c>
      <c r="E559" s="21">
        <v>18250</v>
      </c>
      <c r="F559" s="21">
        <v>18300</v>
      </c>
      <c r="G559" s="21">
        <v>18360</v>
      </c>
      <c r="H559" s="55">
        <f t="shared" si="475"/>
        <v>2000</v>
      </c>
      <c r="I559" s="56">
        <f t="shared" si="477"/>
        <v>2400</v>
      </c>
      <c r="J559" s="55">
        <f t="shared" si="476"/>
        <v>4400</v>
      </c>
    </row>
    <row r="560" spans="1:10">
      <c r="A560" s="52">
        <v>42706</v>
      </c>
      <c r="B560" s="53" t="s">
        <v>12</v>
      </c>
      <c r="C560" s="54">
        <v>75</v>
      </c>
      <c r="D560" s="53" t="s">
        <v>13</v>
      </c>
      <c r="E560" s="21">
        <v>8140</v>
      </c>
      <c r="F560" s="21">
        <v>8160</v>
      </c>
      <c r="G560" s="21">
        <v>8190</v>
      </c>
      <c r="H560" s="55">
        <f t="shared" si="475"/>
        <v>1500</v>
      </c>
      <c r="I560" s="56">
        <f t="shared" si="477"/>
        <v>2250</v>
      </c>
      <c r="J560" s="55">
        <f t="shared" si="476"/>
        <v>3750</v>
      </c>
    </row>
    <row r="561" spans="1:10">
      <c r="A561" s="52">
        <v>42705</v>
      </c>
      <c r="B561" s="53" t="s">
        <v>14</v>
      </c>
      <c r="C561" s="54">
        <v>75</v>
      </c>
      <c r="D561" s="53" t="s">
        <v>11</v>
      </c>
      <c r="E561" s="21">
        <v>18630</v>
      </c>
      <c r="F561" s="21">
        <v>18580</v>
      </c>
      <c r="G561" s="21">
        <v>18520</v>
      </c>
      <c r="H561" s="58">
        <f>(E561-F561)*C561</f>
        <v>3750</v>
      </c>
      <c r="I561" s="58">
        <f>(F561-G561)*C561</f>
        <v>4500</v>
      </c>
      <c r="J561" s="58">
        <f>+I561+H561</f>
        <v>8250</v>
      </c>
    </row>
    <row r="562" spans="1:10">
      <c r="A562" s="92"/>
      <c r="B562" s="93"/>
      <c r="C562" s="75"/>
      <c r="D562" s="93"/>
      <c r="E562" s="76"/>
      <c r="F562" s="76"/>
      <c r="G562" s="76"/>
      <c r="H562" s="20"/>
      <c r="I562" s="20"/>
      <c r="J562" s="20"/>
    </row>
    <row r="563" spans="1:10">
      <c r="A563" s="52">
        <v>42704</v>
      </c>
      <c r="B563" s="53" t="s">
        <v>14</v>
      </c>
      <c r="C563" s="54">
        <v>75</v>
      </c>
      <c r="D563" s="53" t="s">
        <v>11</v>
      </c>
      <c r="E563" s="21">
        <v>8205</v>
      </c>
      <c r="F563" s="21">
        <v>8185</v>
      </c>
      <c r="G563" s="21">
        <v>0</v>
      </c>
      <c r="H563" s="58">
        <f t="shared" ref="H563:H564" si="478">(E563-F563)*C563</f>
        <v>1500</v>
      </c>
      <c r="I563" s="56">
        <v>0</v>
      </c>
      <c r="J563" s="58">
        <f t="shared" ref="J563:J564" si="479">+I563+H563</f>
        <v>1500</v>
      </c>
    </row>
    <row r="564" spans="1:10">
      <c r="A564" s="52">
        <v>42703</v>
      </c>
      <c r="B564" s="53" t="s">
        <v>14</v>
      </c>
      <c r="C564" s="54">
        <v>75</v>
      </c>
      <c r="D564" s="53" t="s">
        <v>11</v>
      </c>
      <c r="E564" s="21">
        <v>8212</v>
      </c>
      <c r="F564" s="21">
        <v>8192</v>
      </c>
      <c r="G564" s="21">
        <v>8167</v>
      </c>
      <c r="H564" s="58">
        <f t="shared" si="478"/>
        <v>1500</v>
      </c>
      <c r="I564" s="58">
        <f t="shared" ref="I564" si="480">(F564-G564)*C564</f>
        <v>1875</v>
      </c>
      <c r="J564" s="58">
        <f t="shared" si="479"/>
        <v>3375</v>
      </c>
    </row>
    <row r="565" spans="1:10">
      <c r="A565" s="52">
        <v>42702</v>
      </c>
      <c r="B565" s="53" t="s">
        <v>12</v>
      </c>
      <c r="C565" s="54">
        <v>75</v>
      </c>
      <c r="D565" s="53" t="s">
        <v>13</v>
      </c>
      <c r="E565" s="21">
        <v>8140</v>
      </c>
      <c r="F565" s="21">
        <v>8160</v>
      </c>
      <c r="G565" s="21">
        <v>0</v>
      </c>
      <c r="H565" s="55">
        <f t="shared" ref="H565:H566" si="481">IF(D565="LONG",(F565-E565)*C565,(E565-F565)*C565)</f>
        <v>1500</v>
      </c>
      <c r="I565" s="56">
        <v>0</v>
      </c>
      <c r="J565" s="55">
        <f t="shared" ref="J565:J566" si="482">(H565+I565)</f>
        <v>1500</v>
      </c>
    </row>
    <row r="566" spans="1:10">
      <c r="A566" s="52">
        <v>42699</v>
      </c>
      <c r="B566" s="53" t="s">
        <v>12</v>
      </c>
      <c r="C566" s="54">
        <v>75</v>
      </c>
      <c r="D566" s="53" t="s">
        <v>13</v>
      </c>
      <c r="E566" s="21">
        <v>8040</v>
      </c>
      <c r="F566" s="21">
        <v>8060</v>
      </c>
      <c r="G566" s="21">
        <v>8090</v>
      </c>
      <c r="H566" s="55">
        <f t="shared" si="481"/>
        <v>1500</v>
      </c>
      <c r="I566" s="56">
        <f t="shared" ref="I566" si="483">(G566-F566)*C566</f>
        <v>2250</v>
      </c>
      <c r="J566" s="55">
        <f t="shared" si="482"/>
        <v>3750</v>
      </c>
    </row>
    <row r="567" spans="1:10">
      <c r="A567" s="52">
        <v>42698</v>
      </c>
      <c r="B567" s="53" t="s">
        <v>10</v>
      </c>
      <c r="C567" s="54">
        <v>80</v>
      </c>
      <c r="D567" s="53" t="s">
        <v>11</v>
      </c>
      <c r="E567" s="21">
        <v>18350</v>
      </c>
      <c r="F567" s="21">
        <v>18300</v>
      </c>
      <c r="G567" s="21">
        <v>0</v>
      </c>
      <c r="H567" s="58">
        <f t="shared" ref="H567:H568" si="484">(E567-F567)*C567</f>
        <v>4000</v>
      </c>
      <c r="I567" s="56">
        <v>0</v>
      </c>
      <c r="J567" s="58">
        <f t="shared" ref="J567:J568" si="485">+I567+H567</f>
        <v>4000</v>
      </c>
    </row>
    <row r="568" spans="1:10">
      <c r="A568" s="52">
        <v>42698</v>
      </c>
      <c r="B568" s="53" t="s">
        <v>12</v>
      </c>
      <c r="C568" s="54">
        <v>75</v>
      </c>
      <c r="D568" s="53" t="s">
        <v>11</v>
      </c>
      <c r="E568" s="21">
        <v>7960</v>
      </c>
      <c r="F568" s="21">
        <v>7955</v>
      </c>
      <c r="G568" s="21">
        <v>0</v>
      </c>
      <c r="H568" s="58">
        <f t="shared" si="484"/>
        <v>375</v>
      </c>
      <c r="I568" s="56">
        <v>0</v>
      </c>
      <c r="J568" s="58">
        <f t="shared" si="485"/>
        <v>375</v>
      </c>
    </row>
    <row r="569" spans="1:10">
      <c r="A569" s="52">
        <v>42697</v>
      </c>
      <c r="B569" s="53" t="s">
        <v>10</v>
      </c>
      <c r="C569" s="54">
        <v>80</v>
      </c>
      <c r="D569" s="53" t="s">
        <v>13</v>
      </c>
      <c r="E569" s="21">
        <v>18535</v>
      </c>
      <c r="F569" s="21">
        <v>18585</v>
      </c>
      <c r="G569" s="21">
        <v>18645</v>
      </c>
      <c r="H569" s="55">
        <f t="shared" ref="H569:H586" si="486">IF(D569="LONG",(F569-E569)*C569,(E569-F569)*C569)</f>
        <v>4000</v>
      </c>
      <c r="I569" s="56">
        <f t="shared" ref="I569:I581" si="487">(G569-F569)*C569</f>
        <v>4800</v>
      </c>
      <c r="J569" s="55">
        <f t="shared" ref="J569:J586" si="488">(H569+I569)</f>
        <v>8800</v>
      </c>
    </row>
    <row r="570" spans="1:10">
      <c r="A570" s="52">
        <v>42696</v>
      </c>
      <c r="B570" s="53" t="s">
        <v>10</v>
      </c>
      <c r="C570" s="54">
        <v>80</v>
      </c>
      <c r="D570" s="53" t="s">
        <v>13</v>
      </c>
      <c r="E570" s="21">
        <v>18390</v>
      </c>
      <c r="F570" s="21">
        <v>18440</v>
      </c>
      <c r="G570" s="21">
        <v>18500</v>
      </c>
      <c r="H570" s="55">
        <f t="shared" si="486"/>
        <v>4000</v>
      </c>
      <c r="I570" s="56">
        <f t="shared" si="487"/>
        <v>4800</v>
      </c>
      <c r="J570" s="55">
        <f t="shared" si="488"/>
        <v>8800</v>
      </c>
    </row>
    <row r="571" spans="1:10">
      <c r="A571" s="52">
        <v>42696</v>
      </c>
      <c r="B571" s="53" t="s">
        <v>12</v>
      </c>
      <c r="C571" s="54">
        <v>75</v>
      </c>
      <c r="D571" s="53" t="s">
        <v>13</v>
      </c>
      <c r="E571" s="21">
        <v>7975</v>
      </c>
      <c r="F571" s="21">
        <v>7950</v>
      </c>
      <c r="G571" s="21">
        <v>0</v>
      </c>
      <c r="H571" s="55">
        <f t="shared" si="486"/>
        <v>-1875</v>
      </c>
      <c r="I571" s="56">
        <v>0</v>
      </c>
      <c r="J571" s="55">
        <f t="shared" si="488"/>
        <v>-1875</v>
      </c>
    </row>
    <row r="572" spans="1:10">
      <c r="A572" s="52">
        <v>42695</v>
      </c>
      <c r="B572" s="53" t="s">
        <v>12</v>
      </c>
      <c r="C572" s="54">
        <v>75</v>
      </c>
      <c r="D572" s="53" t="s">
        <v>13</v>
      </c>
      <c r="E572" s="21">
        <v>7965</v>
      </c>
      <c r="F572" s="21">
        <v>7985</v>
      </c>
      <c r="G572" s="21">
        <v>0</v>
      </c>
      <c r="H572" s="55">
        <f t="shared" si="486"/>
        <v>1500</v>
      </c>
      <c r="I572" s="56">
        <v>0</v>
      </c>
      <c r="J572" s="55">
        <f t="shared" si="488"/>
        <v>1500</v>
      </c>
    </row>
    <row r="573" spans="1:10">
      <c r="A573" s="52">
        <v>42692</v>
      </c>
      <c r="B573" s="53" t="s">
        <v>12</v>
      </c>
      <c r="C573" s="54">
        <v>75</v>
      </c>
      <c r="D573" s="53" t="s">
        <v>13</v>
      </c>
      <c r="E573" s="21">
        <v>8080</v>
      </c>
      <c r="F573" s="21">
        <v>8100</v>
      </c>
      <c r="G573" s="21">
        <v>8127</v>
      </c>
      <c r="H573" s="55">
        <f t="shared" si="486"/>
        <v>1500</v>
      </c>
      <c r="I573" s="56">
        <f t="shared" si="487"/>
        <v>2025</v>
      </c>
      <c r="J573" s="55">
        <f t="shared" si="488"/>
        <v>3525</v>
      </c>
    </row>
    <row r="574" spans="1:10">
      <c r="A574" s="52">
        <v>42691</v>
      </c>
      <c r="B574" s="53" t="s">
        <v>10</v>
      </c>
      <c r="C574" s="54">
        <v>75</v>
      </c>
      <c r="D574" s="53" t="s">
        <v>13</v>
      </c>
      <c r="E574" s="21">
        <v>8130</v>
      </c>
      <c r="F574" s="21">
        <v>8150</v>
      </c>
      <c r="G574" s="21">
        <v>0</v>
      </c>
      <c r="H574" s="55">
        <f t="shared" si="486"/>
        <v>1500</v>
      </c>
      <c r="I574" s="56">
        <v>0</v>
      </c>
      <c r="J574" s="55">
        <f t="shared" si="488"/>
        <v>1500</v>
      </c>
    </row>
    <row r="575" spans="1:10">
      <c r="A575" s="52">
        <v>42690</v>
      </c>
      <c r="B575" s="53" t="s">
        <v>10</v>
      </c>
      <c r="C575" s="54">
        <v>80</v>
      </c>
      <c r="D575" s="53" t="s">
        <v>13</v>
      </c>
      <c r="E575" s="21">
        <v>19315</v>
      </c>
      <c r="F575" s="21">
        <v>19365</v>
      </c>
      <c r="G575" s="21">
        <v>0</v>
      </c>
      <c r="H575" s="55">
        <f t="shared" si="486"/>
        <v>4000</v>
      </c>
      <c r="I575" s="56">
        <v>0</v>
      </c>
      <c r="J575" s="55">
        <f t="shared" si="488"/>
        <v>4000</v>
      </c>
    </row>
    <row r="576" spans="1:10">
      <c r="A576" s="52">
        <v>42689</v>
      </c>
      <c r="B576" s="53" t="s">
        <v>14</v>
      </c>
      <c r="C576" s="54">
        <v>75</v>
      </c>
      <c r="D576" s="53" t="s">
        <v>13</v>
      </c>
      <c r="E576" s="21">
        <v>8186</v>
      </c>
      <c r="F576" s="21">
        <v>8206</v>
      </c>
      <c r="G576" s="21">
        <v>0</v>
      </c>
      <c r="H576" s="55">
        <f t="shared" si="486"/>
        <v>1500</v>
      </c>
      <c r="I576" s="56">
        <v>0</v>
      </c>
      <c r="J576" s="55">
        <f t="shared" si="488"/>
        <v>1500</v>
      </c>
    </row>
    <row r="577" spans="1:10">
      <c r="A577" s="52">
        <v>42689</v>
      </c>
      <c r="B577" s="53" t="s">
        <v>14</v>
      </c>
      <c r="C577" s="54">
        <v>75</v>
      </c>
      <c r="D577" s="53" t="s">
        <v>13</v>
      </c>
      <c r="E577" s="21">
        <v>8190</v>
      </c>
      <c r="F577" s="21">
        <v>8200</v>
      </c>
      <c r="G577" s="21">
        <v>0</v>
      </c>
      <c r="H577" s="55">
        <f t="shared" si="486"/>
        <v>750</v>
      </c>
      <c r="I577" s="56">
        <v>0</v>
      </c>
      <c r="J577" s="55">
        <f t="shared" si="488"/>
        <v>750</v>
      </c>
    </row>
    <row r="578" spans="1:10">
      <c r="A578" s="52">
        <v>42689</v>
      </c>
      <c r="B578" s="53" t="s">
        <v>10</v>
      </c>
      <c r="C578" s="54">
        <v>80</v>
      </c>
      <c r="D578" s="53" t="s">
        <v>13</v>
      </c>
      <c r="E578" s="21">
        <v>19805</v>
      </c>
      <c r="F578" s="21">
        <v>19745</v>
      </c>
      <c r="G578" s="21">
        <v>0</v>
      </c>
      <c r="H578" s="55">
        <f t="shared" si="486"/>
        <v>-4800</v>
      </c>
      <c r="I578" s="56">
        <v>0</v>
      </c>
      <c r="J578" s="55">
        <f t="shared" si="488"/>
        <v>-4800</v>
      </c>
    </row>
    <row r="579" spans="1:10">
      <c r="A579" s="52">
        <v>42685</v>
      </c>
      <c r="B579" s="53" t="s">
        <v>10</v>
      </c>
      <c r="C579" s="54">
        <v>80</v>
      </c>
      <c r="D579" s="53" t="s">
        <v>13</v>
      </c>
      <c r="E579" s="21">
        <v>20040</v>
      </c>
      <c r="F579" s="21">
        <v>19980</v>
      </c>
      <c r="G579" s="21">
        <v>0</v>
      </c>
      <c r="H579" s="55">
        <f t="shared" si="486"/>
        <v>-4800</v>
      </c>
      <c r="I579" s="56">
        <v>0</v>
      </c>
      <c r="J579" s="55">
        <f t="shared" si="488"/>
        <v>-4800</v>
      </c>
    </row>
    <row r="580" spans="1:10">
      <c r="A580" s="52">
        <v>42684</v>
      </c>
      <c r="B580" s="53" t="s">
        <v>10</v>
      </c>
      <c r="C580" s="54">
        <v>80</v>
      </c>
      <c r="D580" s="53" t="s">
        <v>13</v>
      </c>
      <c r="E580" s="21">
        <v>20250</v>
      </c>
      <c r="F580" s="21">
        <v>20300</v>
      </c>
      <c r="G580" s="21">
        <v>0</v>
      </c>
      <c r="H580" s="55">
        <f t="shared" si="486"/>
        <v>4000</v>
      </c>
      <c r="I580" s="56">
        <v>0</v>
      </c>
      <c r="J580" s="55">
        <f t="shared" si="488"/>
        <v>4000</v>
      </c>
    </row>
    <row r="581" spans="1:10">
      <c r="A581" s="52">
        <v>42683</v>
      </c>
      <c r="B581" s="53" t="s">
        <v>10</v>
      </c>
      <c r="C581" s="54">
        <v>80</v>
      </c>
      <c r="D581" s="53" t="s">
        <v>13</v>
      </c>
      <c r="E581" s="21">
        <v>18795</v>
      </c>
      <c r="F581" s="21">
        <v>18845</v>
      </c>
      <c r="G581" s="21">
        <v>18905</v>
      </c>
      <c r="H581" s="55">
        <f t="shared" si="486"/>
        <v>4000</v>
      </c>
      <c r="I581" s="56">
        <f t="shared" si="487"/>
        <v>4800</v>
      </c>
      <c r="J581" s="55">
        <f t="shared" si="488"/>
        <v>8800</v>
      </c>
    </row>
    <row r="582" spans="1:10">
      <c r="A582" s="52">
        <v>42682</v>
      </c>
      <c r="B582" s="53" t="s">
        <v>10</v>
      </c>
      <c r="C582" s="54">
        <v>80</v>
      </c>
      <c r="D582" s="53" t="s">
        <v>13</v>
      </c>
      <c r="E582" s="21">
        <v>19400</v>
      </c>
      <c r="F582" s="21">
        <v>19450</v>
      </c>
      <c r="G582" s="21">
        <v>0</v>
      </c>
      <c r="H582" s="55">
        <f t="shared" si="486"/>
        <v>4000</v>
      </c>
      <c r="I582" s="56">
        <v>0</v>
      </c>
      <c r="J582" s="55">
        <f t="shared" si="488"/>
        <v>4000</v>
      </c>
    </row>
    <row r="583" spans="1:10">
      <c r="A583" s="52">
        <v>42681</v>
      </c>
      <c r="B583" s="53" t="s">
        <v>14</v>
      </c>
      <c r="C583" s="54">
        <v>75</v>
      </c>
      <c r="D583" s="53" t="s">
        <v>13</v>
      </c>
      <c r="E583" s="21">
        <v>8540</v>
      </c>
      <c r="F583" s="21">
        <v>8555</v>
      </c>
      <c r="G583" s="21">
        <v>0</v>
      </c>
      <c r="H583" s="55">
        <f t="shared" si="486"/>
        <v>1125</v>
      </c>
      <c r="I583" s="56">
        <v>0</v>
      </c>
      <c r="J583" s="55">
        <f t="shared" si="488"/>
        <v>1125</v>
      </c>
    </row>
    <row r="584" spans="1:10">
      <c r="A584" s="52">
        <v>42677</v>
      </c>
      <c r="B584" s="53" t="s">
        <v>14</v>
      </c>
      <c r="C584" s="54">
        <v>75</v>
      </c>
      <c r="D584" s="53" t="s">
        <v>13</v>
      </c>
      <c r="E584" s="21">
        <v>8530</v>
      </c>
      <c r="F584" s="21">
        <v>8505</v>
      </c>
      <c r="G584" s="21">
        <v>0</v>
      </c>
      <c r="H584" s="55">
        <f t="shared" si="486"/>
        <v>-1875</v>
      </c>
      <c r="I584" s="56">
        <v>0</v>
      </c>
      <c r="J584" s="55">
        <f t="shared" si="488"/>
        <v>-1875</v>
      </c>
    </row>
    <row r="585" spans="1:10">
      <c r="A585" s="52">
        <v>42676</v>
      </c>
      <c r="B585" s="53" t="s">
        <v>10</v>
      </c>
      <c r="C585" s="54">
        <v>80</v>
      </c>
      <c r="D585" s="53" t="s">
        <v>13</v>
      </c>
      <c r="E585" s="21">
        <v>19275</v>
      </c>
      <c r="F585" s="21">
        <v>19325</v>
      </c>
      <c r="G585" s="21">
        <v>0</v>
      </c>
      <c r="H585" s="55">
        <f t="shared" si="486"/>
        <v>4000</v>
      </c>
      <c r="I585" s="56">
        <v>0</v>
      </c>
      <c r="J585" s="55">
        <f t="shared" si="488"/>
        <v>4000</v>
      </c>
    </row>
    <row r="586" spans="1:10">
      <c r="A586" s="52">
        <v>42675</v>
      </c>
      <c r="B586" s="53" t="s">
        <v>10</v>
      </c>
      <c r="C586" s="54">
        <v>80</v>
      </c>
      <c r="D586" s="53" t="s">
        <v>13</v>
      </c>
      <c r="E586" s="21">
        <v>19600</v>
      </c>
      <c r="F586" s="21">
        <v>19640</v>
      </c>
      <c r="G586" s="21">
        <v>0</v>
      </c>
      <c r="H586" s="55">
        <f t="shared" si="486"/>
        <v>3200</v>
      </c>
      <c r="I586" s="56">
        <v>0</v>
      </c>
      <c r="J586" s="55">
        <f t="shared" si="488"/>
        <v>3200</v>
      </c>
    </row>
    <row r="587" spans="1:10">
      <c r="A587" s="92"/>
      <c r="B587" s="93"/>
      <c r="C587" s="75"/>
      <c r="D587" s="93"/>
      <c r="E587" s="76"/>
      <c r="F587" s="76"/>
      <c r="G587" s="76"/>
      <c r="H587" s="20"/>
      <c r="I587" s="20"/>
      <c r="J587" s="20"/>
    </row>
    <row r="588" spans="1:10">
      <c r="A588" s="52">
        <v>42671</v>
      </c>
      <c r="B588" s="53" t="s">
        <v>10</v>
      </c>
      <c r="C588" s="54">
        <v>80</v>
      </c>
      <c r="D588" s="53" t="s">
        <v>13</v>
      </c>
      <c r="E588" s="21">
        <v>19575</v>
      </c>
      <c r="F588" s="21">
        <v>19625</v>
      </c>
      <c r="G588" s="21">
        <v>0</v>
      </c>
      <c r="H588" s="55">
        <f t="shared" ref="H588:H601" si="489">IF(D588="LONG",(F588-E588)*C588,(E588-F588)*C588)</f>
        <v>4000</v>
      </c>
      <c r="I588" s="56">
        <v>0</v>
      </c>
      <c r="J588" s="55">
        <f t="shared" ref="J588:J601" si="490">(H588+I588)</f>
        <v>4000</v>
      </c>
    </row>
    <row r="589" spans="1:10">
      <c r="A589" s="52">
        <v>42670</v>
      </c>
      <c r="B589" s="53" t="s">
        <v>10</v>
      </c>
      <c r="C589" s="54">
        <v>80</v>
      </c>
      <c r="D589" s="53" t="s">
        <v>13</v>
      </c>
      <c r="E589" s="21">
        <v>19390</v>
      </c>
      <c r="F589" s="21">
        <v>19440</v>
      </c>
      <c r="G589" s="21">
        <v>19500</v>
      </c>
      <c r="H589" s="55">
        <f t="shared" si="489"/>
        <v>4000</v>
      </c>
      <c r="I589" s="56">
        <f t="shared" ref="I589:I590" si="491">(G589-F589)*C589</f>
        <v>4800</v>
      </c>
      <c r="J589" s="55">
        <f t="shared" si="490"/>
        <v>8800</v>
      </c>
    </row>
    <row r="590" spans="1:10">
      <c r="A590" s="52">
        <v>42670</v>
      </c>
      <c r="B590" s="53" t="s">
        <v>10</v>
      </c>
      <c r="C590" s="54">
        <v>80</v>
      </c>
      <c r="D590" s="53" t="s">
        <v>13</v>
      </c>
      <c r="E590" s="21">
        <v>19275</v>
      </c>
      <c r="F590" s="21">
        <v>19325</v>
      </c>
      <c r="G590" s="21">
        <v>19385</v>
      </c>
      <c r="H590" s="55">
        <f t="shared" si="489"/>
        <v>4000</v>
      </c>
      <c r="I590" s="56">
        <f t="shared" si="491"/>
        <v>4800</v>
      </c>
      <c r="J590" s="55">
        <f t="shared" si="490"/>
        <v>8800</v>
      </c>
    </row>
    <row r="591" spans="1:10">
      <c r="A591" s="52">
        <v>42669</v>
      </c>
      <c r="B591" s="53" t="s">
        <v>10</v>
      </c>
      <c r="C591" s="54">
        <v>80</v>
      </c>
      <c r="D591" s="53" t="s">
        <v>13</v>
      </c>
      <c r="E591" s="21">
        <v>19615</v>
      </c>
      <c r="F591" s="21">
        <v>19555</v>
      </c>
      <c r="G591" s="21">
        <v>0</v>
      </c>
      <c r="H591" s="55">
        <f t="shared" si="489"/>
        <v>-4800</v>
      </c>
      <c r="I591" s="56">
        <v>0</v>
      </c>
      <c r="J591" s="55">
        <f t="shared" si="490"/>
        <v>-4800</v>
      </c>
    </row>
    <row r="592" spans="1:10">
      <c r="A592" s="52">
        <v>42668</v>
      </c>
      <c r="B592" s="53" t="s">
        <v>10</v>
      </c>
      <c r="C592" s="54">
        <v>80</v>
      </c>
      <c r="D592" s="53" t="s">
        <v>13</v>
      </c>
      <c r="E592" s="21">
        <v>19800</v>
      </c>
      <c r="F592" s="21">
        <v>19850</v>
      </c>
      <c r="G592" s="21">
        <v>0</v>
      </c>
      <c r="H592" s="55">
        <f t="shared" si="489"/>
        <v>4000</v>
      </c>
      <c r="I592" s="56">
        <v>0</v>
      </c>
      <c r="J592" s="55">
        <f t="shared" si="490"/>
        <v>4000</v>
      </c>
    </row>
    <row r="593" spans="1:10">
      <c r="A593" s="52">
        <v>42667</v>
      </c>
      <c r="B593" s="53" t="s">
        <v>10</v>
      </c>
      <c r="C593" s="54">
        <v>80</v>
      </c>
      <c r="D593" s="53" t="s">
        <v>13</v>
      </c>
      <c r="E593" s="21">
        <v>19875</v>
      </c>
      <c r="F593" s="21">
        <v>19815</v>
      </c>
      <c r="G593" s="21">
        <v>0</v>
      </c>
      <c r="H593" s="55">
        <f t="shared" si="489"/>
        <v>-4800</v>
      </c>
      <c r="I593" s="56">
        <v>0</v>
      </c>
      <c r="J593" s="55">
        <f t="shared" si="490"/>
        <v>-4800</v>
      </c>
    </row>
    <row r="594" spans="1:10">
      <c r="A594" s="52">
        <v>42664</v>
      </c>
      <c r="B594" s="53" t="s">
        <v>10</v>
      </c>
      <c r="C594" s="54">
        <v>80</v>
      </c>
      <c r="D594" s="53" t="s">
        <v>13</v>
      </c>
      <c r="E594" s="21">
        <v>19575</v>
      </c>
      <c r="F594" s="21">
        <v>19625</v>
      </c>
      <c r="G594" s="21">
        <v>0</v>
      </c>
      <c r="H594" s="55">
        <f t="shared" si="489"/>
        <v>4000</v>
      </c>
      <c r="I594" s="56">
        <v>0</v>
      </c>
      <c r="J594" s="55">
        <f t="shared" si="490"/>
        <v>4000</v>
      </c>
    </row>
    <row r="595" spans="1:10">
      <c r="A595" s="52">
        <v>42663</v>
      </c>
      <c r="B595" s="53" t="s">
        <v>10</v>
      </c>
      <c r="C595" s="54">
        <v>80</v>
      </c>
      <c r="D595" s="53" t="s">
        <v>13</v>
      </c>
      <c r="E595" s="21">
        <v>19645</v>
      </c>
      <c r="F595" s="21">
        <v>19695</v>
      </c>
      <c r="G595" s="21">
        <v>0</v>
      </c>
      <c r="H595" s="55">
        <f t="shared" si="489"/>
        <v>4000</v>
      </c>
      <c r="I595" s="56">
        <v>0</v>
      </c>
      <c r="J595" s="55">
        <f t="shared" si="490"/>
        <v>4000</v>
      </c>
    </row>
    <row r="596" spans="1:10">
      <c r="A596" s="52">
        <v>42661</v>
      </c>
      <c r="B596" s="53" t="s">
        <v>10</v>
      </c>
      <c r="C596" s="54">
        <v>80</v>
      </c>
      <c r="D596" s="53" t="s">
        <v>13</v>
      </c>
      <c r="E596" s="21">
        <v>19455</v>
      </c>
      <c r="F596" s="21">
        <v>19505</v>
      </c>
      <c r="G596" s="21">
        <v>0</v>
      </c>
      <c r="H596" s="55">
        <f t="shared" si="489"/>
        <v>4000</v>
      </c>
      <c r="I596" s="56">
        <v>0</v>
      </c>
      <c r="J596" s="55">
        <f t="shared" si="490"/>
        <v>4000</v>
      </c>
    </row>
    <row r="597" spans="1:10">
      <c r="A597" s="52">
        <v>42660</v>
      </c>
      <c r="B597" s="53" t="s">
        <v>12</v>
      </c>
      <c r="C597" s="54">
        <v>75</v>
      </c>
      <c r="D597" s="53" t="s">
        <v>13</v>
      </c>
      <c r="E597" s="21">
        <v>8525</v>
      </c>
      <c r="F597" s="21">
        <v>8545</v>
      </c>
      <c r="G597" s="21">
        <v>0</v>
      </c>
      <c r="H597" s="55">
        <f t="shared" si="489"/>
        <v>1500</v>
      </c>
      <c r="I597" s="56">
        <v>0</v>
      </c>
      <c r="J597" s="55">
        <f t="shared" si="490"/>
        <v>1500</v>
      </c>
    </row>
    <row r="598" spans="1:10">
      <c r="A598" s="52">
        <v>42657</v>
      </c>
      <c r="B598" s="53" t="s">
        <v>12</v>
      </c>
      <c r="C598" s="54">
        <v>75</v>
      </c>
      <c r="D598" s="53" t="s">
        <v>13</v>
      </c>
      <c r="E598" s="21">
        <v>8595</v>
      </c>
      <c r="F598" s="21">
        <v>8610</v>
      </c>
      <c r="G598" s="21">
        <v>0</v>
      </c>
      <c r="H598" s="55">
        <f t="shared" si="489"/>
        <v>1125</v>
      </c>
      <c r="I598" s="56">
        <v>0</v>
      </c>
      <c r="J598" s="55">
        <f t="shared" si="490"/>
        <v>1125</v>
      </c>
    </row>
    <row r="599" spans="1:10">
      <c r="A599" s="52">
        <v>42656</v>
      </c>
      <c r="B599" s="53" t="s">
        <v>10</v>
      </c>
      <c r="C599" s="54">
        <v>80</v>
      </c>
      <c r="D599" s="53" t="s">
        <v>13</v>
      </c>
      <c r="E599" s="21">
        <v>19165</v>
      </c>
      <c r="F599" s="21">
        <v>19100</v>
      </c>
      <c r="G599" s="21">
        <v>0</v>
      </c>
      <c r="H599" s="55">
        <f t="shared" si="489"/>
        <v>-5200</v>
      </c>
      <c r="I599" s="56">
        <v>0</v>
      </c>
      <c r="J599" s="55">
        <f t="shared" si="490"/>
        <v>-5200</v>
      </c>
    </row>
    <row r="600" spans="1:10">
      <c r="A600" s="52">
        <v>42656</v>
      </c>
      <c r="B600" s="53" t="s">
        <v>12</v>
      </c>
      <c r="C600" s="54">
        <v>75</v>
      </c>
      <c r="D600" s="53" t="s">
        <v>13</v>
      </c>
      <c r="E600" s="21">
        <v>8586</v>
      </c>
      <c r="F600" s="21">
        <v>8560</v>
      </c>
      <c r="G600" s="21">
        <v>0</v>
      </c>
      <c r="H600" s="55">
        <f t="shared" si="489"/>
        <v>-1950</v>
      </c>
      <c r="I600" s="56">
        <v>0</v>
      </c>
      <c r="J600" s="55">
        <f t="shared" si="490"/>
        <v>-1950</v>
      </c>
    </row>
    <row r="601" spans="1:10">
      <c r="A601" s="52">
        <v>42653</v>
      </c>
      <c r="B601" s="53" t="s">
        <v>10</v>
      </c>
      <c r="C601" s="54">
        <v>80</v>
      </c>
      <c r="D601" s="53" t="s">
        <v>13</v>
      </c>
      <c r="E601" s="21">
        <v>19520</v>
      </c>
      <c r="F601" s="21">
        <v>19460</v>
      </c>
      <c r="G601" s="21">
        <v>0</v>
      </c>
      <c r="H601" s="55">
        <f t="shared" si="489"/>
        <v>-4800</v>
      </c>
      <c r="I601" s="56">
        <v>0</v>
      </c>
      <c r="J601" s="55">
        <f t="shared" si="490"/>
        <v>-4800</v>
      </c>
    </row>
    <row r="602" spans="1:10">
      <c r="A602" s="52">
        <v>42651</v>
      </c>
      <c r="B602" s="53" t="s">
        <v>10</v>
      </c>
      <c r="C602" s="54">
        <v>80</v>
      </c>
      <c r="D602" s="53" t="s">
        <v>11</v>
      </c>
      <c r="E602" s="21">
        <v>19500</v>
      </c>
      <c r="F602" s="21">
        <v>19450</v>
      </c>
      <c r="G602" s="21">
        <v>0</v>
      </c>
      <c r="H602" s="58">
        <f>(E602-F602)*C602</f>
        <v>4000</v>
      </c>
      <c r="I602" s="56">
        <v>0</v>
      </c>
      <c r="J602" s="58">
        <f>+I602+H602</f>
        <v>4000</v>
      </c>
    </row>
    <row r="603" spans="1:10">
      <c r="A603" s="52">
        <v>42650</v>
      </c>
      <c r="B603" s="53" t="s">
        <v>10</v>
      </c>
      <c r="C603" s="54">
        <v>80</v>
      </c>
      <c r="D603" s="53" t="s">
        <v>13</v>
      </c>
      <c r="E603" s="21">
        <v>19500</v>
      </c>
      <c r="F603" s="21">
        <v>19550</v>
      </c>
      <c r="G603" s="21">
        <v>0</v>
      </c>
      <c r="H603" s="55">
        <f t="shared" ref="H603" si="492">IF(D603="LONG",(F603-E603)*C603,(E603-F603)*C603)</f>
        <v>4000</v>
      </c>
      <c r="I603" s="56">
        <v>0</v>
      </c>
      <c r="J603" s="55">
        <f t="shared" ref="J603" si="493">(H603+I603)</f>
        <v>4000</v>
      </c>
    </row>
    <row r="604" spans="1:10">
      <c r="A604" s="52">
        <v>42650</v>
      </c>
      <c r="B604" s="53" t="s">
        <v>10</v>
      </c>
      <c r="C604" s="54">
        <v>80</v>
      </c>
      <c r="D604" s="53" t="s">
        <v>11</v>
      </c>
      <c r="E604" s="21">
        <v>19500</v>
      </c>
      <c r="F604" s="21">
        <v>19450</v>
      </c>
      <c r="G604" s="21">
        <v>0</v>
      </c>
      <c r="H604" s="58">
        <f>(E604-F604)*C604</f>
        <v>4000</v>
      </c>
      <c r="I604" s="56">
        <v>0</v>
      </c>
      <c r="J604" s="58">
        <f>+I604+H604</f>
        <v>4000</v>
      </c>
    </row>
    <row r="605" spans="1:10">
      <c r="A605" s="52">
        <v>42649</v>
      </c>
      <c r="B605" s="53" t="s">
        <v>10</v>
      </c>
      <c r="C605" s="54">
        <v>80</v>
      </c>
      <c r="D605" s="53" t="s">
        <v>13</v>
      </c>
      <c r="E605" s="21">
        <v>19600</v>
      </c>
      <c r="F605" s="21">
        <v>19540</v>
      </c>
      <c r="G605" s="21">
        <v>0</v>
      </c>
      <c r="H605" s="55">
        <f t="shared" ref="H605:H610" si="494">IF(D605="LONG",(F605-E605)*C605,(E605-F605)*C605)</f>
        <v>-4800</v>
      </c>
      <c r="I605" s="56">
        <v>0</v>
      </c>
      <c r="J605" s="55">
        <f t="shared" ref="J605:J610" si="495">(H605+I605)</f>
        <v>-4800</v>
      </c>
    </row>
    <row r="606" spans="1:10">
      <c r="A606" s="52">
        <v>42648</v>
      </c>
      <c r="B606" s="53" t="s">
        <v>12</v>
      </c>
      <c r="C606" s="54">
        <v>75</v>
      </c>
      <c r="D606" s="53" t="s">
        <v>13</v>
      </c>
      <c r="E606" s="21">
        <v>8790</v>
      </c>
      <c r="F606" s="21">
        <v>8810</v>
      </c>
      <c r="G606" s="21">
        <v>0</v>
      </c>
      <c r="H606" s="55">
        <f t="shared" si="494"/>
        <v>1500</v>
      </c>
      <c r="I606" s="56">
        <v>0</v>
      </c>
      <c r="J606" s="55">
        <f t="shared" si="495"/>
        <v>1500</v>
      </c>
    </row>
    <row r="607" spans="1:10">
      <c r="A607" s="52">
        <v>42648</v>
      </c>
      <c r="B607" s="53" t="s">
        <v>10</v>
      </c>
      <c r="C607" s="54">
        <v>80</v>
      </c>
      <c r="D607" s="53" t="s">
        <v>13</v>
      </c>
      <c r="E607" s="21">
        <v>19675</v>
      </c>
      <c r="F607" s="21">
        <v>19615</v>
      </c>
      <c r="G607" s="21">
        <v>0</v>
      </c>
      <c r="H607" s="55">
        <f t="shared" si="494"/>
        <v>-4800</v>
      </c>
      <c r="I607" s="56">
        <v>0</v>
      </c>
      <c r="J607" s="55">
        <f t="shared" si="495"/>
        <v>-4800</v>
      </c>
    </row>
    <row r="608" spans="1:10">
      <c r="A608" s="52">
        <v>42647</v>
      </c>
      <c r="B608" s="53" t="s">
        <v>10</v>
      </c>
      <c r="C608" s="54">
        <v>80</v>
      </c>
      <c r="D608" s="53" t="s">
        <v>13</v>
      </c>
      <c r="E608" s="21">
        <v>19650</v>
      </c>
      <c r="F608" s="21">
        <v>19700</v>
      </c>
      <c r="G608" s="21">
        <v>19760</v>
      </c>
      <c r="H608" s="55">
        <f t="shared" si="494"/>
        <v>4000</v>
      </c>
      <c r="I608" s="56">
        <f t="shared" ref="I608:I610" si="496">(G608-F608)*C608</f>
        <v>4800</v>
      </c>
      <c r="J608" s="55">
        <f t="shared" si="495"/>
        <v>8800</v>
      </c>
    </row>
    <row r="609" spans="1:10">
      <c r="A609" s="52">
        <v>42647</v>
      </c>
      <c r="B609" s="53" t="s">
        <v>12</v>
      </c>
      <c r="C609" s="54">
        <v>75</v>
      </c>
      <c r="D609" s="53" t="s">
        <v>13</v>
      </c>
      <c r="E609" s="21">
        <v>8790</v>
      </c>
      <c r="F609" s="21">
        <v>8810</v>
      </c>
      <c r="G609" s="21">
        <v>8820</v>
      </c>
      <c r="H609" s="55">
        <f t="shared" si="494"/>
        <v>1500</v>
      </c>
      <c r="I609" s="56">
        <f t="shared" si="496"/>
        <v>750</v>
      </c>
      <c r="J609" s="55">
        <f t="shared" si="495"/>
        <v>2250</v>
      </c>
    </row>
    <row r="610" spans="1:10">
      <c r="A610" s="52">
        <v>42646</v>
      </c>
      <c r="B610" s="53" t="s">
        <v>10</v>
      </c>
      <c r="C610" s="54">
        <v>80</v>
      </c>
      <c r="D610" s="53" t="s">
        <v>13</v>
      </c>
      <c r="E610" s="21">
        <v>19590</v>
      </c>
      <c r="F610" s="21">
        <v>19640</v>
      </c>
      <c r="G610" s="21">
        <v>19700</v>
      </c>
      <c r="H610" s="55">
        <f t="shared" si="494"/>
        <v>4000</v>
      </c>
      <c r="I610" s="56">
        <f t="shared" si="496"/>
        <v>4800</v>
      </c>
      <c r="J610" s="55">
        <f t="shared" si="495"/>
        <v>8800</v>
      </c>
    </row>
    <row r="611" spans="1:10">
      <c r="A611" s="92"/>
      <c r="B611" s="93"/>
      <c r="C611" s="75"/>
      <c r="D611" s="93"/>
      <c r="E611" s="76"/>
      <c r="F611" s="76"/>
      <c r="G611" s="76"/>
      <c r="H611" s="20"/>
      <c r="I611" s="20"/>
      <c r="J611" s="20"/>
    </row>
    <row r="612" spans="1:10">
      <c r="A612" s="52">
        <v>42643</v>
      </c>
      <c r="B612" s="53" t="s">
        <v>10</v>
      </c>
      <c r="C612" s="54">
        <v>80</v>
      </c>
      <c r="D612" s="53" t="s">
        <v>13</v>
      </c>
      <c r="E612" s="21">
        <v>19335</v>
      </c>
      <c r="F612" s="21">
        <v>19385</v>
      </c>
      <c r="G612" s="21">
        <v>19445</v>
      </c>
      <c r="H612" s="55">
        <f t="shared" ref="H612:H613" si="497">IF(D612="LONG",(F612-E612)*C612,(E612-F612)*C612)</f>
        <v>4000</v>
      </c>
      <c r="I612" s="56">
        <f t="shared" ref="I612:I613" si="498">(G612-F612)*C612</f>
        <v>4800</v>
      </c>
      <c r="J612" s="55">
        <f t="shared" ref="J612:J613" si="499">(H612+I612)</f>
        <v>8800</v>
      </c>
    </row>
    <row r="613" spans="1:10">
      <c r="A613" s="52">
        <v>42643</v>
      </c>
      <c r="B613" s="53" t="s">
        <v>12</v>
      </c>
      <c r="C613" s="54">
        <v>75</v>
      </c>
      <c r="D613" s="53" t="s">
        <v>13</v>
      </c>
      <c r="E613" s="21">
        <v>8620</v>
      </c>
      <c r="F613" s="21">
        <v>8640</v>
      </c>
      <c r="G613" s="21">
        <v>8669</v>
      </c>
      <c r="H613" s="55">
        <f t="shared" si="497"/>
        <v>1500</v>
      </c>
      <c r="I613" s="56">
        <f t="shared" si="498"/>
        <v>2175</v>
      </c>
      <c r="J613" s="55">
        <f t="shared" si="499"/>
        <v>3675</v>
      </c>
    </row>
    <row r="614" spans="1:10">
      <c r="A614" s="52">
        <v>42642</v>
      </c>
      <c r="B614" s="53" t="s">
        <v>10</v>
      </c>
      <c r="C614" s="54">
        <v>80</v>
      </c>
      <c r="D614" s="53" t="s">
        <v>11</v>
      </c>
      <c r="E614" s="21">
        <v>19375</v>
      </c>
      <c r="F614" s="21">
        <v>19280</v>
      </c>
      <c r="G614" s="21">
        <v>19180</v>
      </c>
      <c r="H614" s="58">
        <f>(E614-F614)*C614</f>
        <v>7600</v>
      </c>
      <c r="I614" s="58">
        <f>(F614-G614)*C614</f>
        <v>8000</v>
      </c>
      <c r="J614" s="58">
        <f>+I614+H614</f>
        <v>15600</v>
      </c>
    </row>
    <row r="615" spans="1:10">
      <c r="A615" s="52">
        <v>42642</v>
      </c>
      <c r="B615" s="53" t="s">
        <v>10</v>
      </c>
      <c r="C615" s="54">
        <v>80</v>
      </c>
      <c r="D615" s="53" t="s">
        <v>13</v>
      </c>
      <c r="E615" s="21">
        <v>19725</v>
      </c>
      <c r="F615" s="21">
        <v>19665</v>
      </c>
      <c r="G615" s="21">
        <v>0</v>
      </c>
      <c r="H615" s="55">
        <f t="shared" ref="H615:H635" si="500">IF(D615="LONG",(F615-E615)*C615,(E615-F615)*C615)</f>
        <v>-4800</v>
      </c>
      <c r="I615" s="56">
        <v>0</v>
      </c>
      <c r="J615" s="55">
        <f t="shared" ref="J615:J635" si="501">(H615+I615)</f>
        <v>-4800</v>
      </c>
    </row>
    <row r="616" spans="1:10">
      <c r="A616" s="52">
        <v>42641</v>
      </c>
      <c r="B616" s="53" t="s">
        <v>12</v>
      </c>
      <c r="C616" s="54">
        <v>75</v>
      </c>
      <c r="D616" s="53" t="s">
        <v>13</v>
      </c>
      <c r="E616" s="21">
        <v>8750</v>
      </c>
      <c r="F616" s="21">
        <v>8770</v>
      </c>
      <c r="G616" s="21">
        <v>0</v>
      </c>
      <c r="H616" s="55">
        <f t="shared" si="500"/>
        <v>1500</v>
      </c>
      <c r="I616" s="56">
        <v>0</v>
      </c>
      <c r="J616" s="55">
        <f t="shared" si="501"/>
        <v>1500</v>
      </c>
    </row>
    <row r="617" spans="1:10">
      <c r="A617" s="52">
        <v>42640</v>
      </c>
      <c r="B617" s="53" t="s">
        <v>10</v>
      </c>
      <c r="C617" s="54">
        <v>80</v>
      </c>
      <c r="D617" s="53" t="s">
        <v>13</v>
      </c>
      <c r="E617" s="21">
        <v>19615</v>
      </c>
      <c r="F617" s="21">
        <v>19555</v>
      </c>
      <c r="G617" s="21">
        <v>0</v>
      </c>
      <c r="H617" s="55">
        <f t="shared" si="500"/>
        <v>-4800</v>
      </c>
      <c r="I617" s="56">
        <v>0</v>
      </c>
      <c r="J617" s="55">
        <f t="shared" si="501"/>
        <v>-4800</v>
      </c>
    </row>
    <row r="618" spans="1:10">
      <c r="A618" s="52">
        <v>42639</v>
      </c>
      <c r="B618" s="53" t="s">
        <v>10</v>
      </c>
      <c r="C618" s="54">
        <v>80</v>
      </c>
      <c r="D618" s="53" t="s">
        <v>13</v>
      </c>
      <c r="E618" s="21">
        <v>19675</v>
      </c>
      <c r="F618" s="21">
        <v>19725</v>
      </c>
      <c r="G618" s="21">
        <v>0</v>
      </c>
      <c r="H618" s="55">
        <f t="shared" si="500"/>
        <v>4000</v>
      </c>
      <c r="I618" s="56">
        <v>0</v>
      </c>
      <c r="J618" s="55">
        <f t="shared" si="501"/>
        <v>4000</v>
      </c>
    </row>
    <row r="619" spans="1:10">
      <c r="A619" s="52">
        <v>42636</v>
      </c>
      <c r="B619" s="53" t="s">
        <v>12</v>
      </c>
      <c r="C619" s="54">
        <v>75</v>
      </c>
      <c r="D619" s="53" t="s">
        <v>13</v>
      </c>
      <c r="E619" s="21">
        <v>8880</v>
      </c>
      <c r="F619" s="21">
        <v>8855</v>
      </c>
      <c r="G619" s="21">
        <v>0</v>
      </c>
      <c r="H619" s="55">
        <f t="shared" si="500"/>
        <v>-1875</v>
      </c>
      <c r="I619" s="56">
        <v>0</v>
      </c>
      <c r="J619" s="55">
        <f t="shared" si="501"/>
        <v>-1875</v>
      </c>
    </row>
    <row r="620" spans="1:10">
      <c r="A620" s="52">
        <v>42635</v>
      </c>
      <c r="B620" s="53" t="s">
        <v>12</v>
      </c>
      <c r="C620" s="54">
        <v>75</v>
      </c>
      <c r="D620" s="53" t="s">
        <v>13</v>
      </c>
      <c r="E620" s="21">
        <v>8870</v>
      </c>
      <c r="F620" s="21">
        <v>8890</v>
      </c>
      <c r="G620" s="21">
        <v>0</v>
      </c>
      <c r="H620" s="55">
        <f t="shared" si="500"/>
        <v>1500</v>
      </c>
      <c r="I620" s="56">
        <v>0</v>
      </c>
      <c r="J620" s="55">
        <f t="shared" si="501"/>
        <v>1500</v>
      </c>
    </row>
    <row r="621" spans="1:10">
      <c r="A621" s="52">
        <v>42634</v>
      </c>
      <c r="B621" s="53" t="s">
        <v>12</v>
      </c>
      <c r="C621" s="54">
        <v>75</v>
      </c>
      <c r="D621" s="53" t="s">
        <v>13</v>
      </c>
      <c r="E621" s="21">
        <v>8840</v>
      </c>
      <c r="F621" s="21">
        <v>8860</v>
      </c>
      <c r="G621" s="21">
        <v>0</v>
      </c>
      <c r="H621" s="55">
        <f t="shared" si="500"/>
        <v>1500</v>
      </c>
      <c r="I621" s="56">
        <v>0</v>
      </c>
      <c r="J621" s="55">
        <f t="shared" si="501"/>
        <v>1500</v>
      </c>
    </row>
    <row r="622" spans="1:10">
      <c r="A622" s="52">
        <v>42633</v>
      </c>
      <c r="B622" s="53" t="s">
        <v>12</v>
      </c>
      <c r="C622" s="54">
        <v>75</v>
      </c>
      <c r="D622" s="53" t="s">
        <v>13</v>
      </c>
      <c r="E622" s="21">
        <v>8800</v>
      </c>
      <c r="F622" s="21">
        <v>8810</v>
      </c>
      <c r="G622" s="21">
        <v>0</v>
      </c>
      <c r="H622" s="55">
        <f t="shared" si="500"/>
        <v>750</v>
      </c>
      <c r="I622" s="56">
        <v>0</v>
      </c>
      <c r="J622" s="55">
        <f t="shared" si="501"/>
        <v>750</v>
      </c>
    </row>
    <row r="623" spans="1:10">
      <c r="A623" s="52">
        <v>42632</v>
      </c>
      <c r="B623" s="53" t="s">
        <v>10</v>
      </c>
      <c r="C623" s="54">
        <v>80</v>
      </c>
      <c r="D623" s="53" t="s">
        <v>13</v>
      </c>
      <c r="E623" s="21">
        <v>20000</v>
      </c>
      <c r="F623" s="21">
        <v>20050</v>
      </c>
      <c r="G623" s="21">
        <v>0</v>
      </c>
      <c r="H623" s="55">
        <f t="shared" si="500"/>
        <v>4000</v>
      </c>
      <c r="I623" s="56">
        <v>0</v>
      </c>
      <c r="J623" s="55">
        <f t="shared" si="501"/>
        <v>4000</v>
      </c>
    </row>
    <row r="624" spans="1:10">
      <c r="A624" s="52">
        <v>42632</v>
      </c>
      <c r="B624" s="53" t="s">
        <v>12</v>
      </c>
      <c r="C624" s="54">
        <v>75</v>
      </c>
      <c r="D624" s="53" t="s">
        <v>13</v>
      </c>
      <c r="E624" s="21">
        <v>8830</v>
      </c>
      <c r="F624" s="21">
        <v>8805</v>
      </c>
      <c r="G624" s="21">
        <v>0</v>
      </c>
      <c r="H624" s="55">
        <f t="shared" si="500"/>
        <v>-1875</v>
      </c>
      <c r="I624" s="56">
        <v>0</v>
      </c>
      <c r="J624" s="55">
        <f t="shared" si="501"/>
        <v>-1875</v>
      </c>
    </row>
    <row r="625" spans="1:10">
      <c r="A625" s="52">
        <v>42629</v>
      </c>
      <c r="B625" s="53" t="s">
        <v>10</v>
      </c>
      <c r="C625" s="54">
        <v>80</v>
      </c>
      <c r="D625" s="53" t="s">
        <v>13</v>
      </c>
      <c r="E625" s="21">
        <v>18895</v>
      </c>
      <c r="F625" s="21">
        <v>18950</v>
      </c>
      <c r="G625" s="21">
        <v>0</v>
      </c>
      <c r="H625" s="55">
        <f t="shared" si="500"/>
        <v>4400</v>
      </c>
      <c r="I625" s="56">
        <v>0</v>
      </c>
      <c r="J625" s="55">
        <f t="shared" si="501"/>
        <v>4400</v>
      </c>
    </row>
    <row r="626" spans="1:10">
      <c r="A626" s="52">
        <v>42629</v>
      </c>
      <c r="B626" s="53" t="s">
        <v>12</v>
      </c>
      <c r="C626" s="54">
        <v>75</v>
      </c>
      <c r="D626" s="53" t="s">
        <v>13</v>
      </c>
      <c r="E626" s="21">
        <v>8795</v>
      </c>
      <c r="F626" s="21">
        <v>8815</v>
      </c>
      <c r="G626" s="21">
        <v>0</v>
      </c>
      <c r="H626" s="55">
        <f t="shared" si="500"/>
        <v>1500</v>
      </c>
      <c r="I626" s="56">
        <v>0</v>
      </c>
      <c r="J626" s="55">
        <f t="shared" si="501"/>
        <v>1500</v>
      </c>
    </row>
    <row r="627" spans="1:10">
      <c r="A627" s="52">
        <v>42628</v>
      </c>
      <c r="B627" s="53" t="s">
        <v>12</v>
      </c>
      <c r="C627" s="54">
        <v>75</v>
      </c>
      <c r="D627" s="53" t="s">
        <v>13</v>
      </c>
      <c r="E627" s="21">
        <v>8755</v>
      </c>
      <c r="F627" s="21">
        <v>8775</v>
      </c>
      <c r="G627" s="21">
        <v>0</v>
      </c>
      <c r="H627" s="55">
        <f t="shared" si="500"/>
        <v>1500</v>
      </c>
      <c r="I627" s="56">
        <v>0</v>
      </c>
      <c r="J627" s="55">
        <f t="shared" si="501"/>
        <v>1500</v>
      </c>
    </row>
    <row r="628" spans="1:10">
      <c r="A628" s="52">
        <v>42627</v>
      </c>
      <c r="B628" s="53" t="s">
        <v>12</v>
      </c>
      <c r="C628" s="54">
        <v>75</v>
      </c>
      <c r="D628" s="53" t="s">
        <v>13</v>
      </c>
      <c r="E628" s="21">
        <v>8752</v>
      </c>
      <c r="F628" s="21">
        <v>8772</v>
      </c>
      <c r="G628" s="21">
        <v>0</v>
      </c>
      <c r="H628" s="55">
        <f t="shared" si="500"/>
        <v>1500</v>
      </c>
      <c r="I628" s="56">
        <v>0</v>
      </c>
      <c r="J628" s="55">
        <f t="shared" si="501"/>
        <v>1500</v>
      </c>
    </row>
    <row r="629" spans="1:10">
      <c r="A629" s="52">
        <v>42625</v>
      </c>
      <c r="B629" s="53" t="s">
        <v>12</v>
      </c>
      <c r="C629" s="54">
        <v>75</v>
      </c>
      <c r="D629" s="53" t="s">
        <v>13</v>
      </c>
      <c r="E629" s="21">
        <v>8740</v>
      </c>
      <c r="F629" s="21">
        <v>8760</v>
      </c>
      <c r="G629" s="21">
        <v>0</v>
      </c>
      <c r="H629" s="55">
        <f t="shared" si="500"/>
        <v>1500</v>
      </c>
      <c r="I629" s="56">
        <v>0</v>
      </c>
      <c r="J629" s="55">
        <f t="shared" si="501"/>
        <v>1500</v>
      </c>
    </row>
    <row r="630" spans="1:10">
      <c r="A630" s="52">
        <v>42625</v>
      </c>
      <c r="B630" s="53" t="s">
        <v>10</v>
      </c>
      <c r="C630" s="54">
        <v>80</v>
      </c>
      <c r="D630" s="53" t="s">
        <v>13</v>
      </c>
      <c r="E630" s="21">
        <v>18900</v>
      </c>
      <c r="F630" s="21">
        <v>18840</v>
      </c>
      <c r="G630" s="21">
        <v>0</v>
      </c>
      <c r="H630" s="55">
        <f t="shared" si="500"/>
        <v>-4800</v>
      </c>
      <c r="I630" s="56">
        <v>0</v>
      </c>
      <c r="J630" s="55">
        <f t="shared" si="501"/>
        <v>-4800</v>
      </c>
    </row>
    <row r="631" spans="1:10">
      <c r="A631" s="52">
        <v>42622</v>
      </c>
      <c r="B631" s="53" t="s">
        <v>10</v>
      </c>
      <c r="C631" s="54">
        <v>80</v>
      </c>
      <c r="D631" s="53" t="s">
        <v>13</v>
      </c>
      <c r="E631" s="21">
        <v>20270</v>
      </c>
      <c r="F631" s="21">
        <v>20320</v>
      </c>
      <c r="G631" s="21">
        <v>0</v>
      </c>
      <c r="H631" s="55">
        <f t="shared" si="500"/>
        <v>4000</v>
      </c>
      <c r="I631" s="56">
        <v>0</v>
      </c>
      <c r="J631" s="55">
        <f t="shared" si="501"/>
        <v>4000</v>
      </c>
    </row>
    <row r="632" spans="1:10">
      <c r="A632" s="52">
        <v>42621</v>
      </c>
      <c r="B632" s="53" t="s">
        <v>12</v>
      </c>
      <c r="C632" s="54">
        <v>75</v>
      </c>
      <c r="D632" s="53" t="s">
        <v>13</v>
      </c>
      <c r="E632" s="21">
        <v>8962</v>
      </c>
      <c r="F632" s="21">
        <v>8985</v>
      </c>
      <c r="G632" s="21">
        <v>0</v>
      </c>
      <c r="H632" s="55">
        <f t="shared" si="500"/>
        <v>1725</v>
      </c>
      <c r="I632" s="56">
        <v>0</v>
      </c>
      <c r="J632" s="55">
        <f t="shared" si="501"/>
        <v>1725</v>
      </c>
    </row>
    <row r="633" spans="1:10">
      <c r="A633" s="52">
        <v>42620</v>
      </c>
      <c r="B633" s="53" t="s">
        <v>10</v>
      </c>
      <c r="C633" s="54">
        <v>80</v>
      </c>
      <c r="D633" s="53" t="s">
        <v>13</v>
      </c>
      <c r="E633" s="21">
        <v>20570</v>
      </c>
      <c r="F633" s="21">
        <v>20620</v>
      </c>
      <c r="G633" s="21">
        <v>0</v>
      </c>
      <c r="H633" s="55">
        <f t="shared" si="500"/>
        <v>4000</v>
      </c>
      <c r="I633" s="56">
        <v>0</v>
      </c>
      <c r="J633" s="55">
        <f t="shared" si="501"/>
        <v>4000</v>
      </c>
    </row>
    <row r="634" spans="1:10">
      <c r="A634" s="52">
        <v>42619</v>
      </c>
      <c r="B634" s="53" t="s">
        <v>10</v>
      </c>
      <c r="C634" s="54">
        <v>80</v>
      </c>
      <c r="D634" s="53" t="s">
        <v>13</v>
      </c>
      <c r="E634" s="21">
        <v>20320</v>
      </c>
      <c r="F634" s="21">
        <v>20370</v>
      </c>
      <c r="G634" s="21">
        <v>20430</v>
      </c>
      <c r="H634" s="55">
        <f t="shared" si="500"/>
        <v>4000</v>
      </c>
      <c r="I634" s="56">
        <f t="shared" ref="I634" si="502">(G634-F634)*C634</f>
        <v>4800</v>
      </c>
      <c r="J634" s="55">
        <f t="shared" si="501"/>
        <v>8800</v>
      </c>
    </row>
    <row r="635" spans="1:10">
      <c r="A635" s="52">
        <v>42615</v>
      </c>
      <c r="B635" s="53" t="s">
        <v>10</v>
      </c>
      <c r="C635" s="54">
        <v>80</v>
      </c>
      <c r="D635" s="53" t="s">
        <v>13</v>
      </c>
      <c r="E635" s="21">
        <v>18900</v>
      </c>
      <c r="F635" s="21">
        <v>18950</v>
      </c>
      <c r="G635" s="21">
        <v>0</v>
      </c>
      <c r="H635" s="55">
        <f t="shared" si="500"/>
        <v>4000</v>
      </c>
      <c r="I635" s="56">
        <v>0</v>
      </c>
      <c r="J635" s="55">
        <f t="shared" si="501"/>
        <v>4000</v>
      </c>
    </row>
    <row r="636" spans="1:10">
      <c r="A636" s="52">
        <v>42614</v>
      </c>
      <c r="B636" s="53" t="s">
        <v>10</v>
      </c>
      <c r="C636" s="54">
        <v>80</v>
      </c>
      <c r="D636" s="53" t="s">
        <v>11</v>
      </c>
      <c r="E636" s="21">
        <v>19900</v>
      </c>
      <c r="F636" s="21">
        <v>19960</v>
      </c>
      <c r="G636" s="21">
        <v>0</v>
      </c>
      <c r="H636" s="58">
        <f t="shared" ref="H636:H637" si="503">(E636-F636)*C636</f>
        <v>-4800</v>
      </c>
      <c r="I636" s="56">
        <v>0</v>
      </c>
      <c r="J636" s="58">
        <f t="shared" ref="J636:J637" si="504">+I636+H636</f>
        <v>-4800</v>
      </c>
    </row>
    <row r="637" spans="1:10">
      <c r="A637" s="52">
        <v>42614</v>
      </c>
      <c r="B637" s="53" t="s">
        <v>12</v>
      </c>
      <c r="C637" s="54">
        <v>75</v>
      </c>
      <c r="D637" s="53" t="s">
        <v>11</v>
      </c>
      <c r="E637" s="21">
        <v>8840</v>
      </c>
      <c r="F637" s="21">
        <v>8820</v>
      </c>
      <c r="G637" s="21">
        <v>8800</v>
      </c>
      <c r="H637" s="58">
        <f t="shared" si="503"/>
        <v>1500</v>
      </c>
      <c r="I637" s="58">
        <f t="shared" ref="I637" si="505">(F637-G637)*C637</f>
        <v>1500</v>
      </c>
      <c r="J637" s="58">
        <f t="shared" si="504"/>
        <v>3000</v>
      </c>
    </row>
    <row r="638" spans="1:10">
      <c r="A638" s="92"/>
      <c r="B638" s="93"/>
      <c r="C638" s="75"/>
      <c r="D638" s="93"/>
      <c r="E638" s="76"/>
      <c r="F638" s="76"/>
      <c r="G638" s="76"/>
      <c r="H638" s="20"/>
      <c r="I638" s="20"/>
      <c r="J638" s="20"/>
    </row>
    <row r="639" spans="1:10">
      <c r="A639" s="52">
        <v>42613</v>
      </c>
      <c r="B639" s="53" t="s">
        <v>12</v>
      </c>
      <c r="C639" s="54">
        <v>75</v>
      </c>
      <c r="D639" s="53" t="s">
        <v>13</v>
      </c>
      <c r="E639" s="21">
        <v>8828</v>
      </c>
      <c r="F639" s="21">
        <v>8843</v>
      </c>
      <c r="G639" s="21">
        <v>8863</v>
      </c>
      <c r="H639" s="55">
        <f t="shared" ref="H639:H643" si="506">IF(D639="LONG",(F639-E639)*C639,(E639-F639)*C639)</f>
        <v>1125</v>
      </c>
      <c r="I639" s="56">
        <f t="shared" ref="I639:I640" si="507">(G639-F639)*C639</f>
        <v>1500</v>
      </c>
      <c r="J639" s="55">
        <f t="shared" ref="J639:J643" si="508">(H639+I639)</f>
        <v>2625</v>
      </c>
    </row>
    <row r="640" spans="1:10">
      <c r="A640" s="52">
        <v>42612</v>
      </c>
      <c r="B640" s="53" t="s">
        <v>10</v>
      </c>
      <c r="C640" s="54">
        <v>80</v>
      </c>
      <c r="D640" s="53" t="s">
        <v>13</v>
      </c>
      <c r="E640" s="21">
        <v>19530</v>
      </c>
      <c r="F640" s="21">
        <v>19580</v>
      </c>
      <c r="G640" s="21">
        <v>19640</v>
      </c>
      <c r="H640" s="55">
        <f t="shared" si="506"/>
        <v>4000</v>
      </c>
      <c r="I640" s="56">
        <f t="shared" si="507"/>
        <v>4800</v>
      </c>
      <c r="J640" s="55">
        <f t="shared" si="508"/>
        <v>8800</v>
      </c>
    </row>
    <row r="641" spans="1:10">
      <c r="A641" s="52">
        <v>42611</v>
      </c>
      <c r="B641" s="53" t="s">
        <v>10</v>
      </c>
      <c r="C641" s="54">
        <v>80</v>
      </c>
      <c r="D641" s="53" t="s">
        <v>13</v>
      </c>
      <c r="E641" s="21">
        <v>19275</v>
      </c>
      <c r="F641" s="21">
        <v>19325</v>
      </c>
      <c r="G641" s="21">
        <v>0</v>
      </c>
      <c r="H641" s="55">
        <f t="shared" si="506"/>
        <v>4000</v>
      </c>
      <c r="I641" s="56">
        <v>0</v>
      </c>
      <c r="J641" s="55">
        <f t="shared" si="508"/>
        <v>4000</v>
      </c>
    </row>
    <row r="642" spans="1:10">
      <c r="A642" s="52">
        <v>42608</v>
      </c>
      <c r="B642" s="53" t="s">
        <v>10</v>
      </c>
      <c r="C642" s="54">
        <v>80</v>
      </c>
      <c r="D642" s="53" t="s">
        <v>13</v>
      </c>
      <c r="E642" s="21">
        <v>19270</v>
      </c>
      <c r="F642" s="21">
        <v>19320</v>
      </c>
      <c r="G642" s="21">
        <v>0</v>
      </c>
      <c r="H642" s="55">
        <f t="shared" si="506"/>
        <v>4000</v>
      </c>
      <c r="I642" s="56">
        <v>0</v>
      </c>
      <c r="J642" s="55">
        <f t="shared" si="508"/>
        <v>4000</v>
      </c>
    </row>
    <row r="643" spans="1:10">
      <c r="A643" s="52">
        <v>42607</v>
      </c>
      <c r="B643" s="53" t="s">
        <v>10</v>
      </c>
      <c r="C643" s="54">
        <v>80</v>
      </c>
      <c r="D643" s="53" t="s">
        <v>13</v>
      </c>
      <c r="E643" s="21">
        <v>19411</v>
      </c>
      <c r="F643" s="21">
        <v>19351</v>
      </c>
      <c r="G643" s="21">
        <v>0</v>
      </c>
      <c r="H643" s="55">
        <f t="shared" si="506"/>
        <v>-4800</v>
      </c>
      <c r="I643" s="56">
        <v>0</v>
      </c>
      <c r="J643" s="55">
        <f t="shared" si="508"/>
        <v>-4800</v>
      </c>
    </row>
    <row r="644" spans="1:10">
      <c r="A644" s="52">
        <v>42606</v>
      </c>
      <c r="B644" s="53" t="s">
        <v>10</v>
      </c>
      <c r="C644" s="54">
        <v>80</v>
      </c>
      <c r="D644" s="53" t="s">
        <v>11</v>
      </c>
      <c r="E644" s="21">
        <v>19385</v>
      </c>
      <c r="F644" s="21">
        <v>19360</v>
      </c>
      <c r="G644" s="21">
        <v>0</v>
      </c>
      <c r="H644" s="58">
        <f t="shared" ref="H644:H645" si="509">(E644-F644)*C644</f>
        <v>2000</v>
      </c>
      <c r="I644" s="56">
        <v>0</v>
      </c>
      <c r="J644" s="58">
        <f t="shared" ref="J644:J645" si="510">+I644+H644</f>
        <v>2000</v>
      </c>
    </row>
    <row r="645" spans="1:10">
      <c r="A645" s="52">
        <v>42606</v>
      </c>
      <c r="B645" s="53" t="s">
        <v>10</v>
      </c>
      <c r="C645" s="54">
        <v>80</v>
      </c>
      <c r="D645" s="53" t="s">
        <v>11</v>
      </c>
      <c r="E645" s="21">
        <v>19300</v>
      </c>
      <c r="F645" s="21">
        <v>19360</v>
      </c>
      <c r="G645" s="21">
        <v>0</v>
      </c>
      <c r="H645" s="58">
        <f t="shared" si="509"/>
        <v>-4800</v>
      </c>
      <c r="I645" s="56">
        <v>0</v>
      </c>
      <c r="J645" s="58">
        <f t="shared" si="510"/>
        <v>-4800</v>
      </c>
    </row>
    <row r="646" spans="1:10">
      <c r="A646" s="52">
        <v>42605</v>
      </c>
      <c r="B646" s="53" t="s">
        <v>10</v>
      </c>
      <c r="C646" s="54">
        <v>80</v>
      </c>
      <c r="D646" s="53" t="s">
        <v>13</v>
      </c>
      <c r="E646" s="21">
        <v>19310</v>
      </c>
      <c r="F646" s="21">
        <v>19360</v>
      </c>
      <c r="G646" s="21">
        <v>0</v>
      </c>
      <c r="H646" s="55">
        <f t="shared" ref="H646:H649" si="511">IF(D646="LONG",(F646-E646)*C646,(E646-F646)*C646)</f>
        <v>4000</v>
      </c>
      <c r="I646" s="56">
        <v>0</v>
      </c>
      <c r="J646" s="55">
        <f t="shared" ref="J646:J649" si="512">(H646+I646)</f>
        <v>4000</v>
      </c>
    </row>
    <row r="647" spans="1:10">
      <c r="A647" s="52">
        <v>42599</v>
      </c>
      <c r="B647" s="53" t="s">
        <v>10</v>
      </c>
      <c r="C647" s="54">
        <v>80</v>
      </c>
      <c r="D647" s="53" t="s">
        <v>13</v>
      </c>
      <c r="E647" s="21">
        <v>19025</v>
      </c>
      <c r="F647" s="21">
        <v>19075</v>
      </c>
      <c r="G647" s="21">
        <v>0</v>
      </c>
      <c r="H647" s="55">
        <f t="shared" si="511"/>
        <v>4000</v>
      </c>
      <c r="I647" s="56">
        <v>0</v>
      </c>
      <c r="J647" s="55">
        <f t="shared" si="512"/>
        <v>4000</v>
      </c>
    </row>
    <row r="648" spans="1:10">
      <c r="A648" s="52">
        <v>42598</v>
      </c>
      <c r="B648" s="53" t="s">
        <v>10</v>
      </c>
      <c r="C648" s="54">
        <v>80</v>
      </c>
      <c r="D648" s="53" t="s">
        <v>13</v>
      </c>
      <c r="E648" s="21">
        <v>18990</v>
      </c>
      <c r="F648" s="21">
        <v>19040</v>
      </c>
      <c r="G648" s="21">
        <v>0</v>
      </c>
      <c r="H648" s="55">
        <f t="shared" si="511"/>
        <v>4000</v>
      </c>
      <c r="I648" s="56">
        <v>0</v>
      </c>
      <c r="J648" s="55">
        <f t="shared" si="512"/>
        <v>4000</v>
      </c>
    </row>
    <row r="649" spans="1:10">
      <c r="A649" s="52">
        <v>42594</v>
      </c>
      <c r="B649" s="53" t="s">
        <v>10</v>
      </c>
      <c r="C649" s="54">
        <v>80</v>
      </c>
      <c r="D649" s="53" t="s">
        <v>13</v>
      </c>
      <c r="E649" s="21">
        <v>18850</v>
      </c>
      <c r="F649" s="21">
        <v>18790</v>
      </c>
      <c r="G649" s="21">
        <v>0</v>
      </c>
      <c r="H649" s="55">
        <f t="shared" si="511"/>
        <v>-4800</v>
      </c>
      <c r="I649" s="56">
        <v>0</v>
      </c>
      <c r="J649" s="55">
        <f t="shared" si="512"/>
        <v>-4800</v>
      </c>
    </row>
    <row r="650" spans="1:10">
      <c r="A650" s="52">
        <v>42593</v>
      </c>
      <c r="B650" s="53" t="s">
        <v>10</v>
      </c>
      <c r="C650" s="54">
        <v>80</v>
      </c>
      <c r="D650" s="53" t="s">
        <v>11</v>
      </c>
      <c r="E650" s="21">
        <v>18690</v>
      </c>
      <c r="F650" s="21">
        <v>18640</v>
      </c>
      <c r="G650" s="21">
        <v>0</v>
      </c>
      <c r="H650" s="58">
        <f>(E650-F650)*C650</f>
        <v>4000</v>
      </c>
      <c r="I650" s="56">
        <v>0</v>
      </c>
      <c r="J650" s="58">
        <f>+I650+H650</f>
        <v>4000</v>
      </c>
    </row>
    <row r="651" spans="1:10">
      <c r="A651" s="52">
        <v>42592</v>
      </c>
      <c r="B651" s="53" t="s">
        <v>10</v>
      </c>
      <c r="C651" s="54">
        <v>80</v>
      </c>
      <c r="D651" s="53" t="s">
        <v>13</v>
      </c>
      <c r="E651" s="21">
        <v>18775</v>
      </c>
      <c r="F651" s="21">
        <v>18715</v>
      </c>
      <c r="G651" s="21">
        <v>0</v>
      </c>
      <c r="H651" s="55">
        <f t="shared" ref="H651:H660" si="513">IF(D651="LONG",(F651-E651)*C651,(E651-F651)*C651)</f>
        <v>-4800</v>
      </c>
      <c r="I651" s="56">
        <v>0</v>
      </c>
      <c r="J651" s="55">
        <f t="shared" ref="J651:J660" si="514">(H651+I651)</f>
        <v>-4800</v>
      </c>
    </row>
    <row r="652" spans="1:10">
      <c r="A652" s="52">
        <v>42592</v>
      </c>
      <c r="B652" s="53" t="s">
        <v>12</v>
      </c>
      <c r="C652" s="54">
        <v>75</v>
      </c>
      <c r="D652" s="53" t="s">
        <v>13</v>
      </c>
      <c r="E652" s="21">
        <v>8630</v>
      </c>
      <c r="F652" s="21">
        <v>8605</v>
      </c>
      <c r="G652" s="21">
        <v>0</v>
      </c>
      <c r="H652" s="55">
        <f t="shared" si="513"/>
        <v>-1875</v>
      </c>
      <c r="I652" s="56">
        <v>0</v>
      </c>
      <c r="J652" s="55">
        <f t="shared" si="514"/>
        <v>-1875</v>
      </c>
    </row>
    <row r="653" spans="1:10">
      <c r="A653" s="52">
        <v>42591</v>
      </c>
      <c r="B653" s="53" t="s">
        <v>10</v>
      </c>
      <c r="C653" s="54">
        <v>80</v>
      </c>
      <c r="D653" s="53" t="s">
        <v>13</v>
      </c>
      <c r="E653" s="21">
        <v>18990</v>
      </c>
      <c r="F653" s="21">
        <v>19040</v>
      </c>
      <c r="G653" s="21">
        <v>0</v>
      </c>
      <c r="H653" s="55">
        <f t="shared" si="513"/>
        <v>4000</v>
      </c>
      <c r="I653" s="56">
        <v>0</v>
      </c>
      <c r="J653" s="55">
        <f t="shared" si="514"/>
        <v>4000</v>
      </c>
    </row>
    <row r="654" spans="1:10">
      <c r="A654" s="52">
        <v>42590</v>
      </c>
      <c r="B654" s="53" t="s">
        <v>10</v>
      </c>
      <c r="C654" s="54">
        <v>80</v>
      </c>
      <c r="D654" s="53" t="s">
        <v>13</v>
      </c>
      <c r="E654" s="21">
        <v>19050</v>
      </c>
      <c r="F654" s="21">
        <v>19060</v>
      </c>
      <c r="G654" s="21">
        <v>0</v>
      </c>
      <c r="H654" s="55">
        <f t="shared" si="513"/>
        <v>800</v>
      </c>
      <c r="I654" s="56">
        <v>0</v>
      </c>
      <c r="J654" s="55">
        <f t="shared" si="514"/>
        <v>800</v>
      </c>
    </row>
    <row r="655" spans="1:10">
      <c r="A655" s="52">
        <v>42590</v>
      </c>
      <c r="B655" s="53" t="s">
        <v>14</v>
      </c>
      <c r="C655" s="54">
        <v>75</v>
      </c>
      <c r="D655" s="53" t="s">
        <v>13</v>
      </c>
      <c r="E655" s="21">
        <v>8740</v>
      </c>
      <c r="F655" s="21">
        <v>8750</v>
      </c>
      <c r="G655" s="21">
        <v>0</v>
      </c>
      <c r="H655" s="55">
        <f t="shared" si="513"/>
        <v>750</v>
      </c>
      <c r="I655" s="56">
        <v>0</v>
      </c>
      <c r="J655" s="55">
        <f t="shared" si="514"/>
        <v>750</v>
      </c>
    </row>
    <row r="656" spans="1:10">
      <c r="A656" s="52">
        <v>42587</v>
      </c>
      <c r="B656" s="53" t="s">
        <v>10</v>
      </c>
      <c r="C656" s="54">
        <v>80</v>
      </c>
      <c r="D656" s="53" t="s">
        <v>13</v>
      </c>
      <c r="E656" s="21">
        <v>18925</v>
      </c>
      <c r="F656" s="21">
        <v>18975</v>
      </c>
      <c r="G656" s="21">
        <v>0</v>
      </c>
      <c r="H656" s="55">
        <f t="shared" si="513"/>
        <v>4000</v>
      </c>
      <c r="I656" s="56">
        <v>0</v>
      </c>
      <c r="J656" s="55">
        <f t="shared" si="514"/>
        <v>4000</v>
      </c>
    </row>
    <row r="657" spans="1:10">
      <c r="A657" s="52">
        <v>42586</v>
      </c>
      <c r="B657" s="53" t="s">
        <v>10</v>
      </c>
      <c r="C657" s="54">
        <v>80</v>
      </c>
      <c r="D657" s="53" t="s">
        <v>13</v>
      </c>
      <c r="E657" s="21">
        <v>18600</v>
      </c>
      <c r="F657" s="21">
        <v>18650</v>
      </c>
      <c r="G657" s="21">
        <v>0</v>
      </c>
      <c r="H657" s="55">
        <f t="shared" si="513"/>
        <v>4000</v>
      </c>
      <c r="I657" s="56">
        <v>0</v>
      </c>
      <c r="J657" s="55">
        <f t="shared" si="514"/>
        <v>4000</v>
      </c>
    </row>
    <row r="658" spans="1:10">
      <c r="A658" s="52">
        <v>42586</v>
      </c>
      <c r="B658" s="53" t="s">
        <v>10</v>
      </c>
      <c r="C658" s="54">
        <v>80</v>
      </c>
      <c r="D658" s="53" t="s">
        <v>13</v>
      </c>
      <c r="E658" s="21">
        <v>18660</v>
      </c>
      <c r="F658" s="21">
        <v>18700</v>
      </c>
      <c r="G658" s="21">
        <v>0</v>
      </c>
      <c r="H658" s="55">
        <f t="shared" si="513"/>
        <v>3200</v>
      </c>
      <c r="I658" s="56">
        <v>0</v>
      </c>
      <c r="J658" s="55">
        <f t="shared" si="514"/>
        <v>3200</v>
      </c>
    </row>
    <row r="659" spans="1:10">
      <c r="A659" s="52">
        <v>42586</v>
      </c>
      <c r="B659" s="53" t="s">
        <v>12</v>
      </c>
      <c r="C659" s="54">
        <v>75</v>
      </c>
      <c r="D659" s="53" t="s">
        <v>13</v>
      </c>
      <c r="E659" s="21">
        <v>8567</v>
      </c>
      <c r="F659" s="21">
        <v>8587</v>
      </c>
      <c r="G659" s="21">
        <v>0</v>
      </c>
      <c r="H659" s="55">
        <f t="shared" si="513"/>
        <v>1500</v>
      </c>
      <c r="I659" s="56">
        <v>0</v>
      </c>
      <c r="J659" s="55">
        <f t="shared" si="514"/>
        <v>1500</v>
      </c>
    </row>
    <row r="660" spans="1:10">
      <c r="A660" s="52">
        <v>42585</v>
      </c>
      <c r="B660" s="53" t="s">
        <v>10</v>
      </c>
      <c r="C660" s="54">
        <v>80</v>
      </c>
      <c r="D660" s="53" t="s">
        <v>13</v>
      </c>
      <c r="E660" s="21">
        <v>18770</v>
      </c>
      <c r="F660" s="21">
        <v>18820</v>
      </c>
      <c r="G660" s="21">
        <v>0</v>
      </c>
      <c r="H660" s="55">
        <f t="shared" si="513"/>
        <v>4000</v>
      </c>
      <c r="I660" s="56">
        <v>0</v>
      </c>
      <c r="J660" s="55">
        <f t="shared" si="514"/>
        <v>4000</v>
      </c>
    </row>
    <row r="661" spans="1:10">
      <c r="A661" s="52">
        <v>42584</v>
      </c>
      <c r="B661" s="53" t="s">
        <v>10</v>
      </c>
      <c r="C661" s="54">
        <v>80</v>
      </c>
      <c r="D661" s="53" t="s">
        <v>11</v>
      </c>
      <c r="E661" s="21">
        <v>18870</v>
      </c>
      <c r="F661" s="21">
        <v>18820</v>
      </c>
      <c r="G661" s="21">
        <v>0</v>
      </c>
      <c r="H661" s="58">
        <f>(E661-F661)*C661</f>
        <v>4000</v>
      </c>
      <c r="I661" s="56">
        <v>0</v>
      </c>
      <c r="J661" s="58">
        <f>+I661+H661</f>
        <v>4000</v>
      </c>
    </row>
    <row r="662" spans="1:10">
      <c r="A662" s="52">
        <v>42583</v>
      </c>
      <c r="B662" s="53" t="s">
        <v>10</v>
      </c>
      <c r="C662" s="54">
        <v>80</v>
      </c>
      <c r="D662" s="53" t="s">
        <v>13</v>
      </c>
      <c r="E662" s="21">
        <v>19110</v>
      </c>
      <c r="F662" s="21">
        <v>19050</v>
      </c>
      <c r="G662" s="21">
        <v>0</v>
      </c>
      <c r="H662" s="55">
        <f t="shared" ref="H662" si="515">IF(D662="LONG",(F662-E662)*C662,(E662-F662)*C662)</f>
        <v>-4800</v>
      </c>
      <c r="I662" s="56">
        <v>0</v>
      </c>
      <c r="J662" s="55">
        <f t="shared" ref="J662" si="516">(H662+I662)</f>
        <v>-4800</v>
      </c>
    </row>
    <row r="663" spans="1:10">
      <c r="A663" s="92"/>
      <c r="B663" s="93"/>
      <c r="C663" s="75"/>
      <c r="D663" s="93"/>
      <c r="E663" s="76"/>
      <c r="F663" s="76"/>
      <c r="G663" s="76"/>
      <c r="H663" s="20"/>
      <c r="I663" s="20"/>
      <c r="J663" s="20"/>
    </row>
    <row r="664" spans="1:10">
      <c r="A664" s="52">
        <v>42580</v>
      </c>
      <c r="B664" s="53" t="s">
        <v>10</v>
      </c>
      <c r="C664" s="54">
        <v>80</v>
      </c>
      <c r="D664" s="53" t="s">
        <v>13</v>
      </c>
      <c r="E664" s="21">
        <v>19050</v>
      </c>
      <c r="F664" s="21">
        <v>19060</v>
      </c>
      <c r="G664" s="21">
        <v>0</v>
      </c>
      <c r="H664" s="55">
        <f t="shared" ref="H664:H671" si="517">IF(D664="LONG",(F664-E664)*C664,(E664-F664)*C664)</f>
        <v>800</v>
      </c>
      <c r="I664" s="56">
        <v>0</v>
      </c>
      <c r="J664" s="55">
        <f t="shared" ref="J664:J671" si="518">(H664+I664)</f>
        <v>800</v>
      </c>
    </row>
    <row r="665" spans="1:10">
      <c r="A665" s="52">
        <v>42579</v>
      </c>
      <c r="B665" s="53" t="s">
        <v>10</v>
      </c>
      <c r="C665" s="54">
        <v>80</v>
      </c>
      <c r="D665" s="53" t="s">
        <v>13</v>
      </c>
      <c r="E665" s="21">
        <v>19075</v>
      </c>
      <c r="F665" s="21">
        <v>19090</v>
      </c>
      <c r="G665" s="21">
        <v>0</v>
      </c>
      <c r="H665" s="55">
        <f t="shared" si="517"/>
        <v>1200</v>
      </c>
      <c r="I665" s="56">
        <v>0</v>
      </c>
      <c r="J665" s="55">
        <f t="shared" si="518"/>
        <v>1200</v>
      </c>
    </row>
    <row r="666" spans="1:10">
      <c r="A666" s="52">
        <v>42578</v>
      </c>
      <c r="B666" s="53" t="s">
        <v>10</v>
      </c>
      <c r="C666" s="54">
        <v>80</v>
      </c>
      <c r="D666" s="53" t="s">
        <v>13</v>
      </c>
      <c r="E666" s="21">
        <v>18935</v>
      </c>
      <c r="F666" s="21">
        <v>18985</v>
      </c>
      <c r="G666" s="21">
        <v>0</v>
      </c>
      <c r="H666" s="55">
        <f t="shared" si="517"/>
        <v>4000</v>
      </c>
      <c r="I666" s="56">
        <v>0</v>
      </c>
      <c r="J666" s="55">
        <f t="shared" si="518"/>
        <v>4000</v>
      </c>
    </row>
    <row r="667" spans="1:10">
      <c r="A667" s="52">
        <v>42578</v>
      </c>
      <c r="B667" s="53" t="s">
        <v>10</v>
      </c>
      <c r="C667" s="54">
        <v>80</v>
      </c>
      <c r="D667" s="53" t="s">
        <v>13</v>
      </c>
      <c r="E667" s="21">
        <v>19000</v>
      </c>
      <c r="F667" s="21">
        <v>19050</v>
      </c>
      <c r="G667" s="21">
        <v>0</v>
      </c>
      <c r="H667" s="55">
        <f t="shared" si="517"/>
        <v>4000</v>
      </c>
      <c r="I667" s="56">
        <v>0</v>
      </c>
      <c r="J667" s="55">
        <f t="shared" si="518"/>
        <v>4000</v>
      </c>
    </row>
    <row r="668" spans="1:10">
      <c r="A668" s="52">
        <v>42577</v>
      </c>
      <c r="B668" s="53" t="s">
        <v>10</v>
      </c>
      <c r="C668" s="54">
        <v>80</v>
      </c>
      <c r="D668" s="53" t="s">
        <v>13</v>
      </c>
      <c r="E668" s="21">
        <v>19010</v>
      </c>
      <c r="F668" s="21">
        <v>18950</v>
      </c>
      <c r="G668" s="21">
        <v>0</v>
      </c>
      <c r="H668" s="55">
        <f t="shared" si="517"/>
        <v>-4800</v>
      </c>
      <c r="I668" s="56">
        <v>0</v>
      </c>
      <c r="J668" s="55">
        <f t="shared" si="518"/>
        <v>-4800</v>
      </c>
    </row>
    <row r="669" spans="1:10">
      <c r="A669" s="52">
        <v>42576</v>
      </c>
      <c r="B669" s="53" t="s">
        <v>10</v>
      </c>
      <c r="C669" s="54">
        <v>80</v>
      </c>
      <c r="D669" s="53" t="s">
        <v>13</v>
      </c>
      <c r="E669" s="21">
        <v>18835</v>
      </c>
      <c r="F669" s="21">
        <v>18885</v>
      </c>
      <c r="G669" s="21">
        <v>18945</v>
      </c>
      <c r="H669" s="55">
        <f t="shared" si="517"/>
        <v>4000</v>
      </c>
      <c r="I669" s="56">
        <f t="shared" ref="I669" si="519">(G669-F669)*C669</f>
        <v>4800</v>
      </c>
      <c r="J669" s="55">
        <f t="shared" si="518"/>
        <v>8800</v>
      </c>
    </row>
    <row r="670" spans="1:10">
      <c r="A670" s="52">
        <v>42572</v>
      </c>
      <c r="B670" s="53" t="s">
        <v>10</v>
      </c>
      <c r="C670" s="54">
        <v>60</v>
      </c>
      <c r="D670" s="53" t="s">
        <v>13</v>
      </c>
      <c r="E670" s="21">
        <v>18960</v>
      </c>
      <c r="F670" s="21">
        <v>18900</v>
      </c>
      <c r="G670" s="21">
        <v>0</v>
      </c>
      <c r="H670" s="55">
        <f t="shared" si="517"/>
        <v>-3600</v>
      </c>
      <c r="I670" s="56">
        <v>0</v>
      </c>
      <c r="J670" s="55">
        <f t="shared" si="518"/>
        <v>-3600</v>
      </c>
    </row>
    <row r="671" spans="1:10">
      <c r="A671" s="52">
        <v>42571</v>
      </c>
      <c r="B671" s="53" t="s">
        <v>10</v>
      </c>
      <c r="C671" s="54">
        <v>60</v>
      </c>
      <c r="D671" s="53" t="s">
        <v>13</v>
      </c>
      <c r="E671" s="21">
        <v>19025</v>
      </c>
      <c r="F671" s="21">
        <v>19055</v>
      </c>
      <c r="G671" s="21">
        <v>0</v>
      </c>
      <c r="H671" s="55">
        <f t="shared" si="517"/>
        <v>1800</v>
      </c>
      <c r="I671" s="56">
        <v>0</v>
      </c>
      <c r="J671" s="55">
        <f t="shared" si="518"/>
        <v>1800</v>
      </c>
    </row>
    <row r="672" spans="1:10">
      <c r="A672" s="52">
        <v>42570</v>
      </c>
      <c r="B672" s="53" t="s">
        <v>15</v>
      </c>
      <c r="C672" s="54">
        <v>60</v>
      </c>
      <c r="D672" s="53" t="s">
        <v>11</v>
      </c>
      <c r="E672" s="21">
        <v>18910</v>
      </c>
      <c r="F672" s="21">
        <v>18970</v>
      </c>
      <c r="G672" s="21">
        <v>0</v>
      </c>
      <c r="H672" s="58">
        <f t="shared" ref="H672:H674" si="520">(E672-F672)*C672</f>
        <v>-3600</v>
      </c>
      <c r="I672" s="56">
        <v>0</v>
      </c>
      <c r="J672" s="58">
        <f t="shared" ref="J672:J674" si="521">+I672+H672</f>
        <v>-3600</v>
      </c>
    </row>
    <row r="673" spans="1:10">
      <c r="A673" s="52">
        <v>42568</v>
      </c>
      <c r="B673" s="53" t="s">
        <v>15</v>
      </c>
      <c r="C673" s="54">
        <v>60</v>
      </c>
      <c r="D673" s="53" t="s">
        <v>11</v>
      </c>
      <c r="E673" s="21">
        <v>18975</v>
      </c>
      <c r="F673" s="21">
        <v>18955</v>
      </c>
      <c r="G673" s="21">
        <v>0</v>
      </c>
      <c r="H673" s="58">
        <f t="shared" si="520"/>
        <v>1200</v>
      </c>
      <c r="I673" s="56">
        <v>0</v>
      </c>
      <c r="J673" s="58">
        <f t="shared" si="521"/>
        <v>1200</v>
      </c>
    </row>
    <row r="674" spans="1:10">
      <c r="A674" s="52">
        <v>42565</v>
      </c>
      <c r="B674" s="53" t="s">
        <v>15</v>
      </c>
      <c r="C674" s="54">
        <v>60</v>
      </c>
      <c r="D674" s="53" t="s">
        <v>11</v>
      </c>
      <c r="E674" s="21">
        <v>18845</v>
      </c>
      <c r="F674" s="21">
        <v>18910</v>
      </c>
      <c r="G674" s="21">
        <v>0</v>
      </c>
      <c r="H674" s="58">
        <f t="shared" si="520"/>
        <v>-3900</v>
      </c>
      <c r="I674" s="56">
        <v>0</v>
      </c>
      <c r="J674" s="58">
        <f t="shared" si="521"/>
        <v>-3900</v>
      </c>
    </row>
    <row r="675" spans="1:10">
      <c r="A675" s="52">
        <v>42564</v>
      </c>
      <c r="B675" s="53" t="s">
        <v>10</v>
      </c>
      <c r="C675" s="54">
        <v>60</v>
      </c>
      <c r="D675" s="53" t="s">
        <v>13</v>
      </c>
      <c r="E675" s="21">
        <v>18650</v>
      </c>
      <c r="F675" s="21">
        <v>18690</v>
      </c>
      <c r="G675" s="21">
        <v>0</v>
      </c>
      <c r="H675" s="55">
        <f t="shared" ref="H675:H676" si="522">IF(D675="LONG",(F675-E675)*C675,(E675-F675)*C675)</f>
        <v>2400</v>
      </c>
      <c r="I675" s="56">
        <v>0</v>
      </c>
      <c r="J675" s="55">
        <f t="shared" ref="J675:J676" si="523">(H675+I675)</f>
        <v>2400</v>
      </c>
    </row>
    <row r="676" spans="1:10">
      <c r="A676" s="52">
        <v>42562</v>
      </c>
      <c r="B676" s="53" t="s">
        <v>10</v>
      </c>
      <c r="C676" s="54">
        <v>60</v>
      </c>
      <c r="D676" s="53" t="s">
        <v>13</v>
      </c>
      <c r="E676" s="21">
        <v>18425</v>
      </c>
      <c r="F676" s="21">
        <v>18475</v>
      </c>
      <c r="G676" s="21">
        <v>0</v>
      </c>
      <c r="H676" s="55">
        <f t="shared" si="522"/>
        <v>3000</v>
      </c>
      <c r="I676" s="56">
        <v>0</v>
      </c>
      <c r="J676" s="55">
        <f t="shared" si="523"/>
        <v>3000</v>
      </c>
    </row>
    <row r="677" spans="1:10">
      <c r="A677" s="52">
        <v>42558</v>
      </c>
      <c r="B677" s="53" t="s">
        <v>15</v>
      </c>
      <c r="C677" s="54">
        <v>60</v>
      </c>
      <c r="D677" s="53" t="s">
        <v>11</v>
      </c>
      <c r="E677" s="21">
        <v>18200</v>
      </c>
      <c r="F677" s="21">
        <v>18150</v>
      </c>
      <c r="G677" s="21">
        <v>0</v>
      </c>
      <c r="H677" s="58">
        <f t="shared" ref="H677:H678" si="524">(E677-F677)*C677</f>
        <v>3000</v>
      </c>
      <c r="I677" s="56">
        <v>0</v>
      </c>
      <c r="J677" s="58">
        <f t="shared" ref="J677:J678" si="525">+I677+H677</f>
        <v>3000</v>
      </c>
    </row>
    <row r="678" spans="1:10">
      <c r="A678" s="52">
        <v>42556</v>
      </c>
      <c r="B678" s="53" t="s">
        <v>14</v>
      </c>
      <c r="C678" s="54">
        <v>75</v>
      </c>
      <c r="D678" s="53" t="s">
        <v>11</v>
      </c>
      <c r="E678" s="21">
        <v>8358</v>
      </c>
      <c r="F678" s="21">
        <v>8350</v>
      </c>
      <c r="G678" s="21">
        <v>0</v>
      </c>
      <c r="H678" s="58">
        <f t="shared" si="524"/>
        <v>600</v>
      </c>
      <c r="I678" s="56">
        <v>0</v>
      </c>
      <c r="J678" s="58">
        <f t="shared" si="525"/>
        <v>600</v>
      </c>
    </row>
    <row r="679" spans="1:10">
      <c r="A679" s="92"/>
      <c r="B679" s="93"/>
      <c r="C679" s="75"/>
      <c r="D679" s="93"/>
      <c r="E679" s="76"/>
      <c r="F679" s="76"/>
      <c r="G679" s="76"/>
      <c r="H679" s="20"/>
      <c r="I679" s="20"/>
      <c r="J679" s="20"/>
    </row>
    <row r="680" spans="1:10">
      <c r="A680" s="52">
        <v>42551</v>
      </c>
      <c r="B680" s="53" t="s">
        <v>14</v>
      </c>
      <c r="C680" s="54">
        <v>60</v>
      </c>
      <c r="D680" s="53" t="s">
        <v>13</v>
      </c>
      <c r="E680" s="21">
        <v>17840</v>
      </c>
      <c r="F680" s="21">
        <v>17890</v>
      </c>
      <c r="G680" s="21">
        <v>17950</v>
      </c>
      <c r="H680" s="55">
        <f t="shared" ref="H680" si="526">IF(D680="LONG",(F680-E680)*C680,(E680-F680)*C680)</f>
        <v>3000</v>
      </c>
      <c r="I680" s="56">
        <f>(G680-F680)*C680</f>
        <v>3600</v>
      </c>
      <c r="J680" s="55">
        <f t="shared" ref="J680" si="527">(H680+I680)</f>
        <v>6600</v>
      </c>
    </row>
    <row r="681" spans="1:10">
      <c r="A681" s="52">
        <v>42549</v>
      </c>
      <c r="B681" s="53" t="s">
        <v>15</v>
      </c>
      <c r="C681" s="54">
        <v>60</v>
      </c>
      <c r="D681" s="53" t="s">
        <v>11</v>
      </c>
      <c r="E681" s="21">
        <v>17615</v>
      </c>
      <c r="F681" s="21">
        <v>17560</v>
      </c>
      <c r="G681" s="21">
        <v>17515</v>
      </c>
      <c r="H681" s="58">
        <f t="shared" ref="H681:H683" si="528">(E681-F681)*C681</f>
        <v>3300</v>
      </c>
      <c r="I681" s="58">
        <f t="shared" ref="I681:I683" si="529">(F681-G681)*C681</f>
        <v>2700</v>
      </c>
      <c r="J681" s="58">
        <f t="shared" ref="J681:J683" si="530">+I681+H681</f>
        <v>6000</v>
      </c>
    </row>
    <row r="682" spans="1:10">
      <c r="A682" s="52">
        <v>42548</v>
      </c>
      <c r="B682" s="53" t="s">
        <v>15</v>
      </c>
      <c r="C682" s="54">
        <v>60</v>
      </c>
      <c r="D682" s="53" t="s">
        <v>11</v>
      </c>
      <c r="E682" s="21">
        <v>17530</v>
      </c>
      <c r="F682" s="21">
        <v>17480</v>
      </c>
      <c r="G682" s="21">
        <v>0</v>
      </c>
      <c r="H682" s="58">
        <f t="shared" si="528"/>
        <v>3000</v>
      </c>
      <c r="I682" s="56">
        <v>0</v>
      </c>
      <c r="J682" s="58">
        <f t="shared" si="530"/>
        <v>3000</v>
      </c>
    </row>
    <row r="683" spans="1:10">
      <c r="A683" s="52">
        <v>42545</v>
      </c>
      <c r="B683" s="53" t="s">
        <v>15</v>
      </c>
      <c r="C683" s="54">
        <v>60</v>
      </c>
      <c r="D683" s="53" t="s">
        <v>11</v>
      </c>
      <c r="E683" s="21">
        <v>17045</v>
      </c>
      <c r="F683" s="21">
        <v>16990</v>
      </c>
      <c r="G683" s="21">
        <v>16940</v>
      </c>
      <c r="H683" s="58">
        <f t="shared" si="528"/>
        <v>3300</v>
      </c>
      <c r="I683" s="58">
        <f t="shared" si="529"/>
        <v>3000</v>
      </c>
      <c r="J683" s="58">
        <f t="shared" si="530"/>
        <v>6300</v>
      </c>
    </row>
    <row r="684" spans="1:10">
      <c r="A684" s="52">
        <v>42545</v>
      </c>
      <c r="B684" s="53" t="s">
        <v>14</v>
      </c>
      <c r="C684" s="54">
        <v>75</v>
      </c>
      <c r="D684" s="53" t="s">
        <v>13</v>
      </c>
      <c r="E684" s="21">
        <v>7990</v>
      </c>
      <c r="F684" s="21">
        <v>8010</v>
      </c>
      <c r="G684" s="21">
        <v>8040</v>
      </c>
      <c r="H684" s="55">
        <f t="shared" ref="H684:H689" si="531">IF(D684="LONG",(F684-E684)*C684,(E684-F684)*C684)</f>
        <v>1500</v>
      </c>
      <c r="I684" s="56">
        <f t="shared" ref="I684:I687" si="532">(G684-F684)*C684</f>
        <v>2250</v>
      </c>
      <c r="J684" s="55">
        <f t="shared" ref="J684:J689" si="533">(H684+I684)</f>
        <v>3750</v>
      </c>
    </row>
    <row r="685" spans="1:10">
      <c r="A685" s="52">
        <v>42544</v>
      </c>
      <c r="B685" s="53" t="s">
        <v>15</v>
      </c>
      <c r="C685" s="54">
        <v>60</v>
      </c>
      <c r="D685" s="53" t="s">
        <v>13</v>
      </c>
      <c r="E685" s="21">
        <v>17630</v>
      </c>
      <c r="F685" s="21">
        <v>17680</v>
      </c>
      <c r="G685" s="21">
        <v>17740</v>
      </c>
      <c r="H685" s="55">
        <f t="shared" si="531"/>
        <v>3000</v>
      </c>
      <c r="I685" s="56">
        <f t="shared" si="532"/>
        <v>3600</v>
      </c>
      <c r="J685" s="55">
        <f t="shared" si="533"/>
        <v>6600</v>
      </c>
    </row>
    <row r="686" spans="1:10">
      <c r="A686" s="52">
        <v>42544</v>
      </c>
      <c r="B686" s="53" t="s">
        <v>15</v>
      </c>
      <c r="C686" s="54">
        <v>60</v>
      </c>
      <c r="D686" s="53" t="s">
        <v>13</v>
      </c>
      <c r="E686" s="21">
        <v>17745</v>
      </c>
      <c r="F686" s="21">
        <v>17795</v>
      </c>
      <c r="G686" s="21">
        <v>17855</v>
      </c>
      <c r="H686" s="55">
        <f t="shared" si="531"/>
        <v>3000</v>
      </c>
      <c r="I686" s="56">
        <f t="shared" si="532"/>
        <v>3600</v>
      </c>
      <c r="J686" s="55">
        <f t="shared" si="533"/>
        <v>6600</v>
      </c>
    </row>
    <row r="687" spans="1:10">
      <c r="A687" s="52">
        <v>42544</v>
      </c>
      <c r="B687" s="53" t="s">
        <v>14</v>
      </c>
      <c r="C687" s="54">
        <v>75</v>
      </c>
      <c r="D687" s="53" t="s">
        <v>13</v>
      </c>
      <c r="E687" s="21">
        <v>8235</v>
      </c>
      <c r="F687" s="21">
        <v>8255</v>
      </c>
      <c r="G687" s="21">
        <v>8285</v>
      </c>
      <c r="H687" s="55">
        <f t="shared" si="531"/>
        <v>1500</v>
      </c>
      <c r="I687" s="56">
        <f t="shared" si="532"/>
        <v>2250</v>
      </c>
      <c r="J687" s="55">
        <f t="shared" si="533"/>
        <v>3750</v>
      </c>
    </row>
    <row r="688" spans="1:10">
      <c r="A688" s="52">
        <v>42543</v>
      </c>
      <c r="B688" s="53" t="s">
        <v>15</v>
      </c>
      <c r="C688" s="54">
        <v>60</v>
      </c>
      <c r="D688" s="53" t="s">
        <v>13</v>
      </c>
      <c r="E688" s="21">
        <v>17600</v>
      </c>
      <c r="F688" s="21">
        <v>17650</v>
      </c>
      <c r="G688" s="21">
        <v>0</v>
      </c>
      <c r="H688" s="55">
        <f t="shared" si="531"/>
        <v>3000</v>
      </c>
      <c r="I688" s="56">
        <v>0</v>
      </c>
      <c r="J688" s="55">
        <f t="shared" si="533"/>
        <v>3000</v>
      </c>
    </row>
    <row r="689" spans="1:10">
      <c r="A689" s="52">
        <v>42543</v>
      </c>
      <c r="B689" s="53" t="s">
        <v>15</v>
      </c>
      <c r="C689" s="54">
        <v>60</v>
      </c>
      <c r="D689" s="53" t="s">
        <v>13</v>
      </c>
      <c r="E689" s="21">
        <v>17690</v>
      </c>
      <c r="F689" s="21">
        <v>17630</v>
      </c>
      <c r="G689" s="21">
        <v>0</v>
      </c>
      <c r="H689" s="55">
        <f t="shared" si="531"/>
        <v>-3600</v>
      </c>
      <c r="I689" s="56">
        <v>0</v>
      </c>
      <c r="J689" s="55">
        <f t="shared" si="533"/>
        <v>-3600</v>
      </c>
    </row>
    <row r="690" spans="1:10">
      <c r="A690" s="52">
        <v>42542</v>
      </c>
      <c r="B690" s="53" t="s">
        <v>15</v>
      </c>
      <c r="C690" s="54">
        <v>60</v>
      </c>
      <c r="D690" s="53" t="s">
        <v>11</v>
      </c>
      <c r="E690" s="21">
        <v>17660</v>
      </c>
      <c r="F690" s="21">
        <v>17610</v>
      </c>
      <c r="G690" s="21">
        <v>0</v>
      </c>
      <c r="H690" s="58">
        <f t="shared" ref="H690:H694" si="534">(E690-F690)*C690</f>
        <v>3000</v>
      </c>
      <c r="I690" s="56">
        <v>0</v>
      </c>
      <c r="J690" s="58">
        <f t="shared" ref="J690:J694" si="535">+I690+H690</f>
        <v>3000</v>
      </c>
    </row>
    <row r="691" spans="1:10">
      <c r="A691" s="52">
        <v>42542</v>
      </c>
      <c r="B691" s="53" t="s">
        <v>15</v>
      </c>
      <c r="C691" s="54">
        <v>60</v>
      </c>
      <c r="D691" s="53" t="s">
        <v>11</v>
      </c>
      <c r="E691" s="21">
        <v>17670</v>
      </c>
      <c r="F691" s="21">
        <v>17625</v>
      </c>
      <c r="G691" s="21">
        <v>0</v>
      </c>
      <c r="H691" s="58">
        <f t="shared" si="534"/>
        <v>2700</v>
      </c>
      <c r="I691" s="56">
        <v>0</v>
      </c>
      <c r="J691" s="58">
        <f t="shared" si="535"/>
        <v>2700</v>
      </c>
    </row>
    <row r="692" spans="1:10">
      <c r="A692" s="52">
        <v>42541</v>
      </c>
      <c r="B692" s="53" t="s">
        <v>15</v>
      </c>
      <c r="C692" s="54">
        <v>60</v>
      </c>
      <c r="D692" s="53" t="s">
        <v>11</v>
      </c>
      <c r="E692" s="21">
        <v>17775</v>
      </c>
      <c r="F692" s="21">
        <v>17725</v>
      </c>
      <c r="G692" s="21">
        <v>0</v>
      </c>
      <c r="H692" s="58">
        <f t="shared" si="534"/>
        <v>3000</v>
      </c>
      <c r="I692" s="56">
        <v>0</v>
      </c>
      <c r="J692" s="58">
        <f t="shared" si="535"/>
        <v>3000</v>
      </c>
    </row>
    <row r="693" spans="1:10">
      <c r="A693" s="52">
        <v>42541</v>
      </c>
      <c r="B693" s="53" t="s">
        <v>15</v>
      </c>
      <c r="C693" s="54">
        <v>60</v>
      </c>
      <c r="D693" s="53" t="s">
        <v>11</v>
      </c>
      <c r="E693" s="21">
        <v>17650</v>
      </c>
      <c r="F693" s="21">
        <v>17760</v>
      </c>
      <c r="G693" s="21">
        <v>0</v>
      </c>
      <c r="H693" s="58">
        <f t="shared" si="534"/>
        <v>-6600</v>
      </c>
      <c r="I693" s="56">
        <v>0</v>
      </c>
      <c r="J693" s="58">
        <f t="shared" si="535"/>
        <v>-6600</v>
      </c>
    </row>
    <row r="694" spans="1:10">
      <c r="A694" s="52">
        <v>42538</v>
      </c>
      <c r="B694" s="53" t="s">
        <v>15</v>
      </c>
      <c r="C694" s="54">
        <v>60</v>
      </c>
      <c r="D694" s="53" t="s">
        <v>11</v>
      </c>
      <c r="E694" s="21">
        <v>17690</v>
      </c>
      <c r="F694" s="21">
        <v>17680</v>
      </c>
      <c r="G694" s="21">
        <v>0</v>
      </c>
      <c r="H694" s="58">
        <f t="shared" si="534"/>
        <v>600</v>
      </c>
      <c r="I694" s="56">
        <v>0</v>
      </c>
      <c r="J694" s="58">
        <f t="shared" si="535"/>
        <v>600</v>
      </c>
    </row>
    <row r="695" spans="1:10">
      <c r="A695" s="52">
        <v>42538</v>
      </c>
      <c r="B695" s="53" t="s">
        <v>15</v>
      </c>
      <c r="C695" s="54">
        <v>60</v>
      </c>
      <c r="D695" s="53" t="s">
        <v>13</v>
      </c>
      <c r="E695" s="21">
        <v>17755</v>
      </c>
      <c r="F695" s="21">
        <v>17695</v>
      </c>
      <c r="G695" s="21">
        <v>0</v>
      </c>
      <c r="H695" s="55">
        <f t="shared" ref="H695" si="536">IF(D695="LONG",(F695-E695)*C695,(E695-F695)*C695)</f>
        <v>-3600</v>
      </c>
      <c r="I695" s="56">
        <v>0</v>
      </c>
      <c r="J695" s="55">
        <f t="shared" ref="J695" si="537">(H695+I695)</f>
        <v>-3600</v>
      </c>
    </row>
    <row r="696" spans="1:10">
      <c r="A696" s="52">
        <v>42537</v>
      </c>
      <c r="B696" s="53" t="s">
        <v>15</v>
      </c>
      <c r="C696" s="54">
        <v>60</v>
      </c>
      <c r="D696" s="53" t="s">
        <v>11</v>
      </c>
      <c r="E696" s="21">
        <v>17720</v>
      </c>
      <c r="F696" s="21">
        <v>17670</v>
      </c>
      <c r="G696" s="21">
        <v>17610</v>
      </c>
      <c r="H696" s="58">
        <f t="shared" ref="H696:H697" si="538">(E696-F696)*C696</f>
        <v>3000</v>
      </c>
      <c r="I696" s="58">
        <f t="shared" ref="I696" si="539">(F696-G696)*C696</f>
        <v>3600</v>
      </c>
      <c r="J696" s="58">
        <f t="shared" ref="J696:J697" si="540">+I696+H696</f>
        <v>6600</v>
      </c>
    </row>
    <row r="697" spans="1:10">
      <c r="A697" s="52">
        <v>42537</v>
      </c>
      <c r="B697" s="53" t="s">
        <v>15</v>
      </c>
      <c r="C697" s="54">
        <v>60</v>
      </c>
      <c r="D697" s="53" t="s">
        <v>11</v>
      </c>
      <c r="E697" s="21">
        <v>17650</v>
      </c>
      <c r="F697" s="21">
        <v>17710</v>
      </c>
      <c r="G697" s="21">
        <v>0</v>
      </c>
      <c r="H697" s="58">
        <f t="shared" si="538"/>
        <v>-3600</v>
      </c>
      <c r="I697" s="56">
        <v>0</v>
      </c>
      <c r="J697" s="58">
        <f t="shared" si="540"/>
        <v>-3600</v>
      </c>
    </row>
    <row r="698" spans="1:10">
      <c r="A698" s="52">
        <v>42536</v>
      </c>
      <c r="B698" s="53" t="s">
        <v>15</v>
      </c>
      <c r="C698" s="54">
        <v>60</v>
      </c>
      <c r="D698" s="53" t="s">
        <v>13</v>
      </c>
      <c r="E698" s="21">
        <v>17640</v>
      </c>
      <c r="F698" s="21">
        <v>17690</v>
      </c>
      <c r="G698" s="21">
        <v>17750</v>
      </c>
      <c r="H698" s="55">
        <f t="shared" ref="H698:H702" si="541">IF(D698="LONG",(F698-E698)*C698,(E698-F698)*C698)</f>
        <v>3000</v>
      </c>
      <c r="I698" s="56">
        <f t="shared" ref="I698:I699" si="542">(G698-F698)*C698</f>
        <v>3600</v>
      </c>
      <c r="J698" s="55">
        <f t="shared" ref="J698:J702" si="543">(H698+I698)</f>
        <v>6600</v>
      </c>
    </row>
    <row r="699" spans="1:10">
      <c r="A699" s="52">
        <v>42535</v>
      </c>
      <c r="B699" s="53" t="s">
        <v>15</v>
      </c>
      <c r="C699" s="54">
        <v>60</v>
      </c>
      <c r="D699" s="53" t="s">
        <v>13</v>
      </c>
      <c r="E699" s="21">
        <v>17590</v>
      </c>
      <c r="F699" s="21">
        <v>17640</v>
      </c>
      <c r="G699" s="21">
        <v>17695</v>
      </c>
      <c r="H699" s="55">
        <f t="shared" si="541"/>
        <v>3000</v>
      </c>
      <c r="I699" s="56">
        <f t="shared" si="542"/>
        <v>3300</v>
      </c>
      <c r="J699" s="55">
        <f t="shared" si="543"/>
        <v>6300</v>
      </c>
    </row>
    <row r="700" spans="1:10">
      <c r="A700" s="52">
        <v>42535</v>
      </c>
      <c r="B700" s="53" t="s">
        <v>15</v>
      </c>
      <c r="C700" s="54">
        <v>60</v>
      </c>
      <c r="D700" s="53" t="s">
        <v>13</v>
      </c>
      <c r="E700" s="21">
        <v>17590</v>
      </c>
      <c r="F700" s="21">
        <v>17530</v>
      </c>
      <c r="G700" s="21">
        <v>0</v>
      </c>
      <c r="H700" s="55">
        <f t="shared" si="541"/>
        <v>-3600</v>
      </c>
      <c r="I700" s="56">
        <v>0</v>
      </c>
      <c r="J700" s="55">
        <f t="shared" si="543"/>
        <v>-3600</v>
      </c>
    </row>
    <row r="701" spans="1:10">
      <c r="A701" s="52">
        <v>42534</v>
      </c>
      <c r="B701" s="53" t="s">
        <v>15</v>
      </c>
      <c r="C701" s="54">
        <v>60</v>
      </c>
      <c r="D701" s="53" t="s">
        <v>13</v>
      </c>
      <c r="E701" s="21">
        <v>17525</v>
      </c>
      <c r="F701" s="21">
        <v>17575</v>
      </c>
      <c r="G701" s="21">
        <v>0</v>
      </c>
      <c r="H701" s="55">
        <f t="shared" si="541"/>
        <v>3000</v>
      </c>
      <c r="I701" s="56">
        <v>0</v>
      </c>
      <c r="J701" s="55">
        <f t="shared" si="543"/>
        <v>3000</v>
      </c>
    </row>
    <row r="702" spans="1:10">
      <c r="A702" s="52">
        <v>42534</v>
      </c>
      <c r="B702" s="53" t="s">
        <v>15</v>
      </c>
      <c r="C702" s="54">
        <v>60</v>
      </c>
      <c r="D702" s="53" t="s">
        <v>13</v>
      </c>
      <c r="E702" s="21">
        <v>17545</v>
      </c>
      <c r="F702" s="21">
        <v>17485</v>
      </c>
      <c r="G702" s="21">
        <v>0</v>
      </c>
      <c r="H702" s="55">
        <f t="shared" si="541"/>
        <v>-3600</v>
      </c>
      <c r="I702" s="56">
        <v>0</v>
      </c>
      <c r="J702" s="55">
        <f t="shared" si="543"/>
        <v>-3600</v>
      </c>
    </row>
    <row r="703" spans="1:10">
      <c r="A703" s="52">
        <v>42531</v>
      </c>
      <c r="B703" s="53" t="s">
        <v>15</v>
      </c>
      <c r="C703" s="54">
        <v>60</v>
      </c>
      <c r="D703" s="53" t="s">
        <v>11</v>
      </c>
      <c r="E703" s="21">
        <v>17980</v>
      </c>
      <c r="F703" s="21">
        <v>17925</v>
      </c>
      <c r="G703" s="21">
        <v>17865</v>
      </c>
      <c r="H703" s="58">
        <f t="shared" ref="H703:H704" si="544">(E703-F703)*C703</f>
        <v>3300</v>
      </c>
      <c r="I703" s="58">
        <f t="shared" ref="I703:I704" si="545">(F703-G703)*C703</f>
        <v>3600</v>
      </c>
      <c r="J703" s="58">
        <f t="shared" ref="J703:J704" si="546">+I703+H703</f>
        <v>6900</v>
      </c>
    </row>
    <row r="704" spans="1:10">
      <c r="A704" s="52">
        <v>42531</v>
      </c>
      <c r="B704" s="53" t="s">
        <v>14</v>
      </c>
      <c r="C704" s="54">
        <v>75</v>
      </c>
      <c r="D704" s="53" t="s">
        <v>11</v>
      </c>
      <c r="E704" s="21">
        <v>8260</v>
      </c>
      <c r="F704" s="21">
        <v>8240</v>
      </c>
      <c r="G704" s="21">
        <v>8210</v>
      </c>
      <c r="H704" s="58">
        <f t="shared" si="544"/>
        <v>1500</v>
      </c>
      <c r="I704" s="58">
        <f t="shared" si="545"/>
        <v>2250</v>
      </c>
      <c r="J704" s="58">
        <f t="shared" si="546"/>
        <v>3750</v>
      </c>
    </row>
    <row r="705" spans="1:10">
      <c r="A705" s="52">
        <v>42531</v>
      </c>
      <c r="B705" s="53" t="s">
        <v>14</v>
      </c>
      <c r="C705" s="54">
        <v>75</v>
      </c>
      <c r="D705" s="53" t="s">
        <v>13</v>
      </c>
      <c r="E705" s="21">
        <v>8185</v>
      </c>
      <c r="F705" s="21">
        <v>8205</v>
      </c>
      <c r="G705" s="21">
        <v>0</v>
      </c>
      <c r="H705" s="55">
        <f t="shared" ref="H705:H706" si="547">IF(D705="LONG",(F705-E705)*C705,(E705-F705)*C705)</f>
        <v>1500</v>
      </c>
      <c r="I705" s="56">
        <v>0</v>
      </c>
      <c r="J705" s="55">
        <f t="shared" ref="J705:J706" si="548">(H705+I705)</f>
        <v>1500</v>
      </c>
    </row>
    <row r="706" spans="1:10">
      <c r="A706" s="52">
        <v>42531</v>
      </c>
      <c r="B706" s="53" t="s">
        <v>15</v>
      </c>
      <c r="C706" s="54">
        <v>60</v>
      </c>
      <c r="D706" s="53" t="s">
        <v>13</v>
      </c>
      <c r="E706" s="21">
        <v>17800</v>
      </c>
      <c r="F706" s="21">
        <v>17815</v>
      </c>
      <c r="G706" s="21">
        <v>0</v>
      </c>
      <c r="H706" s="55">
        <f t="shared" si="547"/>
        <v>900</v>
      </c>
      <c r="I706" s="56">
        <v>0</v>
      </c>
      <c r="J706" s="55">
        <f t="shared" si="548"/>
        <v>900</v>
      </c>
    </row>
    <row r="707" spans="1:10">
      <c r="A707" s="52">
        <v>42530</v>
      </c>
      <c r="B707" s="53" t="s">
        <v>15</v>
      </c>
      <c r="C707" s="54">
        <v>60</v>
      </c>
      <c r="D707" s="53" t="s">
        <v>11</v>
      </c>
      <c r="E707" s="21">
        <v>17875</v>
      </c>
      <c r="F707" s="21">
        <v>17825</v>
      </c>
      <c r="G707" s="21">
        <v>17765</v>
      </c>
      <c r="H707" s="58">
        <f>(E707-F707)*C707</f>
        <v>3000</v>
      </c>
      <c r="I707" s="58">
        <f>(F707-G707)*C707</f>
        <v>3600</v>
      </c>
      <c r="J707" s="58">
        <f>+I707+H707</f>
        <v>6600</v>
      </c>
    </row>
    <row r="708" spans="1:10">
      <c r="A708" s="52">
        <v>42529</v>
      </c>
      <c r="B708" s="53" t="s">
        <v>15</v>
      </c>
      <c r="C708" s="54">
        <v>60</v>
      </c>
      <c r="D708" s="53" t="s">
        <v>13</v>
      </c>
      <c r="E708" s="21">
        <v>17830</v>
      </c>
      <c r="F708" s="21">
        <v>17880</v>
      </c>
      <c r="G708" s="21">
        <v>17840</v>
      </c>
      <c r="H708" s="55">
        <f t="shared" ref="H708" si="549">IF(D708="LONG",(F708-E708)*C708,(E708-F708)*C708)</f>
        <v>3000</v>
      </c>
      <c r="I708" s="56">
        <f>(G708-F708)*C708</f>
        <v>-2400</v>
      </c>
      <c r="J708" s="55">
        <f t="shared" ref="J708" si="550">(H708+I708)</f>
        <v>600</v>
      </c>
    </row>
    <row r="709" spans="1:10">
      <c r="A709" s="52">
        <v>42529</v>
      </c>
      <c r="B709" s="53" t="s">
        <v>15</v>
      </c>
      <c r="C709" s="54">
        <v>60</v>
      </c>
      <c r="D709" s="53" t="s">
        <v>11</v>
      </c>
      <c r="E709" s="21">
        <v>17885</v>
      </c>
      <c r="F709" s="21">
        <v>17836</v>
      </c>
      <c r="G709" s="21">
        <v>0</v>
      </c>
      <c r="H709" s="58">
        <f>(E709-F709)*C709</f>
        <v>2940</v>
      </c>
      <c r="I709" s="56">
        <v>0</v>
      </c>
      <c r="J709" s="58">
        <f>+I709+H709</f>
        <v>2940</v>
      </c>
    </row>
    <row r="710" spans="1:10">
      <c r="A710" s="52">
        <v>42529</v>
      </c>
      <c r="B710" s="53" t="s">
        <v>15</v>
      </c>
      <c r="C710" s="54">
        <v>60</v>
      </c>
      <c r="D710" s="53" t="s">
        <v>13</v>
      </c>
      <c r="E710" s="21">
        <v>17905</v>
      </c>
      <c r="F710" s="21">
        <v>17940</v>
      </c>
      <c r="G710" s="21">
        <v>0</v>
      </c>
      <c r="H710" s="55">
        <f t="shared" ref="H710:H712" si="551">IF(D710="LONG",(F710-E710)*C710,(E710-F710)*C710)</f>
        <v>2100</v>
      </c>
      <c r="I710" s="56">
        <v>0</v>
      </c>
      <c r="J710" s="55">
        <f t="shared" ref="J710:J712" si="552">(H710+I710)</f>
        <v>2100</v>
      </c>
    </row>
    <row r="711" spans="1:10">
      <c r="A711" s="52">
        <v>42529</v>
      </c>
      <c r="B711" s="53" t="s">
        <v>14</v>
      </c>
      <c r="C711" s="54">
        <v>75</v>
      </c>
      <c r="D711" s="53" t="s">
        <v>13</v>
      </c>
      <c r="E711" s="21">
        <v>8285</v>
      </c>
      <c r="F711" s="21">
        <v>8285</v>
      </c>
      <c r="G711" s="21">
        <v>0</v>
      </c>
      <c r="H711" s="55">
        <f t="shared" si="551"/>
        <v>0</v>
      </c>
      <c r="I711" s="56">
        <v>0</v>
      </c>
      <c r="J711" s="55">
        <f t="shared" si="552"/>
        <v>0</v>
      </c>
    </row>
    <row r="712" spans="1:10">
      <c r="A712" s="52">
        <v>42528</v>
      </c>
      <c r="B712" s="53" t="s">
        <v>15</v>
      </c>
      <c r="C712" s="54">
        <v>60</v>
      </c>
      <c r="D712" s="53" t="s">
        <v>13</v>
      </c>
      <c r="E712" s="21">
        <v>17730</v>
      </c>
      <c r="F712" s="21">
        <v>17780</v>
      </c>
      <c r="G712" s="21">
        <v>17840</v>
      </c>
      <c r="H712" s="55">
        <f t="shared" si="551"/>
        <v>3000</v>
      </c>
      <c r="I712" s="56">
        <f t="shared" ref="I712" si="553">(G712-F712)*C712</f>
        <v>3600</v>
      </c>
      <c r="J712" s="55">
        <f t="shared" si="552"/>
        <v>6600</v>
      </c>
    </row>
    <row r="713" spans="1:10">
      <c r="A713" s="52">
        <v>42527</v>
      </c>
      <c r="B713" s="53" t="s">
        <v>15</v>
      </c>
      <c r="C713" s="54">
        <v>60</v>
      </c>
      <c r="D713" s="53" t="s">
        <v>11</v>
      </c>
      <c r="E713" s="21">
        <v>17695</v>
      </c>
      <c r="F713" s="21">
        <v>17645</v>
      </c>
      <c r="G713" s="21">
        <v>0</v>
      </c>
      <c r="H713" s="58">
        <f t="shared" ref="H713:H715" si="554">(E713-F713)*C713</f>
        <v>3000</v>
      </c>
      <c r="I713" s="56">
        <v>0</v>
      </c>
      <c r="J713" s="58">
        <f t="shared" ref="J713:J715" si="555">+I713+H713</f>
        <v>3000</v>
      </c>
    </row>
    <row r="714" spans="1:10">
      <c r="A714" s="52">
        <v>42524</v>
      </c>
      <c r="B714" s="53" t="s">
        <v>15</v>
      </c>
      <c r="C714" s="54">
        <v>60</v>
      </c>
      <c r="D714" s="53" t="s">
        <v>11</v>
      </c>
      <c r="E714" s="21">
        <v>17690</v>
      </c>
      <c r="F714" s="21">
        <v>17640</v>
      </c>
      <c r="G714" s="21">
        <v>0</v>
      </c>
      <c r="H714" s="58">
        <f t="shared" si="554"/>
        <v>3000</v>
      </c>
      <c r="I714" s="56">
        <v>0</v>
      </c>
      <c r="J714" s="58">
        <f t="shared" si="555"/>
        <v>3000</v>
      </c>
    </row>
    <row r="715" spans="1:10">
      <c r="A715" s="52">
        <v>42523</v>
      </c>
      <c r="B715" s="53" t="s">
        <v>15</v>
      </c>
      <c r="C715" s="54">
        <v>60</v>
      </c>
      <c r="D715" s="53" t="s">
        <v>11</v>
      </c>
      <c r="E715" s="21">
        <v>17410</v>
      </c>
      <c r="F715" s="21">
        <v>17470</v>
      </c>
      <c r="G715" s="21">
        <v>0</v>
      </c>
      <c r="H715" s="58">
        <f t="shared" si="554"/>
        <v>-3600</v>
      </c>
      <c r="I715" s="56">
        <v>0</v>
      </c>
      <c r="J715" s="58">
        <f t="shared" si="555"/>
        <v>-3600</v>
      </c>
    </row>
    <row r="716" spans="1:10">
      <c r="A716" s="52">
        <v>42523</v>
      </c>
      <c r="B716" s="53" t="s">
        <v>15</v>
      </c>
      <c r="C716" s="54">
        <v>60</v>
      </c>
      <c r="D716" s="53" t="s">
        <v>13</v>
      </c>
      <c r="E716" s="21">
        <v>17390</v>
      </c>
      <c r="F716" s="21">
        <v>17440</v>
      </c>
      <c r="G716" s="21">
        <v>0</v>
      </c>
      <c r="H716" s="55">
        <f t="shared" ref="H716" si="556">IF(D716="LONG",(F716-E716)*C716,(E716-F716)*C716)</f>
        <v>3000</v>
      </c>
      <c r="I716" s="56">
        <v>0</v>
      </c>
      <c r="J716" s="55">
        <f t="shared" ref="J716" si="557">(H716+I716)</f>
        <v>3000</v>
      </c>
    </row>
    <row r="717" spans="1:10">
      <c r="A717" s="52">
        <v>42522</v>
      </c>
      <c r="B717" s="53" t="s">
        <v>15</v>
      </c>
      <c r="C717" s="54">
        <v>60</v>
      </c>
      <c r="D717" s="53" t="s">
        <v>11</v>
      </c>
      <c r="E717" s="21">
        <v>17555</v>
      </c>
      <c r="F717" s="21">
        <v>17505</v>
      </c>
      <c r="G717" s="21">
        <v>17445</v>
      </c>
      <c r="H717" s="58">
        <f>(E717-F717)*C717</f>
        <v>3000</v>
      </c>
      <c r="I717" s="58">
        <f>(F717-G717)*C717</f>
        <v>3600</v>
      </c>
      <c r="J717" s="58">
        <f>+I717+H717</f>
        <v>6600</v>
      </c>
    </row>
    <row r="718" spans="1:10">
      <c r="A718" s="92"/>
      <c r="B718" s="93"/>
      <c r="C718" s="75"/>
      <c r="D718" s="93"/>
      <c r="E718" s="76"/>
      <c r="F718" s="76"/>
      <c r="G718" s="76"/>
      <c r="H718" s="20"/>
      <c r="I718" s="20"/>
      <c r="J718" s="20"/>
    </row>
    <row r="719" spans="1:10">
      <c r="A719" s="52">
        <v>42521</v>
      </c>
      <c r="B719" s="53" t="s">
        <v>15</v>
      </c>
      <c r="C719" s="54">
        <v>60</v>
      </c>
      <c r="D719" s="53" t="s">
        <v>11</v>
      </c>
      <c r="E719" s="21">
        <v>17495</v>
      </c>
      <c r="F719" s="21">
        <v>17555</v>
      </c>
      <c r="G719" s="21">
        <v>0</v>
      </c>
      <c r="H719" s="58">
        <f t="shared" ref="H719:H720" si="558">(E719-F719)*C719</f>
        <v>-3600</v>
      </c>
      <c r="I719" s="56">
        <v>0</v>
      </c>
      <c r="J719" s="58">
        <f t="shared" ref="J719:J720" si="559">+I719+H719</f>
        <v>-3600</v>
      </c>
    </row>
    <row r="720" spans="1:10">
      <c r="A720" s="52">
        <v>42520</v>
      </c>
      <c r="B720" s="53" t="s">
        <v>15</v>
      </c>
      <c r="C720" s="54">
        <v>60</v>
      </c>
      <c r="D720" s="53" t="s">
        <v>11</v>
      </c>
      <c r="E720" s="21">
        <v>17550</v>
      </c>
      <c r="F720" s="21">
        <v>17500</v>
      </c>
      <c r="G720" s="21">
        <v>0</v>
      </c>
      <c r="H720" s="58">
        <f t="shared" si="558"/>
        <v>3000</v>
      </c>
      <c r="I720" s="56">
        <v>0</v>
      </c>
      <c r="J720" s="58">
        <f t="shared" si="559"/>
        <v>3000</v>
      </c>
    </row>
    <row r="721" spans="1:10">
      <c r="A721" s="52">
        <v>42516</v>
      </c>
      <c r="B721" s="53" t="s">
        <v>15</v>
      </c>
      <c r="C721" s="54">
        <v>60</v>
      </c>
      <c r="D721" s="53" t="s">
        <v>13</v>
      </c>
      <c r="E721" s="21">
        <v>17010</v>
      </c>
      <c r="F721" s="21">
        <v>17060</v>
      </c>
      <c r="G721" s="21">
        <v>17120</v>
      </c>
      <c r="H721" s="55">
        <f t="shared" ref="H721" si="560">IF(D721="LONG",(F721-E721)*C721,(E721-F721)*C721)</f>
        <v>3000</v>
      </c>
      <c r="I721" s="56">
        <v>0</v>
      </c>
      <c r="J721" s="55">
        <f t="shared" ref="J721" si="561">(H721+I721)</f>
        <v>3000</v>
      </c>
    </row>
    <row r="722" spans="1:10">
      <c r="A722" s="52">
        <v>42515</v>
      </c>
      <c r="B722" s="53" t="s">
        <v>15</v>
      </c>
      <c r="C722" s="54">
        <v>60</v>
      </c>
      <c r="D722" s="53" t="s">
        <v>11</v>
      </c>
      <c r="E722" s="21">
        <v>16905</v>
      </c>
      <c r="F722" s="21">
        <v>16960</v>
      </c>
      <c r="G722" s="21">
        <v>0</v>
      </c>
      <c r="H722" s="58">
        <f>(E722-F722)*C722</f>
        <v>-3300</v>
      </c>
      <c r="I722" s="56">
        <v>0</v>
      </c>
      <c r="J722" s="58">
        <f>+I722+H722</f>
        <v>-3300</v>
      </c>
    </row>
    <row r="723" spans="1:10">
      <c r="A723" s="52">
        <v>42514</v>
      </c>
      <c r="B723" s="53" t="s">
        <v>15</v>
      </c>
      <c r="C723" s="54">
        <v>60</v>
      </c>
      <c r="D723" s="53" t="s">
        <v>13</v>
      </c>
      <c r="E723" s="21">
        <v>16410</v>
      </c>
      <c r="F723" s="21">
        <v>16460</v>
      </c>
      <c r="G723" s="21">
        <v>0</v>
      </c>
      <c r="H723" s="55">
        <f t="shared" ref="H723:H751" si="562">IF(D723="LONG",(F723-E723)*C723,(E723-F723)*C723)</f>
        <v>3000</v>
      </c>
      <c r="I723" s="56">
        <v>0</v>
      </c>
      <c r="J723" s="55">
        <f t="shared" ref="J723:J751" si="563">(H723+I723)</f>
        <v>3000</v>
      </c>
    </row>
    <row r="724" spans="1:10">
      <c r="A724" s="52">
        <v>42514</v>
      </c>
      <c r="B724" s="53" t="s">
        <v>14</v>
      </c>
      <c r="C724" s="54">
        <v>75</v>
      </c>
      <c r="D724" s="53" t="s">
        <v>13</v>
      </c>
      <c r="E724" s="21">
        <v>7732</v>
      </c>
      <c r="F724" s="21">
        <v>7752</v>
      </c>
      <c r="G724" s="21">
        <v>0</v>
      </c>
      <c r="H724" s="55">
        <f t="shared" si="562"/>
        <v>1500</v>
      </c>
      <c r="I724" s="56">
        <v>0</v>
      </c>
      <c r="J724" s="55">
        <f t="shared" si="563"/>
        <v>1500</v>
      </c>
    </row>
    <row r="725" spans="1:10">
      <c r="A725" s="52">
        <v>42513</v>
      </c>
      <c r="B725" s="53" t="s">
        <v>15</v>
      </c>
      <c r="C725" s="54">
        <v>60</v>
      </c>
      <c r="D725" s="53" t="s">
        <v>13</v>
      </c>
      <c r="E725" s="21">
        <v>16480</v>
      </c>
      <c r="F725" s="21">
        <v>16530</v>
      </c>
      <c r="G725" s="21">
        <v>0</v>
      </c>
      <c r="H725" s="55">
        <f t="shared" si="562"/>
        <v>3000</v>
      </c>
      <c r="I725" s="56">
        <v>0</v>
      </c>
      <c r="J725" s="55">
        <f t="shared" si="563"/>
        <v>3000</v>
      </c>
    </row>
    <row r="726" spans="1:10">
      <c r="A726" s="52">
        <v>42509</v>
      </c>
      <c r="B726" s="53" t="s">
        <v>15</v>
      </c>
      <c r="C726" s="54">
        <v>60</v>
      </c>
      <c r="D726" s="53" t="s">
        <v>13</v>
      </c>
      <c r="E726" s="21">
        <v>16630</v>
      </c>
      <c r="F726" s="21">
        <v>16570</v>
      </c>
      <c r="G726" s="21">
        <v>0</v>
      </c>
      <c r="H726" s="55">
        <f t="shared" si="562"/>
        <v>-3600</v>
      </c>
      <c r="I726" s="56">
        <v>0</v>
      </c>
      <c r="J726" s="55">
        <f t="shared" si="563"/>
        <v>-3600</v>
      </c>
    </row>
    <row r="727" spans="1:10">
      <c r="A727" s="52">
        <v>42508</v>
      </c>
      <c r="B727" s="53" t="s">
        <v>15</v>
      </c>
      <c r="C727" s="54">
        <v>60</v>
      </c>
      <c r="D727" s="53" t="s">
        <v>13</v>
      </c>
      <c r="E727" s="21">
        <v>16660</v>
      </c>
      <c r="F727" s="21">
        <v>16710</v>
      </c>
      <c r="G727" s="21">
        <v>16770</v>
      </c>
      <c r="H727" s="55">
        <f t="shared" si="562"/>
        <v>3000</v>
      </c>
      <c r="I727" s="56">
        <f t="shared" ref="I727:I750" si="564">(G727-F727)*C727</f>
        <v>3600</v>
      </c>
      <c r="J727" s="55">
        <f t="shared" si="563"/>
        <v>6600</v>
      </c>
    </row>
    <row r="728" spans="1:10">
      <c r="A728" s="52">
        <v>42508</v>
      </c>
      <c r="B728" s="53" t="s">
        <v>14</v>
      </c>
      <c r="C728" s="54">
        <v>75</v>
      </c>
      <c r="D728" s="53" t="s">
        <v>13</v>
      </c>
      <c r="E728" s="21">
        <v>7840</v>
      </c>
      <c r="F728" s="21">
        <v>7860</v>
      </c>
      <c r="G728" s="21">
        <v>7890</v>
      </c>
      <c r="H728" s="55">
        <f t="shared" si="562"/>
        <v>1500</v>
      </c>
      <c r="I728" s="56">
        <f t="shared" si="564"/>
        <v>2250</v>
      </c>
      <c r="J728" s="55">
        <f t="shared" si="563"/>
        <v>3750</v>
      </c>
    </row>
    <row r="729" spans="1:10">
      <c r="A729" s="52">
        <v>42507</v>
      </c>
      <c r="B729" s="53" t="s">
        <v>15</v>
      </c>
      <c r="C729" s="54">
        <v>60</v>
      </c>
      <c r="D729" s="53" t="s">
        <v>13</v>
      </c>
      <c r="E729" s="21">
        <v>16880</v>
      </c>
      <c r="F729" s="21">
        <v>16925</v>
      </c>
      <c r="G729" s="21">
        <v>0</v>
      </c>
      <c r="H729" s="55">
        <f t="shared" si="562"/>
        <v>2700</v>
      </c>
      <c r="I729" s="56">
        <v>0</v>
      </c>
      <c r="J729" s="55">
        <f t="shared" si="563"/>
        <v>2700</v>
      </c>
    </row>
    <row r="730" spans="1:10">
      <c r="A730" s="52">
        <v>42507</v>
      </c>
      <c r="B730" s="53" t="s">
        <v>15</v>
      </c>
      <c r="C730" s="54">
        <v>60</v>
      </c>
      <c r="D730" s="53" t="s">
        <v>13</v>
      </c>
      <c r="E730" s="21">
        <v>16845</v>
      </c>
      <c r="F730" s="21">
        <v>16895</v>
      </c>
      <c r="G730" s="21">
        <v>0</v>
      </c>
      <c r="H730" s="55">
        <f t="shared" si="562"/>
        <v>3000</v>
      </c>
      <c r="I730" s="56">
        <v>0</v>
      </c>
      <c r="J730" s="55">
        <f t="shared" si="563"/>
        <v>3000</v>
      </c>
    </row>
    <row r="731" spans="1:10">
      <c r="A731" s="52">
        <v>42506</v>
      </c>
      <c r="B731" s="53" t="s">
        <v>10</v>
      </c>
      <c r="C731" s="54">
        <v>60</v>
      </c>
      <c r="D731" s="53" t="s">
        <v>13</v>
      </c>
      <c r="E731" s="21">
        <v>16600</v>
      </c>
      <c r="F731" s="21">
        <v>16650</v>
      </c>
      <c r="G731" s="21">
        <v>16710</v>
      </c>
      <c r="H731" s="55">
        <f t="shared" si="562"/>
        <v>3000</v>
      </c>
      <c r="I731" s="56">
        <f t="shared" si="564"/>
        <v>3600</v>
      </c>
      <c r="J731" s="55">
        <f t="shared" si="563"/>
        <v>6600</v>
      </c>
    </row>
    <row r="732" spans="1:10">
      <c r="A732" s="52">
        <v>42506</v>
      </c>
      <c r="B732" s="53" t="s">
        <v>10</v>
      </c>
      <c r="C732" s="54">
        <v>60</v>
      </c>
      <c r="D732" s="53" t="s">
        <v>13</v>
      </c>
      <c r="E732" s="21">
        <v>16521</v>
      </c>
      <c r="F732" s="21">
        <v>16571</v>
      </c>
      <c r="G732" s="21">
        <v>0</v>
      </c>
      <c r="H732" s="55">
        <f t="shared" si="562"/>
        <v>3000</v>
      </c>
      <c r="I732" s="56">
        <v>0</v>
      </c>
      <c r="J732" s="55">
        <f t="shared" si="563"/>
        <v>3000</v>
      </c>
    </row>
    <row r="733" spans="1:10">
      <c r="A733" s="52">
        <v>42503</v>
      </c>
      <c r="B733" s="53" t="s">
        <v>14</v>
      </c>
      <c r="C733" s="54">
        <v>75</v>
      </c>
      <c r="D733" s="53" t="s">
        <v>13</v>
      </c>
      <c r="E733" s="21">
        <v>7820</v>
      </c>
      <c r="F733" s="21">
        <v>7835</v>
      </c>
      <c r="G733" s="21">
        <v>0</v>
      </c>
      <c r="H733" s="55">
        <f t="shared" si="562"/>
        <v>1125</v>
      </c>
      <c r="I733" s="56">
        <v>0</v>
      </c>
      <c r="J733" s="55">
        <f t="shared" si="563"/>
        <v>1125</v>
      </c>
    </row>
    <row r="734" spans="1:10">
      <c r="A734" s="52">
        <v>42503</v>
      </c>
      <c r="B734" s="53" t="s">
        <v>15</v>
      </c>
      <c r="C734" s="54">
        <v>60</v>
      </c>
      <c r="D734" s="53" t="s">
        <v>13</v>
      </c>
      <c r="E734" s="21">
        <v>16790</v>
      </c>
      <c r="F734" s="21">
        <v>16730</v>
      </c>
      <c r="G734" s="21">
        <v>0</v>
      </c>
      <c r="H734" s="55">
        <f t="shared" si="562"/>
        <v>-3600</v>
      </c>
      <c r="I734" s="56">
        <v>0</v>
      </c>
      <c r="J734" s="55">
        <f t="shared" si="563"/>
        <v>-3600</v>
      </c>
    </row>
    <row r="735" spans="1:10">
      <c r="A735" s="52">
        <v>42502</v>
      </c>
      <c r="B735" s="53" t="s">
        <v>15</v>
      </c>
      <c r="C735" s="54">
        <v>60</v>
      </c>
      <c r="D735" s="53" t="s">
        <v>13</v>
      </c>
      <c r="E735" s="21">
        <v>16625</v>
      </c>
      <c r="F735" s="21">
        <v>16675</v>
      </c>
      <c r="G735" s="21">
        <v>0</v>
      </c>
      <c r="H735" s="55">
        <f t="shared" si="562"/>
        <v>3000</v>
      </c>
      <c r="I735" s="56">
        <v>0</v>
      </c>
      <c r="J735" s="55">
        <f t="shared" si="563"/>
        <v>3000</v>
      </c>
    </row>
    <row r="736" spans="1:10">
      <c r="A736" s="52">
        <v>42501</v>
      </c>
      <c r="B736" s="53" t="s">
        <v>15</v>
      </c>
      <c r="C736" s="54">
        <v>60</v>
      </c>
      <c r="D736" s="53" t="s">
        <v>13</v>
      </c>
      <c r="E736" s="21">
        <v>16800</v>
      </c>
      <c r="F736" s="21">
        <v>16740</v>
      </c>
      <c r="G736" s="21">
        <v>0</v>
      </c>
      <c r="H736" s="55">
        <f t="shared" si="562"/>
        <v>-3600</v>
      </c>
      <c r="I736" s="56">
        <v>0</v>
      </c>
      <c r="J736" s="55">
        <f t="shared" si="563"/>
        <v>-3600</v>
      </c>
    </row>
    <row r="737" spans="1:10">
      <c r="A737" s="52">
        <v>42501</v>
      </c>
      <c r="B737" s="53" t="s">
        <v>15</v>
      </c>
      <c r="C737" s="54">
        <v>60</v>
      </c>
      <c r="D737" s="53" t="s">
        <v>13</v>
      </c>
      <c r="E737" s="21">
        <v>16875</v>
      </c>
      <c r="F737" s="21">
        <v>16815</v>
      </c>
      <c r="G737" s="21">
        <v>0</v>
      </c>
      <c r="H737" s="55">
        <f t="shared" si="562"/>
        <v>-3600</v>
      </c>
      <c r="I737" s="56">
        <v>0</v>
      </c>
      <c r="J737" s="55">
        <f t="shared" si="563"/>
        <v>-3600</v>
      </c>
    </row>
    <row r="738" spans="1:10">
      <c r="A738" s="52">
        <v>42500</v>
      </c>
      <c r="B738" s="53" t="s">
        <v>15</v>
      </c>
      <c r="C738" s="54">
        <v>60</v>
      </c>
      <c r="D738" s="53" t="s">
        <v>13</v>
      </c>
      <c r="E738" s="21">
        <v>16870</v>
      </c>
      <c r="F738" s="21">
        <v>16810</v>
      </c>
      <c r="G738" s="21">
        <v>0</v>
      </c>
      <c r="H738" s="55">
        <f t="shared" si="562"/>
        <v>-3600</v>
      </c>
      <c r="I738" s="56">
        <v>0</v>
      </c>
      <c r="J738" s="55">
        <f t="shared" si="563"/>
        <v>-3600</v>
      </c>
    </row>
    <row r="739" spans="1:10">
      <c r="A739" s="52">
        <v>42500</v>
      </c>
      <c r="B739" s="53" t="s">
        <v>15</v>
      </c>
      <c r="C739" s="54">
        <v>60</v>
      </c>
      <c r="D739" s="53" t="s">
        <v>13</v>
      </c>
      <c r="E739" s="21">
        <v>16720</v>
      </c>
      <c r="F739" s="21">
        <v>16770</v>
      </c>
      <c r="G739" s="21">
        <v>16830</v>
      </c>
      <c r="H739" s="55">
        <f t="shared" si="562"/>
        <v>3000</v>
      </c>
      <c r="I739" s="56">
        <f t="shared" si="564"/>
        <v>3600</v>
      </c>
      <c r="J739" s="55">
        <f t="shared" si="563"/>
        <v>6600</v>
      </c>
    </row>
    <row r="740" spans="1:10">
      <c r="A740" s="52">
        <v>42499</v>
      </c>
      <c r="B740" s="53" t="s">
        <v>15</v>
      </c>
      <c r="C740" s="54">
        <v>60</v>
      </c>
      <c r="D740" s="53" t="s">
        <v>13</v>
      </c>
      <c r="E740" s="21">
        <v>16655</v>
      </c>
      <c r="F740" s="21">
        <v>16705</v>
      </c>
      <c r="G740" s="21">
        <v>16765</v>
      </c>
      <c r="H740" s="55">
        <f t="shared" si="562"/>
        <v>3000</v>
      </c>
      <c r="I740" s="56">
        <f t="shared" si="564"/>
        <v>3600</v>
      </c>
      <c r="J740" s="55">
        <f t="shared" si="563"/>
        <v>6600</v>
      </c>
    </row>
    <row r="741" spans="1:10">
      <c r="A741" s="52">
        <v>42496</v>
      </c>
      <c r="B741" s="53" t="s">
        <v>15</v>
      </c>
      <c r="C741" s="54">
        <v>60</v>
      </c>
      <c r="D741" s="53" t="s">
        <v>13</v>
      </c>
      <c r="E741" s="21">
        <v>16350</v>
      </c>
      <c r="F741" s="21">
        <v>16400</v>
      </c>
      <c r="G741" s="21">
        <v>0</v>
      </c>
      <c r="H741" s="55">
        <f t="shared" si="562"/>
        <v>3000</v>
      </c>
      <c r="I741" s="56">
        <v>0</v>
      </c>
      <c r="J741" s="55">
        <f t="shared" si="563"/>
        <v>3000</v>
      </c>
    </row>
    <row r="742" spans="1:10">
      <c r="A742" s="52">
        <v>42496</v>
      </c>
      <c r="B742" s="53" t="s">
        <v>15</v>
      </c>
      <c r="C742" s="54">
        <v>60</v>
      </c>
      <c r="D742" s="53" t="s">
        <v>13</v>
      </c>
      <c r="E742" s="21">
        <v>16320</v>
      </c>
      <c r="F742" s="21">
        <v>16370</v>
      </c>
      <c r="G742" s="21">
        <v>0</v>
      </c>
      <c r="H742" s="55">
        <f t="shared" si="562"/>
        <v>3000</v>
      </c>
      <c r="I742" s="56">
        <v>0</v>
      </c>
      <c r="J742" s="55">
        <f t="shared" si="563"/>
        <v>3000</v>
      </c>
    </row>
    <row r="743" spans="1:10">
      <c r="A743" s="52">
        <v>42495</v>
      </c>
      <c r="B743" s="53" t="s">
        <v>15</v>
      </c>
      <c r="C743" s="54">
        <v>60</v>
      </c>
      <c r="D743" s="53" t="s">
        <v>13</v>
      </c>
      <c r="E743" s="21">
        <v>16600</v>
      </c>
      <c r="F743" s="21">
        <v>16650</v>
      </c>
      <c r="G743" s="21">
        <v>16700</v>
      </c>
      <c r="H743" s="55">
        <f t="shared" si="562"/>
        <v>3000</v>
      </c>
      <c r="I743" s="56">
        <f t="shared" si="564"/>
        <v>3000</v>
      </c>
      <c r="J743" s="55">
        <f t="shared" si="563"/>
        <v>6000</v>
      </c>
    </row>
    <row r="744" spans="1:10">
      <c r="A744" s="52">
        <v>42495</v>
      </c>
      <c r="B744" s="53" t="s">
        <v>15</v>
      </c>
      <c r="C744" s="54">
        <v>60</v>
      </c>
      <c r="D744" s="53" t="s">
        <v>13</v>
      </c>
      <c r="E744" s="21">
        <v>16375</v>
      </c>
      <c r="F744" s="21">
        <v>16425</v>
      </c>
      <c r="G744" s="21">
        <v>0</v>
      </c>
      <c r="H744" s="55">
        <f t="shared" si="562"/>
        <v>3000</v>
      </c>
      <c r="I744" s="56">
        <v>0</v>
      </c>
      <c r="J744" s="55">
        <f t="shared" si="563"/>
        <v>3000</v>
      </c>
    </row>
    <row r="745" spans="1:10">
      <c r="A745" s="52">
        <v>42494</v>
      </c>
      <c r="B745" s="53" t="s">
        <v>15</v>
      </c>
      <c r="C745" s="54">
        <v>60</v>
      </c>
      <c r="D745" s="53" t="s">
        <v>13</v>
      </c>
      <c r="E745" s="21">
        <v>16435</v>
      </c>
      <c r="F745" s="21">
        <v>16485</v>
      </c>
      <c r="G745" s="21">
        <v>16545</v>
      </c>
      <c r="H745" s="55">
        <f t="shared" si="562"/>
        <v>3000</v>
      </c>
      <c r="I745" s="56">
        <f t="shared" si="564"/>
        <v>3600</v>
      </c>
      <c r="J745" s="55">
        <f t="shared" si="563"/>
        <v>6600</v>
      </c>
    </row>
    <row r="746" spans="1:10">
      <c r="A746" s="52">
        <v>42494</v>
      </c>
      <c r="B746" s="53" t="s">
        <v>15</v>
      </c>
      <c r="C746" s="54">
        <v>60</v>
      </c>
      <c r="D746" s="53" t="s">
        <v>13</v>
      </c>
      <c r="E746" s="21">
        <v>16510</v>
      </c>
      <c r="F746" s="21">
        <v>16400</v>
      </c>
      <c r="G746" s="21">
        <v>0</v>
      </c>
      <c r="H746" s="55">
        <f t="shared" si="562"/>
        <v>-6600</v>
      </c>
      <c r="I746" s="56">
        <v>0</v>
      </c>
      <c r="J746" s="55">
        <f t="shared" si="563"/>
        <v>-6600</v>
      </c>
    </row>
    <row r="747" spans="1:10">
      <c r="A747" s="52">
        <v>42494</v>
      </c>
      <c r="B747" s="53" t="s">
        <v>14</v>
      </c>
      <c r="C747" s="54">
        <v>75</v>
      </c>
      <c r="D747" s="53" t="s">
        <v>13</v>
      </c>
      <c r="E747" s="21">
        <v>7780</v>
      </c>
      <c r="F747" s="21">
        <v>7755</v>
      </c>
      <c r="G747" s="21">
        <v>0</v>
      </c>
      <c r="H747" s="55">
        <f t="shared" si="562"/>
        <v>-1875</v>
      </c>
      <c r="I747" s="56">
        <v>0</v>
      </c>
      <c r="J747" s="55">
        <f t="shared" si="563"/>
        <v>-1875</v>
      </c>
    </row>
    <row r="748" spans="1:10">
      <c r="A748" s="52">
        <v>42493</v>
      </c>
      <c r="B748" s="53" t="s">
        <v>14</v>
      </c>
      <c r="C748" s="54">
        <v>75</v>
      </c>
      <c r="D748" s="53" t="s">
        <v>13</v>
      </c>
      <c r="E748" s="21">
        <v>7795</v>
      </c>
      <c r="F748" s="21">
        <v>7770</v>
      </c>
      <c r="G748" s="21">
        <v>0</v>
      </c>
      <c r="H748" s="55">
        <f t="shared" si="562"/>
        <v>-1875</v>
      </c>
      <c r="I748" s="56">
        <v>0</v>
      </c>
      <c r="J748" s="55">
        <f t="shared" si="563"/>
        <v>-1875</v>
      </c>
    </row>
    <row r="749" spans="1:10">
      <c r="A749" s="52">
        <v>42493</v>
      </c>
      <c r="B749" s="53" t="s">
        <v>15</v>
      </c>
      <c r="C749" s="54">
        <v>60</v>
      </c>
      <c r="D749" s="53" t="s">
        <v>13</v>
      </c>
      <c r="E749" s="21">
        <v>16750</v>
      </c>
      <c r="F749" s="21">
        <v>16690</v>
      </c>
      <c r="G749" s="21">
        <v>0</v>
      </c>
      <c r="H749" s="55">
        <f t="shared" si="562"/>
        <v>-3600</v>
      </c>
      <c r="I749" s="56">
        <v>0</v>
      </c>
      <c r="J749" s="55">
        <f t="shared" si="563"/>
        <v>-3600</v>
      </c>
    </row>
    <row r="750" spans="1:10">
      <c r="A750" s="52">
        <v>42492</v>
      </c>
      <c r="B750" s="53" t="s">
        <v>15</v>
      </c>
      <c r="C750" s="54">
        <v>60</v>
      </c>
      <c r="D750" s="53" t="s">
        <v>13</v>
      </c>
      <c r="E750" s="21">
        <v>16700</v>
      </c>
      <c r="F750" s="21">
        <v>16750</v>
      </c>
      <c r="G750" s="21">
        <v>16810</v>
      </c>
      <c r="H750" s="55">
        <f t="shared" si="562"/>
        <v>3000</v>
      </c>
      <c r="I750" s="56">
        <f t="shared" si="564"/>
        <v>3600</v>
      </c>
      <c r="J750" s="55">
        <f t="shared" si="563"/>
        <v>6600</v>
      </c>
    </row>
    <row r="751" spans="1:10">
      <c r="A751" s="52">
        <v>42492</v>
      </c>
      <c r="B751" s="53" t="s">
        <v>15</v>
      </c>
      <c r="C751" s="54">
        <v>60</v>
      </c>
      <c r="D751" s="53" t="s">
        <v>13</v>
      </c>
      <c r="E751" s="21">
        <v>16720</v>
      </c>
      <c r="F751" s="21">
        <v>16670</v>
      </c>
      <c r="G751" s="21">
        <v>0</v>
      </c>
      <c r="H751" s="55">
        <f t="shared" si="562"/>
        <v>-3000</v>
      </c>
      <c r="I751" s="56">
        <v>0</v>
      </c>
      <c r="J751" s="55">
        <f t="shared" si="563"/>
        <v>-3000</v>
      </c>
    </row>
    <row r="752" spans="1:10">
      <c r="A752" s="92"/>
      <c r="B752" s="93"/>
      <c r="C752" s="75"/>
      <c r="D752" s="93"/>
      <c r="E752" s="76"/>
      <c r="F752" s="76"/>
      <c r="G752" s="76"/>
      <c r="H752" s="20"/>
      <c r="I752" s="20"/>
      <c r="J752" s="20"/>
    </row>
    <row r="753" spans="1:10">
      <c r="A753" s="52">
        <v>42489</v>
      </c>
      <c r="B753" s="53" t="s">
        <v>15</v>
      </c>
      <c r="C753" s="54">
        <v>60</v>
      </c>
      <c r="D753" s="53" t="s">
        <v>13</v>
      </c>
      <c r="E753" s="21">
        <v>16750</v>
      </c>
      <c r="F753" s="21">
        <v>16800</v>
      </c>
      <c r="G753" s="21">
        <v>16900</v>
      </c>
      <c r="H753" s="55">
        <f t="shared" ref="H753:H755" si="565">IF(D753="LONG",(F753-E753)*C753,(E753-F753)*C753)</f>
        <v>3000</v>
      </c>
      <c r="I753" s="56">
        <f t="shared" ref="I753:I754" si="566">(G753-F753)*C753</f>
        <v>6000</v>
      </c>
      <c r="J753" s="55">
        <f t="shared" ref="J753:J755" si="567">(H753+I753)</f>
        <v>9000</v>
      </c>
    </row>
    <row r="754" spans="1:10">
      <c r="A754" s="52">
        <v>42489</v>
      </c>
      <c r="B754" s="53" t="s">
        <v>14</v>
      </c>
      <c r="C754" s="54">
        <v>75</v>
      </c>
      <c r="D754" s="53" t="s">
        <v>13</v>
      </c>
      <c r="E754" s="21">
        <v>7850</v>
      </c>
      <c r="F754" s="21">
        <v>7870</v>
      </c>
      <c r="G754" s="21">
        <v>7900</v>
      </c>
      <c r="H754" s="55">
        <f t="shared" si="565"/>
        <v>1500</v>
      </c>
      <c r="I754" s="56">
        <f t="shared" si="566"/>
        <v>2250</v>
      </c>
      <c r="J754" s="55">
        <f t="shared" si="567"/>
        <v>3750</v>
      </c>
    </row>
    <row r="755" spans="1:10">
      <c r="A755" s="52">
        <v>42489</v>
      </c>
      <c r="B755" s="53" t="s">
        <v>15</v>
      </c>
      <c r="C755" s="54">
        <v>60</v>
      </c>
      <c r="D755" s="53" t="s">
        <v>13</v>
      </c>
      <c r="E755" s="21">
        <v>16850</v>
      </c>
      <c r="F755" s="21">
        <v>16790</v>
      </c>
      <c r="G755" s="21">
        <v>0</v>
      </c>
      <c r="H755" s="55">
        <f t="shared" si="565"/>
        <v>-3600</v>
      </c>
      <c r="I755" s="56">
        <v>0</v>
      </c>
      <c r="J755" s="55">
        <f t="shared" si="567"/>
        <v>-3600</v>
      </c>
    </row>
    <row r="756" spans="1:10">
      <c r="A756" s="52">
        <v>42457</v>
      </c>
      <c r="B756" s="53" t="s">
        <v>15</v>
      </c>
      <c r="C756" s="54">
        <v>60</v>
      </c>
      <c r="D756" s="53" t="s">
        <v>11</v>
      </c>
      <c r="E756" s="21">
        <v>16985</v>
      </c>
      <c r="F756" s="21">
        <v>16935</v>
      </c>
      <c r="G756" s="21">
        <v>16875</v>
      </c>
      <c r="H756" s="58">
        <f t="shared" ref="H756:H757" si="568">(E756-F756)*C756</f>
        <v>3000</v>
      </c>
      <c r="I756" s="58">
        <f t="shared" ref="I756:I757" si="569">(F756-G756)*C756</f>
        <v>3600</v>
      </c>
      <c r="J756" s="58">
        <f t="shared" ref="J756:J757" si="570">+I756+H756</f>
        <v>6600</v>
      </c>
    </row>
    <row r="757" spans="1:10">
      <c r="A757" s="52">
        <v>42457</v>
      </c>
      <c r="B757" s="53" t="s">
        <v>14</v>
      </c>
      <c r="C757" s="54">
        <v>75</v>
      </c>
      <c r="D757" s="53" t="s">
        <v>11</v>
      </c>
      <c r="E757" s="21">
        <v>7990</v>
      </c>
      <c r="F757" s="21">
        <v>7970</v>
      </c>
      <c r="G757" s="21">
        <v>7940</v>
      </c>
      <c r="H757" s="58">
        <f t="shared" si="568"/>
        <v>1500</v>
      </c>
      <c r="I757" s="58">
        <f t="shared" si="569"/>
        <v>2250</v>
      </c>
      <c r="J757" s="58">
        <f t="shared" si="570"/>
        <v>3750</v>
      </c>
    </row>
    <row r="758" spans="1:10">
      <c r="A758" s="52">
        <v>42457</v>
      </c>
      <c r="B758" s="53" t="s">
        <v>15</v>
      </c>
      <c r="C758" s="54">
        <v>60</v>
      </c>
      <c r="D758" s="53" t="s">
        <v>13</v>
      </c>
      <c r="E758" s="21">
        <v>16850</v>
      </c>
      <c r="F758" s="21">
        <v>16750</v>
      </c>
      <c r="G758" s="21">
        <v>0</v>
      </c>
      <c r="H758" s="55">
        <f t="shared" ref="H758" si="571">IF(D758="LONG",(F758-E758)*C758,(E758-F758)*C758)</f>
        <v>-6000</v>
      </c>
      <c r="I758" s="56">
        <v>0</v>
      </c>
      <c r="J758" s="55">
        <f t="shared" ref="J758" si="572">(H758+I758)</f>
        <v>-6000</v>
      </c>
    </row>
    <row r="759" spans="1:10">
      <c r="A759" s="52">
        <v>42456</v>
      </c>
      <c r="B759" s="53" t="s">
        <v>15</v>
      </c>
      <c r="C759" s="54">
        <v>60</v>
      </c>
      <c r="D759" s="53" t="s">
        <v>11</v>
      </c>
      <c r="E759" s="21">
        <v>16960</v>
      </c>
      <c r="F759" s="21">
        <v>16910</v>
      </c>
      <c r="G759" s="21">
        <v>16850</v>
      </c>
      <c r="H759" s="58">
        <f t="shared" ref="H759:H761" si="573">(E759-F759)*C759</f>
        <v>3000</v>
      </c>
      <c r="I759" s="58">
        <f t="shared" ref="I759" si="574">(F759-G759)*C759</f>
        <v>3600</v>
      </c>
      <c r="J759" s="58">
        <f t="shared" ref="J759:J761" si="575">+I759+H759</f>
        <v>6600</v>
      </c>
    </row>
    <row r="760" spans="1:10">
      <c r="A760" s="52">
        <v>42456</v>
      </c>
      <c r="B760" s="53" t="s">
        <v>15</v>
      </c>
      <c r="C760" s="54">
        <v>60</v>
      </c>
      <c r="D760" s="53" t="s">
        <v>11</v>
      </c>
      <c r="E760" s="21">
        <v>16950</v>
      </c>
      <c r="F760" s="21">
        <v>16905</v>
      </c>
      <c r="G760" s="21">
        <v>0</v>
      </c>
      <c r="H760" s="58">
        <f t="shared" si="573"/>
        <v>2700</v>
      </c>
      <c r="I760" s="56">
        <v>0</v>
      </c>
      <c r="J760" s="58">
        <f t="shared" si="575"/>
        <v>2700</v>
      </c>
    </row>
    <row r="761" spans="1:10">
      <c r="A761" s="52">
        <v>42456</v>
      </c>
      <c r="B761" s="53" t="s">
        <v>15</v>
      </c>
      <c r="C761" s="54">
        <v>60</v>
      </c>
      <c r="D761" s="53" t="s">
        <v>11</v>
      </c>
      <c r="E761" s="21">
        <v>16885</v>
      </c>
      <c r="F761" s="21">
        <v>16860</v>
      </c>
      <c r="G761" s="21">
        <v>0</v>
      </c>
      <c r="H761" s="58">
        <f t="shared" si="573"/>
        <v>1500</v>
      </c>
      <c r="I761" s="56">
        <v>0</v>
      </c>
      <c r="J761" s="58">
        <f t="shared" si="575"/>
        <v>1500</v>
      </c>
    </row>
    <row r="762" spans="1:10">
      <c r="A762" s="52">
        <v>42486</v>
      </c>
      <c r="B762" s="53" t="s">
        <v>15</v>
      </c>
      <c r="C762" s="54">
        <v>60</v>
      </c>
      <c r="D762" s="53" t="s">
        <v>13</v>
      </c>
      <c r="E762" s="21">
        <v>16600</v>
      </c>
      <c r="F762" s="21">
        <v>16650</v>
      </c>
      <c r="G762" s="21">
        <v>16700</v>
      </c>
      <c r="H762" s="55">
        <f t="shared" ref="H762:H770" si="576">IF(D762="LONG",(F762-E762)*C762,(E762-F762)*C762)</f>
        <v>3000</v>
      </c>
      <c r="I762" s="56">
        <f t="shared" ref="I762" si="577">(G762-F762)*C762</f>
        <v>3000</v>
      </c>
      <c r="J762" s="55">
        <f t="shared" ref="J762:J770" si="578">(H762+I762)</f>
        <v>6000</v>
      </c>
    </row>
    <row r="763" spans="1:10">
      <c r="A763" s="52">
        <v>42485</v>
      </c>
      <c r="B763" s="53" t="s">
        <v>15</v>
      </c>
      <c r="C763" s="54">
        <v>60</v>
      </c>
      <c r="D763" s="53" t="s">
        <v>13</v>
      </c>
      <c r="E763" s="21">
        <v>16630</v>
      </c>
      <c r="F763" s="21">
        <v>16690</v>
      </c>
      <c r="G763" s="21">
        <v>0</v>
      </c>
      <c r="H763" s="55">
        <f t="shared" si="576"/>
        <v>3600</v>
      </c>
      <c r="I763" s="56">
        <v>0</v>
      </c>
      <c r="J763" s="55">
        <f t="shared" si="578"/>
        <v>3600</v>
      </c>
    </row>
    <row r="764" spans="1:10">
      <c r="A764" s="52">
        <v>42481</v>
      </c>
      <c r="B764" s="53" t="s">
        <v>15</v>
      </c>
      <c r="C764" s="54">
        <v>60</v>
      </c>
      <c r="D764" s="53" t="s">
        <v>13</v>
      </c>
      <c r="E764" s="21">
        <v>16700</v>
      </c>
      <c r="F764" s="21">
        <v>16750</v>
      </c>
      <c r="G764" s="21">
        <v>0</v>
      </c>
      <c r="H764" s="55">
        <f t="shared" si="576"/>
        <v>3000</v>
      </c>
      <c r="I764" s="56">
        <v>0</v>
      </c>
      <c r="J764" s="55">
        <f t="shared" si="578"/>
        <v>3000</v>
      </c>
    </row>
    <row r="765" spans="1:10">
      <c r="A765" s="52">
        <v>42473</v>
      </c>
      <c r="B765" s="53" t="s">
        <v>15</v>
      </c>
      <c r="C765" s="54">
        <v>60</v>
      </c>
      <c r="D765" s="53" t="s">
        <v>13</v>
      </c>
      <c r="E765" s="21">
        <v>16325</v>
      </c>
      <c r="F765" s="21">
        <v>16375</v>
      </c>
      <c r="G765" s="21">
        <v>0</v>
      </c>
      <c r="H765" s="55">
        <f t="shared" si="576"/>
        <v>3000</v>
      </c>
      <c r="I765" s="56">
        <v>0</v>
      </c>
      <c r="J765" s="55">
        <f t="shared" si="578"/>
        <v>3000</v>
      </c>
    </row>
    <row r="766" spans="1:10">
      <c r="A766" s="52">
        <v>42472</v>
      </c>
      <c r="B766" s="53" t="s">
        <v>15</v>
      </c>
      <c r="C766" s="54">
        <v>60</v>
      </c>
      <c r="D766" s="53" t="s">
        <v>13</v>
      </c>
      <c r="E766" s="21">
        <v>15915</v>
      </c>
      <c r="F766" s="21">
        <v>15965</v>
      </c>
      <c r="G766" s="21">
        <v>0</v>
      </c>
      <c r="H766" s="55">
        <f t="shared" si="576"/>
        <v>3000</v>
      </c>
      <c r="I766" s="56">
        <v>0</v>
      </c>
      <c r="J766" s="55">
        <f t="shared" si="578"/>
        <v>3000</v>
      </c>
    </row>
    <row r="767" spans="1:10">
      <c r="A767" s="52">
        <v>42471</v>
      </c>
      <c r="B767" s="53" t="s">
        <v>15</v>
      </c>
      <c r="C767" s="54">
        <v>60</v>
      </c>
      <c r="D767" s="53" t="s">
        <v>13</v>
      </c>
      <c r="E767" s="21">
        <v>15755</v>
      </c>
      <c r="F767" s="21">
        <v>15805</v>
      </c>
      <c r="G767" s="21">
        <v>0</v>
      </c>
      <c r="H767" s="55">
        <f t="shared" si="576"/>
        <v>3000</v>
      </c>
      <c r="I767" s="56">
        <v>0</v>
      </c>
      <c r="J767" s="55">
        <f t="shared" si="578"/>
        <v>3000</v>
      </c>
    </row>
    <row r="768" spans="1:10">
      <c r="A768" s="52">
        <v>42471</v>
      </c>
      <c r="B768" s="53" t="s">
        <v>15</v>
      </c>
      <c r="C768" s="54">
        <v>60</v>
      </c>
      <c r="D768" s="53" t="s">
        <v>13</v>
      </c>
      <c r="E768" s="21">
        <v>15590</v>
      </c>
      <c r="F768" s="21">
        <v>15500</v>
      </c>
      <c r="G768" s="21">
        <v>0</v>
      </c>
      <c r="H768" s="55">
        <f t="shared" si="576"/>
        <v>-5400</v>
      </c>
      <c r="I768" s="56">
        <v>0</v>
      </c>
      <c r="J768" s="55">
        <f t="shared" si="578"/>
        <v>-5400</v>
      </c>
    </row>
    <row r="769" spans="1:10">
      <c r="A769" s="52">
        <v>42468</v>
      </c>
      <c r="B769" s="53" t="s">
        <v>15</v>
      </c>
      <c r="C769" s="54">
        <v>60</v>
      </c>
      <c r="D769" s="53" t="s">
        <v>13</v>
      </c>
      <c r="E769" s="21">
        <v>15650</v>
      </c>
      <c r="F769" s="21">
        <v>15700</v>
      </c>
      <c r="G769" s="21">
        <v>0</v>
      </c>
      <c r="H769" s="55">
        <f t="shared" si="576"/>
        <v>3000</v>
      </c>
      <c r="I769" s="56">
        <v>0</v>
      </c>
      <c r="J769" s="55">
        <f t="shared" si="578"/>
        <v>3000</v>
      </c>
    </row>
    <row r="770" spans="1:10">
      <c r="A770" s="52">
        <v>42468</v>
      </c>
      <c r="B770" s="53" t="s">
        <v>12</v>
      </c>
      <c r="C770" s="54">
        <v>75</v>
      </c>
      <c r="D770" s="53" t="s">
        <v>13</v>
      </c>
      <c r="E770" s="21">
        <v>7575</v>
      </c>
      <c r="F770" s="21">
        <v>7595</v>
      </c>
      <c r="G770" s="21">
        <v>0</v>
      </c>
      <c r="H770" s="55">
        <f t="shared" si="576"/>
        <v>1500</v>
      </c>
      <c r="I770" s="56">
        <v>0</v>
      </c>
      <c r="J770" s="55">
        <f t="shared" si="578"/>
        <v>1500</v>
      </c>
    </row>
    <row r="771" spans="1:10">
      <c r="A771" s="52">
        <v>42468</v>
      </c>
      <c r="B771" s="53" t="s">
        <v>15</v>
      </c>
      <c r="C771" s="54">
        <v>60</v>
      </c>
      <c r="D771" s="53" t="s">
        <v>11</v>
      </c>
      <c r="E771" s="21">
        <v>15640</v>
      </c>
      <c r="F771" s="21">
        <v>15620</v>
      </c>
      <c r="G771" s="21">
        <v>0</v>
      </c>
      <c r="H771" s="58">
        <f>(E771-F771)*C771</f>
        <v>1200</v>
      </c>
      <c r="I771" s="56">
        <v>0</v>
      </c>
      <c r="J771" s="58">
        <f>+I771+H771</f>
        <v>1200</v>
      </c>
    </row>
    <row r="772" spans="1:10">
      <c r="A772" s="52">
        <v>42467</v>
      </c>
      <c r="B772" s="53" t="s">
        <v>15</v>
      </c>
      <c r="C772" s="54">
        <v>60</v>
      </c>
      <c r="D772" s="53" t="s">
        <v>13</v>
      </c>
      <c r="E772" s="21">
        <v>15725</v>
      </c>
      <c r="F772" s="21">
        <v>15665</v>
      </c>
      <c r="G772" s="21">
        <v>0</v>
      </c>
      <c r="H772" s="55">
        <f t="shared" ref="H772:H779" si="579">IF(D772="LONG",(F772-E772)*C772,(E772-F772)*C772)</f>
        <v>-3600</v>
      </c>
      <c r="I772" s="56">
        <v>0</v>
      </c>
      <c r="J772" s="55">
        <f t="shared" ref="J772:J779" si="580">(H772+I772)</f>
        <v>-3600</v>
      </c>
    </row>
    <row r="773" spans="1:10">
      <c r="A773" s="52">
        <v>42466</v>
      </c>
      <c r="B773" s="53" t="s">
        <v>15</v>
      </c>
      <c r="C773" s="54">
        <v>60</v>
      </c>
      <c r="D773" s="53" t="s">
        <v>13</v>
      </c>
      <c r="E773" s="21">
        <v>15675</v>
      </c>
      <c r="F773" s="21">
        <v>15725</v>
      </c>
      <c r="G773" s="21">
        <v>0</v>
      </c>
      <c r="H773" s="55">
        <f t="shared" si="579"/>
        <v>3000</v>
      </c>
      <c r="I773" s="56">
        <v>0</v>
      </c>
      <c r="J773" s="55">
        <f t="shared" si="580"/>
        <v>3000</v>
      </c>
    </row>
    <row r="774" spans="1:10">
      <c r="A774" s="52">
        <v>42466</v>
      </c>
      <c r="B774" s="53" t="s">
        <v>15</v>
      </c>
      <c r="C774" s="54">
        <v>60</v>
      </c>
      <c r="D774" s="53" t="s">
        <v>13</v>
      </c>
      <c r="E774" s="21">
        <v>15715</v>
      </c>
      <c r="F774" s="21">
        <v>15765</v>
      </c>
      <c r="G774" s="21">
        <v>0</v>
      </c>
      <c r="H774" s="55">
        <f t="shared" si="579"/>
        <v>3000</v>
      </c>
      <c r="I774" s="56">
        <v>0</v>
      </c>
      <c r="J774" s="55">
        <f t="shared" si="580"/>
        <v>3000</v>
      </c>
    </row>
    <row r="775" spans="1:10">
      <c r="A775" s="52">
        <v>42466</v>
      </c>
      <c r="B775" s="53" t="s">
        <v>12</v>
      </c>
      <c r="C775" s="54">
        <v>75</v>
      </c>
      <c r="D775" s="53" t="s">
        <v>13</v>
      </c>
      <c r="E775" s="21">
        <v>7625</v>
      </c>
      <c r="F775" s="21">
        <v>7645</v>
      </c>
      <c r="G775" s="21">
        <v>0</v>
      </c>
      <c r="H775" s="55">
        <f t="shared" si="579"/>
        <v>1500</v>
      </c>
      <c r="I775" s="56">
        <v>0</v>
      </c>
      <c r="J775" s="55">
        <f t="shared" si="580"/>
        <v>1500</v>
      </c>
    </row>
    <row r="776" spans="1:10">
      <c r="A776" s="52">
        <v>42466</v>
      </c>
      <c r="B776" s="53" t="s">
        <v>12</v>
      </c>
      <c r="C776" s="54">
        <v>75</v>
      </c>
      <c r="D776" s="53" t="s">
        <v>13</v>
      </c>
      <c r="E776" s="21">
        <v>7620</v>
      </c>
      <c r="F776" s="21">
        <v>7640</v>
      </c>
      <c r="G776" s="21">
        <v>0</v>
      </c>
      <c r="H776" s="55">
        <f t="shared" si="579"/>
        <v>1500</v>
      </c>
      <c r="I776" s="56">
        <v>0</v>
      </c>
      <c r="J776" s="55">
        <f t="shared" si="580"/>
        <v>1500</v>
      </c>
    </row>
    <row r="777" spans="1:10">
      <c r="A777" s="52">
        <v>42465</v>
      </c>
      <c r="B777" s="53" t="s">
        <v>15</v>
      </c>
      <c r="C777" s="54">
        <v>60</v>
      </c>
      <c r="D777" s="53" t="s">
        <v>13</v>
      </c>
      <c r="E777" s="21">
        <v>16180</v>
      </c>
      <c r="F777" s="21">
        <v>16120</v>
      </c>
      <c r="G777" s="21">
        <v>0</v>
      </c>
      <c r="H777" s="55">
        <f t="shared" si="579"/>
        <v>-3600</v>
      </c>
      <c r="I777" s="56">
        <v>0</v>
      </c>
      <c r="J777" s="55">
        <f t="shared" si="580"/>
        <v>-3600</v>
      </c>
    </row>
    <row r="778" spans="1:10">
      <c r="A778" s="52">
        <v>42464</v>
      </c>
      <c r="B778" s="53" t="s">
        <v>15</v>
      </c>
      <c r="C778" s="54">
        <v>75</v>
      </c>
      <c r="D778" s="53" t="s">
        <v>13</v>
      </c>
      <c r="E778" s="21">
        <v>16190</v>
      </c>
      <c r="F778" s="21">
        <v>16130</v>
      </c>
      <c r="G778" s="21">
        <v>0</v>
      </c>
      <c r="H778" s="55">
        <f t="shared" si="579"/>
        <v>-4500</v>
      </c>
      <c r="I778" s="56">
        <v>0</v>
      </c>
      <c r="J778" s="55">
        <f t="shared" si="580"/>
        <v>-4500</v>
      </c>
    </row>
    <row r="779" spans="1:10">
      <c r="A779" s="52">
        <v>42461</v>
      </c>
      <c r="B779" s="53" t="s">
        <v>15</v>
      </c>
      <c r="C779" s="54">
        <v>60</v>
      </c>
      <c r="D779" s="53" t="s">
        <v>13</v>
      </c>
      <c r="E779" s="21">
        <v>16145</v>
      </c>
      <c r="F779" s="21">
        <v>16195</v>
      </c>
      <c r="G779" s="21">
        <v>16255</v>
      </c>
      <c r="H779" s="55">
        <f t="shared" si="579"/>
        <v>3000</v>
      </c>
      <c r="I779" s="56">
        <f t="shared" ref="I779" si="581">(G779-F779)*C779</f>
        <v>3600</v>
      </c>
      <c r="J779" s="55">
        <f t="shared" si="580"/>
        <v>6600</v>
      </c>
    </row>
    <row r="780" spans="1:10">
      <c r="A780" s="92"/>
      <c r="B780" s="93"/>
      <c r="C780" s="75"/>
      <c r="D780" s="93"/>
      <c r="E780" s="76"/>
      <c r="F780" s="76"/>
      <c r="G780" s="76"/>
      <c r="H780" s="20"/>
      <c r="I780" s="20"/>
      <c r="J780" s="20"/>
    </row>
    <row r="781" spans="1:10">
      <c r="A781" s="52">
        <v>42460</v>
      </c>
      <c r="B781" s="53" t="s">
        <v>15</v>
      </c>
      <c r="C781" s="54">
        <v>60</v>
      </c>
      <c r="D781" s="53" t="s">
        <v>13</v>
      </c>
      <c r="E781" s="21">
        <v>16245</v>
      </c>
      <c r="F781" s="21">
        <v>16290</v>
      </c>
      <c r="G781" s="21">
        <v>0</v>
      </c>
      <c r="H781" s="55">
        <f t="shared" ref="H781:H784" si="582">IF(D781="LONG",(F781-E781)*C781,(E781-F781)*C781)</f>
        <v>2700</v>
      </c>
      <c r="I781" s="56">
        <v>0</v>
      </c>
      <c r="J781" s="55">
        <f t="shared" ref="J781:J784" si="583">(H781+I781)</f>
        <v>2700</v>
      </c>
    </row>
    <row r="782" spans="1:10">
      <c r="A782" s="52">
        <v>42460</v>
      </c>
      <c r="B782" s="53" t="s">
        <v>14</v>
      </c>
      <c r="C782" s="54">
        <v>75</v>
      </c>
      <c r="D782" s="53" t="s">
        <v>13</v>
      </c>
      <c r="E782" s="21">
        <v>7763</v>
      </c>
      <c r="F782" s="21">
        <v>7738</v>
      </c>
      <c r="G782" s="21">
        <v>0</v>
      </c>
      <c r="H782" s="55">
        <f t="shared" si="582"/>
        <v>-1875</v>
      </c>
      <c r="I782" s="56">
        <v>0</v>
      </c>
      <c r="J782" s="55">
        <f t="shared" si="583"/>
        <v>-1875</v>
      </c>
    </row>
    <row r="783" spans="1:10">
      <c r="A783" s="52">
        <v>42459</v>
      </c>
      <c r="B783" s="53" t="s">
        <v>15</v>
      </c>
      <c r="C783" s="54">
        <v>60</v>
      </c>
      <c r="D783" s="53" t="s">
        <v>13</v>
      </c>
      <c r="E783" s="21">
        <v>15840</v>
      </c>
      <c r="F783" s="21">
        <v>15890</v>
      </c>
      <c r="G783" s="21">
        <v>15950</v>
      </c>
      <c r="H783" s="55">
        <f t="shared" si="582"/>
        <v>3000</v>
      </c>
      <c r="I783" s="56">
        <f t="shared" ref="I783:I784" si="584">(G783-F783)*C783</f>
        <v>3600</v>
      </c>
      <c r="J783" s="55">
        <f t="shared" si="583"/>
        <v>6600</v>
      </c>
    </row>
    <row r="784" spans="1:10">
      <c r="A784" s="52">
        <v>42458</v>
      </c>
      <c r="B784" s="53" t="s">
        <v>15</v>
      </c>
      <c r="C784" s="54">
        <v>60</v>
      </c>
      <c r="D784" s="53" t="s">
        <v>13</v>
      </c>
      <c r="E784" s="21">
        <v>15700</v>
      </c>
      <c r="F784" s="21">
        <v>15750</v>
      </c>
      <c r="G784" s="21">
        <v>15810</v>
      </c>
      <c r="H784" s="55">
        <f t="shared" si="582"/>
        <v>3000</v>
      </c>
      <c r="I784" s="56">
        <f t="shared" si="584"/>
        <v>3600</v>
      </c>
      <c r="J784" s="55">
        <f t="shared" si="583"/>
        <v>6600</v>
      </c>
    </row>
    <row r="785" spans="1:10">
      <c r="A785" s="52">
        <v>42457</v>
      </c>
      <c r="B785" s="53" t="s">
        <v>14</v>
      </c>
      <c r="C785" s="54">
        <v>75</v>
      </c>
      <c r="D785" s="53" t="s">
        <v>11</v>
      </c>
      <c r="E785" s="21">
        <v>7708</v>
      </c>
      <c r="F785" s="21">
        <v>7673</v>
      </c>
      <c r="G785" s="21">
        <v>7648</v>
      </c>
      <c r="H785" s="58">
        <f>(E785-F785)*C785</f>
        <v>2625</v>
      </c>
      <c r="I785" s="58">
        <f>(F785-G785)*C785</f>
        <v>1875</v>
      </c>
      <c r="J785" s="58">
        <f>+I785+H785</f>
        <v>4500</v>
      </c>
    </row>
    <row r="786" spans="1:10">
      <c r="A786" s="52">
        <v>42452</v>
      </c>
      <c r="B786" s="53" t="s">
        <v>15</v>
      </c>
      <c r="C786" s="54">
        <v>60</v>
      </c>
      <c r="D786" s="53" t="s">
        <v>13</v>
      </c>
      <c r="E786" s="21">
        <v>15860</v>
      </c>
      <c r="F786" s="21">
        <v>15895</v>
      </c>
      <c r="G786" s="21">
        <v>0</v>
      </c>
      <c r="H786" s="55">
        <f t="shared" ref="H786:H800" si="585">IF(D786="LONG",(F786-E786)*C786,(E786-F786)*C786)</f>
        <v>2100</v>
      </c>
      <c r="I786" s="56">
        <v>0</v>
      </c>
      <c r="J786" s="55">
        <f t="shared" ref="J786:J800" si="586">(H786+I786)</f>
        <v>2100</v>
      </c>
    </row>
    <row r="787" spans="1:10">
      <c r="A787" s="52">
        <v>42451</v>
      </c>
      <c r="B787" s="53" t="s">
        <v>15</v>
      </c>
      <c r="C787" s="54">
        <v>60</v>
      </c>
      <c r="D787" s="53" t="s">
        <v>13</v>
      </c>
      <c r="E787" s="21">
        <v>15845</v>
      </c>
      <c r="F787" s="21">
        <v>15895</v>
      </c>
      <c r="G787" s="21">
        <v>15955</v>
      </c>
      <c r="H787" s="55">
        <f t="shared" si="585"/>
        <v>3000</v>
      </c>
      <c r="I787" s="56">
        <f t="shared" ref="I787:I800" si="587">(G787-F787)*C787</f>
        <v>3600</v>
      </c>
      <c r="J787" s="55">
        <f t="shared" si="586"/>
        <v>6600</v>
      </c>
    </row>
    <row r="788" spans="1:10">
      <c r="A788" s="52">
        <v>42450</v>
      </c>
      <c r="B788" s="53" t="s">
        <v>15</v>
      </c>
      <c r="C788" s="54">
        <v>60</v>
      </c>
      <c r="D788" s="53" t="s">
        <v>13</v>
      </c>
      <c r="E788" s="21">
        <v>15800</v>
      </c>
      <c r="F788" s="21">
        <v>15850</v>
      </c>
      <c r="G788" s="21">
        <v>15950</v>
      </c>
      <c r="H788" s="55">
        <f t="shared" si="585"/>
        <v>3000</v>
      </c>
      <c r="I788" s="56">
        <f t="shared" si="587"/>
        <v>6000</v>
      </c>
      <c r="J788" s="55">
        <f t="shared" si="586"/>
        <v>9000</v>
      </c>
    </row>
    <row r="789" spans="1:10">
      <c r="A789" s="52">
        <v>42447</v>
      </c>
      <c r="B789" s="53" t="s">
        <v>15</v>
      </c>
      <c r="C789" s="54">
        <v>60</v>
      </c>
      <c r="D789" s="53" t="s">
        <v>13</v>
      </c>
      <c r="E789" s="21">
        <v>15610</v>
      </c>
      <c r="F789" s="21">
        <v>15660</v>
      </c>
      <c r="G789" s="21">
        <v>0</v>
      </c>
      <c r="H789" s="55">
        <f t="shared" si="585"/>
        <v>3000</v>
      </c>
      <c r="I789" s="56">
        <v>0</v>
      </c>
      <c r="J789" s="55">
        <f t="shared" si="586"/>
        <v>3000</v>
      </c>
    </row>
    <row r="790" spans="1:10">
      <c r="A790" s="52">
        <v>42446</v>
      </c>
      <c r="B790" s="53" t="s">
        <v>15</v>
      </c>
      <c r="C790" s="54">
        <v>60</v>
      </c>
      <c r="D790" s="53" t="s">
        <v>13</v>
      </c>
      <c r="E790" s="21">
        <v>15625</v>
      </c>
      <c r="F790" s="21">
        <v>15675</v>
      </c>
      <c r="G790" s="21">
        <v>0</v>
      </c>
      <c r="H790" s="55">
        <f t="shared" si="585"/>
        <v>3000</v>
      </c>
      <c r="I790" s="56">
        <v>0</v>
      </c>
      <c r="J790" s="55">
        <f t="shared" si="586"/>
        <v>3000</v>
      </c>
    </row>
    <row r="791" spans="1:10">
      <c r="A791" s="52">
        <v>42445</v>
      </c>
      <c r="B791" s="53" t="s">
        <v>15</v>
      </c>
      <c r="C791" s="54">
        <v>60</v>
      </c>
      <c r="D791" s="53" t="s">
        <v>13</v>
      </c>
      <c r="E791" s="21">
        <v>15270</v>
      </c>
      <c r="F791" s="21">
        <v>15320</v>
      </c>
      <c r="G791" s="21">
        <v>15380</v>
      </c>
      <c r="H791" s="55">
        <f t="shared" si="585"/>
        <v>3000</v>
      </c>
      <c r="I791" s="56">
        <f t="shared" si="587"/>
        <v>3600</v>
      </c>
      <c r="J791" s="55">
        <f t="shared" si="586"/>
        <v>6600</v>
      </c>
    </row>
    <row r="792" spans="1:10">
      <c r="A792" s="52">
        <v>42445</v>
      </c>
      <c r="B792" s="53" t="s">
        <v>15</v>
      </c>
      <c r="C792" s="54">
        <v>60</v>
      </c>
      <c r="D792" s="53" t="s">
        <v>13</v>
      </c>
      <c r="E792" s="21">
        <v>15325</v>
      </c>
      <c r="F792" s="21">
        <v>15265</v>
      </c>
      <c r="G792" s="21">
        <v>0</v>
      </c>
      <c r="H792" s="55">
        <f t="shared" si="585"/>
        <v>-3600</v>
      </c>
      <c r="I792" s="56">
        <v>0</v>
      </c>
      <c r="J792" s="55">
        <f t="shared" si="586"/>
        <v>-3600</v>
      </c>
    </row>
    <row r="793" spans="1:10">
      <c r="A793" s="52">
        <v>42444</v>
      </c>
      <c r="B793" s="53" t="s">
        <v>15</v>
      </c>
      <c r="C793" s="54">
        <v>60</v>
      </c>
      <c r="D793" s="53" t="s">
        <v>13</v>
      </c>
      <c r="E793" s="21">
        <v>15375</v>
      </c>
      <c r="F793" s="21">
        <v>15425</v>
      </c>
      <c r="G793" s="21">
        <v>0</v>
      </c>
      <c r="H793" s="55">
        <f t="shared" si="585"/>
        <v>3000</v>
      </c>
      <c r="I793" s="56">
        <v>0</v>
      </c>
      <c r="J793" s="55">
        <f t="shared" si="586"/>
        <v>3000</v>
      </c>
    </row>
    <row r="794" spans="1:10">
      <c r="A794" s="52">
        <v>42444</v>
      </c>
      <c r="B794" s="53" t="s">
        <v>14</v>
      </c>
      <c r="C794" s="54">
        <v>75</v>
      </c>
      <c r="D794" s="53" t="s">
        <v>13</v>
      </c>
      <c r="E794" s="21">
        <v>7480</v>
      </c>
      <c r="F794" s="21">
        <v>7500</v>
      </c>
      <c r="G794" s="21">
        <v>0</v>
      </c>
      <c r="H794" s="55">
        <f t="shared" si="585"/>
        <v>1500</v>
      </c>
      <c r="I794" s="56">
        <v>0</v>
      </c>
      <c r="J794" s="55">
        <f t="shared" si="586"/>
        <v>1500</v>
      </c>
    </row>
    <row r="795" spans="1:10">
      <c r="A795" s="52">
        <v>42443</v>
      </c>
      <c r="B795" s="53" t="s">
        <v>15</v>
      </c>
      <c r="C795" s="54">
        <v>60</v>
      </c>
      <c r="D795" s="53" t="s">
        <v>13</v>
      </c>
      <c r="E795" s="21">
        <v>15420</v>
      </c>
      <c r="F795" s="21">
        <v>15360</v>
      </c>
      <c r="G795" s="21">
        <v>0</v>
      </c>
      <c r="H795" s="55">
        <f t="shared" si="585"/>
        <v>-3600</v>
      </c>
      <c r="I795" s="56">
        <v>0</v>
      </c>
      <c r="J795" s="55">
        <f t="shared" si="586"/>
        <v>-3600</v>
      </c>
    </row>
    <row r="796" spans="1:10">
      <c r="A796" s="52">
        <v>42443</v>
      </c>
      <c r="B796" s="53" t="s">
        <v>15</v>
      </c>
      <c r="C796" s="54">
        <v>60</v>
      </c>
      <c r="D796" s="53" t="s">
        <v>13</v>
      </c>
      <c r="E796" s="21">
        <v>15370</v>
      </c>
      <c r="F796" s="21">
        <v>15310</v>
      </c>
      <c r="G796" s="21">
        <v>0</v>
      </c>
      <c r="H796" s="55">
        <f t="shared" si="585"/>
        <v>-3600</v>
      </c>
      <c r="I796" s="56">
        <v>0</v>
      </c>
      <c r="J796" s="55">
        <f t="shared" si="586"/>
        <v>-3600</v>
      </c>
    </row>
    <row r="797" spans="1:10">
      <c r="A797" s="52">
        <v>42440</v>
      </c>
      <c r="B797" s="53" t="s">
        <v>15</v>
      </c>
      <c r="C797" s="54">
        <v>60</v>
      </c>
      <c r="D797" s="53" t="s">
        <v>13</v>
      </c>
      <c r="E797" s="21">
        <v>15190</v>
      </c>
      <c r="F797" s="21">
        <v>15240</v>
      </c>
      <c r="G797" s="21">
        <v>0</v>
      </c>
      <c r="H797" s="55">
        <f t="shared" si="585"/>
        <v>3000</v>
      </c>
      <c r="I797" s="56">
        <v>0</v>
      </c>
      <c r="J797" s="55">
        <f t="shared" si="586"/>
        <v>3000</v>
      </c>
    </row>
    <row r="798" spans="1:10">
      <c r="A798" s="52">
        <v>42439</v>
      </c>
      <c r="B798" s="53" t="s">
        <v>15</v>
      </c>
      <c r="C798" s="54">
        <v>60</v>
      </c>
      <c r="D798" s="53" t="s">
        <v>13</v>
      </c>
      <c r="E798" s="21">
        <v>15180</v>
      </c>
      <c r="F798" s="21">
        <v>15229</v>
      </c>
      <c r="G798" s="21">
        <v>0</v>
      </c>
      <c r="H798" s="55">
        <f t="shared" si="585"/>
        <v>2940</v>
      </c>
      <c r="I798" s="56">
        <v>0</v>
      </c>
      <c r="J798" s="55">
        <f t="shared" si="586"/>
        <v>2940</v>
      </c>
    </row>
    <row r="799" spans="1:10">
      <c r="A799" s="52">
        <v>42439</v>
      </c>
      <c r="B799" s="53" t="s">
        <v>14</v>
      </c>
      <c r="C799" s="54">
        <v>75</v>
      </c>
      <c r="D799" s="53" t="s">
        <v>13</v>
      </c>
      <c r="E799" s="21">
        <v>7450</v>
      </c>
      <c r="F799" s="21">
        <v>7470</v>
      </c>
      <c r="G799" s="21">
        <v>7500</v>
      </c>
      <c r="H799" s="55">
        <f t="shared" si="585"/>
        <v>1500</v>
      </c>
      <c r="I799" s="56">
        <f t="shared" si="587"/>
        <v>2250</v>
      </c>
      <c r="J799" s="55">
        <f t="shared" si="586"/>
        <v>3750</v>
      </c>
    </row>
    <row r="800" spans="1:10">
      <c r="A800" s="52">
        <v>42438</v>
      </c>
      <c r="B800" s="53" t="s">
        <v>15</v>
      </c>
      <c r="C800" s="54">
        <v>60</v>
      </c>
      <c r="D800" s="53" t="s">
        <v>13</v>
      </c>
      <c r="E800" s="21">
        <v>15090</v>
      </c>
      <c r="F800" s="21">
        <v>15140</v>
      </c>
      <c r="G800" s="21">
        <v>15200</v>
      </c>
      <c r="H800" s="55">
        <f t="shared" si="585"/>
        <v>3000</v>
      </c>
      <c r="I800" s="56">
        <f t="shared" si="587"/>
        <v>3600</v>
      </c>
      <c r="J800" s="55">
        <f t="shared" si="586"/>
        <v>6600</v>
      </c>
    </row>
    <row r="801" spans="1:10">
      <c r="A801" s="52">
        <v>42438</v>
      </c>
      <c r="B801" s="53" t="s">
        <v>15</v>
      </c>
      <c r="C801" s="54">
        <v>60</v>
      </c>
      <c r="D801" s="53" t="s">
        <v>11</v>
      </c>
      <c r="E801" s="21">
        <v>15275</v>
      </c>
      <c r="F801" s="21">
        <v>15240</v>
      </c>
      <c r="G801" s="21">
        <v>0</v>
      </c>
      <c r="H801" s="58">
        <f t="shared" ref="H801:H802" si="588">(E801-F801)*C801</f>
        <v>2100</v>
      </c>
      <c r="I801" s="56">
        <v>0</v>
      </c>
      <c r="J801" s="58">
        <f t="shared" ref="J801:J802" si="589">+I801+H801</f>
        <v>2100</v>
      </c>
    </row>
    <row r="802" spans="1:10">
      <c r="A802" s="52">
        <v>42433</v>
      </c>
      <c r="B802" s="53" t="s">
        <v>15</v>
      </c>
      <c r="C802" s="54">
        <v>60</v>
      </c>
      <c r="D802" s="53" t="s">
        <v>11</v>
      </c>
      <c r="E802" s="21">
        <v>15165</v>
      </c>
      <c r="F802" s="21">
        <v>15230</v>
      </c>
      <c r="G802" s="21">
        <v>0</v>
      </c>
      <c r="H802" s="58">
        <f t="shared" si="588"/>
        <v>-3900</v>
      </c>
      <c r="I802" s="56">
        <v>0</v>
      </c>
      <c r="J802" s="58">
        <f t="shared" si="589"/>
        <v>-3900</v>
      </c>
    </row>
    <row r="803" spans="1:10">
      <c r="A803" s="52">
        <v>42432</v>
      </c>
      <c r="B803" s="53" t="s">
        <v>15</v>
      </c>
      <c r="C803" s="54">
        <v>60</v>
      </c>
      <c r="D803" s="53" t="s">
        <v>13</v>
      </c>
      <c r="E803" s="21">
        <v>15080</v>
      </c>
      <c r="F803" s="21">
        <v>15130</v>
      </c>
      <c r="G803" s="21">
        <v>15190</v>
      </c>
      <c r="H803" s="55">
        <f t="shared" ref="H803:H809" si="590">IF(D803="LONG",(F803-E803)*C803,(E803-F803)*C803)</f>
        <v>3000</v>
      </c>
      <c r="I803" s="56">
        <f t="shared" ref="I803:I809" si="591">(G803-F803)*C803</f>
        <v>3600</v>
      </c>
      <c r="J803" s="55">
        <f t="shared" ref="J803:J809" si="592">(H803+I803)</f>
        <v>6600</v>
      </c>
    </row>
    <row r="804" spans="1:10">
      <c r="A804" s="52">
        <v>42432</v>
      </c>
      <c r="B804" s="53" t="s">
        <v>14</v>
      </c>
      <c r="C804" s="54">
        <v>60</v>
      </c>
      <c r="D804" s="53" t="s">
        <v>13</v>
      </c>
      <c r="E804" s="21">
        <v>15025</v>
      </c>
      <c r="F804" s="21">
        <v>15075</v>
      </c>
      <c r="G804" s="21">
        <v>0</v>
      </c>
      <c r="H804" s="55">
        <f t="shared" si="590"/>
        <v>3000</v>
      </c>
      <c r="I804" s="56">
        <v>0</v>
      </c>
      <c r="J804" s="55">
        <f t="shared" si="592"/>
        <v>3000</v>
      </c>
    </row>
    <row r="805" spans="1:10">
      <c r="A805" s="52">
        <v>42432</v>
      </c>
      <c r="B805" s="53" t="s">
        <v>14</v>
      </c>
      <c r="C805" s="54">
        <v>75</v>
      </c>
      <c r="D805" s="53" t="s">
        <v>13</v>
      </c>
      <c r="E805" s="21">
        <v>7380</v>
      </c>
      <c r="F805" s="21">
        <v>7400</v>
      </c>
      <c r="G805" s="21">
        <v>7430</v>
      </c>
      <c r="H805" s="55">
        <f t="shared" si="590"/>
        <v>1500</v>
      </c>
      <c r="I805" s="56">
        <f t="shared" si="591"/>
        <v>2250</v>
      </c>
      <c r="J805" s="55">
        <f t="shared" si="592"/>
        <v>3750</v>
      </c>
    </row>
    <row r="806" spans="1:10">
      <c r="A806" s="52">
        <v>42431</v>
      </c>
      <c r="B806" s="53" t="s">
        <v>15</v>
      </c>
      <c r="C806" s="54">
        <v>60</v>
      </c>
      <c r="D806" s="53" t="s">
        <v>13</v>
      </c>
      <c r="E806" s="21">
        <v>14970</v>
      </c>
      <c r="F806" s="21">
        <v>15020</v>
      </c>
      <c r="G806" s="21">
        <v>15080</v>
      </c>
      <c r="H806" s="55">
        <f t="shared" si="590"/>
        <v>3000</v>
      </c>
      <c r="I806" s="56">
        <f t="shared" si="591"/>
        <v>3600</v>
      </c>
      <c r="J806" s="55">
        <f t="shared" si="592"/>
        <v>6600</v>
      </c>
    </row>
    <row r="807" spans="1:10">
      <c r="A807" s="52">
        <v>42431</v>
      </c>
      <c r="B807" s="53" t="s">
        <v>15</v>
      </c>
      <c r="C807" s="54">
        <v>60</v>
      </c>
      <c r="D807" s="53" t="s">
        <v>13</v>
      </c>
      <c r="E807" s="21">
        <v>14990</v>
      </c>
      <c r="F807" s="21">
        <v>15040</v>
      </c>
      <c r="G807" s="21">
        <v>0</v>
      </c>
      <c r="H807" s="55">
        <f t="shared" si="590"/>
        <v>3000</v>
      </c>
      <c r="I807" s="56">
        <v>0</v>
      </c>
      <c r="J807" s="55">
        <f t="shared" si="592"/>
        <v>3000</v>
      </c>
    </row>
    <row r="808" spans="1:10">
      <c r="A808" s="52">
        <v>42431</v>
      </c>
      <c r="B808" s="53" t="s">
        <v>14</v>
      </c>
      <c r="C808" s="54">
        <v>75</v>
      </c>
      <c r="D808" s="53" t="s">
        <v>13</v>
      </c>
      <c r="E808" s="21">
        <v>7335</v>
      </c>
      <c r="F808" s="21">
        <v>7350</v>
      </c>
      <c r="G808" s="21">
        <v>7370</v>
      </c>
      <c r="H808" s="55">
        <f t="shared" si="590"/>
        <v>1125</v>
      </c>
      <c r="I808" s="56">
        <f t="shared" si="591"/>
        <v>1500</v>
      </c>
      <c r="J808" s="55">
        <f t="shared" si="592"/>
        <v>2625</v>
      </c>
    </row>
    <row r="809" spans="1:10">
      <c r="A809" s="52">
        <v>42430</v>
      </c>
      <c r="B809" s="53" t="s">
        <v>15</v>
      </c>
      <c r="C809" s="54">
        <v>60</v>
      </c>
      <c r="D809" s="53" t="s">
        <v>13</v>
      </c>
      <c r="E809" s="21">
        <v>14300</v>
      </c>
      <c r="F809" s="21">
        <v>14350</v>
      </c>
      <c r="G809" s="21">
        <v>14410</v>
      </c>
      <c r="H809" s="55">
        <f t="shared" si="590"/>
        <v>3000</v>
      </c>
      <c r="I809" s="56">
        <f t="shared" si="591"/>
        <v>3600</v>
      </c>
      <c r="J809" s="55">
        <f t="shared" si="592"/>
        <v>6600</v>
      </c>
    </row>
    <row r="810" spans="1:10">
      <c r="A810" s="92"/>
      <c r="B810" s="93"/>
      <c r="C810" s="75"/>
      <c r="D810" s="93"/>
      <c r="E810" s="76"/>
      <c r="F810" s="76"/>
      <c r="G810" s="76"/>
      <c r="H810" s="20"/>
      <c r="I810" s="20"/>
      <c r="J810" s="20"/>
    </row>
    <row r="811" spans="1:10">
      <c r="A811" s="52">
        <v>42429</v>
      </c>
      <c r="B811" s="53" t="s">
        <v>15</v>
      </c>
      <c r="C811" s="54">
        <v>60</v>
      </c>
      <c r="D811" s="53" t="s">
        <v>13</v>
      </c>
      <c r="E811" s="21">
        <v>14040</v>
      </c>
      <c r="F811" s="21">
        <v>13980</v>
      </c>
      <c r="G811" s="21">
        <v>0</v>
      </c>
      <c r="H811" s="55">
        <f t="shared" ref="H811:H814" si="593">IF(D811="LONG",(F811-E811)*C811,(E811-F811)*C811)</f>
        <v>-3600</v>
      </c>
      <c r="I811" s="56">
        <v>0</v>
      </c>
      <c r="J811" s="55">
        <f t="shared" ref="J811:J814" si="594">(H811+I811)</f>
        <v>-3600</v>
      </c>
    </row>
    <row r="812" spans="1:10">
      <c r="A812" s="52">
        <v>42429</v>
      </c>
      <c r="B812" s="53" t="s">
        <v>15</v>
      </c>
      <c r="C812" s="54">
        <v>60</v>
      </c>
      <c r="D812" s="53" t="s">
        <v>13</v>
      </c>
      <c r="E812" s="21">
        <v>14115</v>
      </c>
      <c r="F812" s="21">
        <v>14055</v>
      </c>
      <c r="G812" s="21">
        <v>0</v>
      </c>
      <c r="H812" s="55">
        <f t="shared" si="593"/>
        <v>-3600</v>
      </c>
      <c r="I812" s="56">
        <v>0</v>
      </c>
      <c r="J812" s="55">
        <f t="shared" si="594"/>
        <v>-3600</v>
      </c>
    </row>
    <row r="813" spans="1:10">
      <c r="A813" s="52">
        <v>42425</v>
      </c>
      <c r="B813" s="53" t="s">
        <v>15</v>
      </c>
      <c r="C813" s="54">
        <v>60</v>
      </c>
      <c r="D813" s="53" t="s">
        <v>13</v>
      </c>
      <c r="E813" s="21">
        <v>13700</v>
      </c>
      <c r="F813" s="21">
        <v>13740</v>
      </c>
      <c r="G813" s="21">
        <v>0</v>
      </c>
      <c r="H813" s="55">
        <f t="shared" si="593"/>
        <v>2400</v>
      </c>
      <c r="I813" s="56">
        <v>0</v>
      </c>
      <c r="J813" s="55">
        <f t="shared" si="594"/>
        <v>2400</v>
      </c>
    </row>
    <row r="814" spans="1:10">
      <c r="A814" s="52">
        <v>42424</v>
      </c>
      <c r="B814" s="53" t="s">
        <v>15</v>
      </c>
      <c r="C814" s="54">
        <v>60</v>
      </c>
      <c r="D814" s="53" t="s">
        <v>13</v>
      </c>
      <c r="E814" s="21">
        <v>13830</v>
      </c>
      <c r="F814" s="21">
        <v>13880</v>
      </c>
      <c r="G814" s="21">
        <v>13940</v>
      </c>
      <c r="H814" s="55">
        <f t="shared" si="593"/>
        <v>3000</v>
      </c>
      <c r="I814" s="56">
        <f t="shared" ref="I814" si="595">(G814-F814)*C814</f>
        <v>3600</v>
      </c>
      <c r="J814" s="55">
        <f t="shared" si="594"/>
        <v>6600</v>
      </c>
    </row>
    <row r="815" spans="1:10">
      <c r="A815" s="52">
        <v>42423</v>
      </c>
      <c r="B815" s="53" t="s">
        <v>15</v>
      </c>
      <c r="C815" s="54">
        <v>60</v>
      </c>
      <c r="D815" s="53" t="s">
        <v>11</v>
      </c>
      <c r="E815" s="21">
        <v>14175</v>
      </c>
      <c r="F815" s="21">
        <v>14110</v>
      </c>
      <c r="G815" s="21">
        <v>14050</v>
      </c>
      <c r="H815" s="58">
        <f t="shared" ref="H815:H817" si="596">(E815-F815)*C815</f>
        <v>3900</v>
      </c>
      <c r="I815" s="58">
        <f t="shared" ref="I815" si="597">(F815-G815)*C815</f>
        <v>3600</v>
      </c>
      <c r="J815" s="58">
        <f t="shared" ref="J815:J817" si="598">+I815+H815</f>
        <v>7500</v>
      </c>
    </row>
    <row r="816" spans="1:10">
      <c r="A816" s="52">
        <v>42422</v>
      </c>
      <c r="B816" s="53" t="s">
        <v>15</v>
      </c>
      <c r="C816" s="54">
        <v>60</v>
      </c>
      <c r="D816" s="53" t="s">
        <v>11</v>
      </c>
      <c r="E816" s="21">
        <v>14420</v>
      </c>
      <c r="F816" s="21">
        <v>14370</v>
      </c>
      <c r="G816" s="21">
        <v>0</v>
      </c>
      <c r="H816" s="58">
        <f t="shared" si="596"/>
        <v>3000</v>
      </c>
      <c r="I816" s="56">
        <v>0</v>
      </c>
      <c r="J816" s="58">
        <f t="shared" si="598"/>
        <v>3000</v>
      </c>
    </row>
    <row r="817" spans="1:10">
      <c r="A817" s="52">
        <v>42422</v>
      </c>
      <c r="B817" s="53" t="s">
        <v>15</v>
      </c>
      <c r="C817" s="54">
        <v>60</v>
      </c>
      <c r="D817" s="53" t="s">
        <v>11</v>
      </c>
      <c r="E817" s="21">
        <v>14360</v>
      </c>
      <c r="F817" s="21">
        <v>14420</v>
      </c>
      <c r="G817" s="21">
        <v>0</v>
      </c>
      <c r="H817" s="58">
        <f t="shared" si="596"/>
        <v>-3600</v>
      </c>
      <c r="I817" s="56">
        <v>0</v>
      </c>
      <c r="J817" s="58">
        <f t="shared" si="598"/>
        <v>-3600</v>
      </c>
    </row>
    <row r="818" spans="1:10">
      <c r="A818" s="52">
        <v>42419</v>
      </c>
      <c r="B818" s="53" t="s">
        <v>15</v>
      </c>
      <c r="C818" s="54">
        <v>60</v>
      </c>
      <c r="D818" s="53" t="s">
        <v>13</v>
      </c>
      <c r="E818" s="21">
        <v>14310</v>
      </c>
      <c r="F818" s="21">
        <v>14360</v>
      </c>
      <c r="G818" s="21">
        <v>0</v>
      </c>
      <c r="H818" s="55">
        <f t="shared" ref="H818:H829" si="599">IF(D818="LONG",(F818-E818)*C818,(E818-F818)*C818)</f>
        <v>3000</v>
      </c>
      <c r="I818" s="56">
        <v>0</v>
      </c>
      <c r="J818" s="55">
        <f t="shared" ref="J818:J829" si="600">(H818+I818)</f>
        <v>3000</v>
      </c>
    </row>
    <row r="819" spans="1:10">
      <c r="A819" s="52">
        <v>42418</v>
      </c>
      <c r="B819" s="53" t="s">
        <v>15</v>
      </c>
      <c r="C819" s="54">
        <v>60</v>
      </c>
      <c r="D819" s="53" t="s">
        <v>13</v>
      </c>
      <c r="E819" s="21">
        <v>14225</v>
      </c>
      <c r="F819" s="21">
        <v>14275</v>
      </c>
      <c r="G819" s="21">
        <v>14325</v>
      </c>
      <c r="H819" s="55">
        <f t="shared" si="599"/>
        <v>3000</v>
      </c>
      <c r="I819" s="56">
        <f t="shared" ref="I819:I828" si="601">(G819-F819)*C819</f>
        <v>3000</v>
      </c>
      <c r="J819" s="55">
        <f t="shared" si="600"/>
        <v>6000</v>
      </c>
    </row>
    <row r="820" spans="1:10">
      <c r="A820" s="52">
        <v>42418</v>
      </c>
      <c r="B820" s="53" t="s">
        <v>14</v>
      </c>
      <c r="C820" s="54">
        <v>75</v>
      </c>
      <c r="D820" s="53" t="s">
        <v>13</v>
      </c>
      <c r="E820" s="21">
        <v>7190</v>
      </c>
      <c r="F820" s="21">
        <v>7210</v>
      </c>
      <c r="G820" s="21">
        <v>0</v>
      </c>
      <c r="H820" s="55">
        <f t="shared" si="599"/>
        <v>1500</v>
      </c>
      <c r="I820" s="56">
        <v>0</v>
      </c>
      <c r="J820" s="55">
        <f t="shared" si="600"/>
        <v>1500</v>
      </c>
    </row>
    <row r="821" spans="1:10">
      <c r="A821" s="52">
        <v>42418</v>
      </c>
      <c r="B821" s="53" t="s">
        <v>15</v>
      </c>
      <c r="C821" s="54">
        <v>60</v>
      </c>
      <c r="D821" s="53" t="s">
        <v>13</v>
      </c>
      <c r="E821" s="21">
        <v>14320</v>
      </c>
      <c r="F821" s="21">
        <v>14260</v>
      </c>
      <c r="G821" s="21">
        <v>0</v>
      </c>
      <c r="H821" s="55">
        <f t="shared" si="599"/>
        <v>-3600</v>
      </c>
      <c r="I821" s="56">
        <v>0</v>
      </c>
      <c r="J821" s="55">
        <f t="shared" si="600"/>
        <v>-3600</v>
      </c>
    </row>
    <row r="822" spans="1:10">
      <c r="A822" s="52">
        <v>42417</v>
      </c>
      <c r="B822" s="53" t="s">
        <v>15</v>
      </c>
      <c r="C822" s="54">
        <v>60</v>
      </c>
      <c r="D822" s="53" t="s">
        <v>13</v>
      </c>
      <c r="E822" s="21">
        <v>13935</v>
      </c>
      <c r="F822" s="21">
        <v>13990</v>
      </c>
      <c r="G822" s="21">
        <v>14050</v>
      </c>
      <c r="H822" s="55">
        <f t="shared" si="599"/>
        <v>3300</v>
      </c>
      <c r="I822" s="56">
        <f t="shared" si="601"/>
        <v>3600</v>
      </c>
      <c r="J822" s="55">
        <f t="shared" si="600"/>
        <v>6900</v>
      </c>
    </row>
    <row r="823" spans="1:10">
      <c r="A823" s="52">
        <v>42417</v>
      </c>
      <c r="B823" s="53" t="s">
        <v>15</v>
      </c>
      <c r="C823" s="54">
        <v>60</v>
      </c>
      <c r="D823" s="53" t="s">
        <v>13</v>
      </c>
      <c r="E823" s="21">
        <v>13995</v>
      </c>
      <c r="F823" s="21">
        <v>14050</v>
      </c>
      <c r="G823" s="21">
        <v>14150</v>
      </c>
      <c r="H823" s="55">
        <f t="shared" si="599"/>
        <v>3300</v>
      </c>
      <c r="I823" s="56">
        <f t="shared" si="601"/>
        <v>6000</v>
      </c>
      <c r="J823" s="55">
        <f t="shared" si="600"/>
        <v>9300</v>
      </c>
    </row>
    <row r="824" spans="1:10">
      <c r="A824" s="52">
        <v>42417</v>
      </c>
      <c r="B824" s="53" t="s">
        <v>14</v>
      </c>
      <c r="C824" s="54">
        <v>75</v>
      </c>
      <c r="D824" s="53" t="s">
        <v>13</v>
      </c>
      <c r="E824" s="21">
        <v>6982</v>
      </c>
      <c r="F824" s="21">
        <v>7005</v>
      </c>
      <c r="G824" s="21">
        <v>7035</v>
      </c>
      <c r="H824" s="55">
        <f t="shared" si="599"/>
        <v>1725</v>
      </c>
      <c r="I824" s="56">
        <f t="shared" si="601"/>
        <v>2250</v>
      </c>
      <c r="J824" s="55">
        <f t="shared" si="600"/>
        <v>3975</v>
      </c>
    </row>
    <row r="825" spans="1:10">
      <c r="A825" s="52">
        <v>42416</v>
      </c>
      <c r="B825" s="53" t="s">
        <v>15</v>
      </c>
      <c r="C825" s="54">
        <v>60</v>
      </c>
      <c r="D825" s="53" t="s">
        <v>13</v>
      </c>
      <c r="E825" s="21">
        <v>14360</v>
      </c>
      <c r="F825" s="21">
        <v>14410</v>
      </c>
      <c r="G825" s="21">
        <v>0</v>
      </c>
      <c r="H825" s="55">
        <f t="shared" si="599"/>
        <v>3000</v>
      </c>
      <c r="I825" s="56">
        <v>0</v>
      </c>
      <c r="J825" s="55">
        <f t="shared" si="600"/>
        <v>3000</v>
      </c>
    </row>
    <row r="826" spans="1:10">
      <c r="A826" s="52">
        <v>42416</v>
      </c>
      <c r="B826" s="53" t="s">
        <v>15</v>
      </c>
      <c r="C826" s="54">
        <v>60</v>
      </c>
      <c r="D826" s="53" t="s">
        <v>13</v>
      </c>
      <c r="E826" s="21">
        <v>14330</v>
      </c>
      <c r="F826" s="21">
        <v>14380</v>
      </c>
      <c r="G826" s="21">
        <v>0</v>
      </c>
      <c r="H826" s="55">
        <f t="shared" si="599"/>
        <v>3000</v>
      </c>
      <c r="I826" s="56">
        <v>0</v>
      </c>
      <c r="J826" s="55">
        <f t="shared" si="600"/>
        <v>3000</v>
      </c>
    </row>
    <row r="827" spans="1:10">
      <c r="A827" s="52">
        <v>42415</v>
      </c>
      <c r="B827" s="53" t="s">
        <v>15</v>
      </c>
      <c r="C827" s="54">
        <v>60</v>
      </c>
      <c r="D827" s="53" t="s">
        <v>13</v>
      </c>
      <c r="E827" s="21">
        <v>14475</v>
      </c>
      <c r="F827" s="21">
        <v>14525</v>
      </c>
      <c r="G827" s="21">
        <v>0</v>
      </c>
      <c r="H827" s="55">
        <f t="shared" si="599"/>
        <v>3000</v>
      </c>
      <c r="I827" s="56">
        <v>0</v>
      </c>
      <c r="J827" s="55">
        <f t="shared" si="600"/>
        <v>3000</v>
      </c>
    </row>
    <row r="828" spans="1:10">
      <c r="A828" s="52">
        <v>42412</v>
      </c>
      <c r="B828" s="53" t="s">
        <v>15</v>
      </c>
      <c r="C828" s="54">
        <v>60</v>
      </c>
      <c r="D828" s="53" t="s">
        <v>13</v>
      </c>
      <c r="E828" s="21">
        <v>13900</v>
      </c>
      <c r="F828" s="21">
        <v>13950</v>
      </c>
      <c r="G828" s="21">
        <v>14000</v>
      </c>
      <c r="H828" s="55">
        <f t="shared" si="599"/>
        <v>3000</v>
      </c>
      <c r="I828" s="56">
        <f t="shared" si="601"/>
        <v>3000</v>
      </c>
      <c r="J828" s="55">
        <f t="shared" si="600"/>
        <v>6000</v>
      </c>
    </row>
    <row r="829" spans="1:10">
      <c r="A829" s="52">
        <v>42412</v>
      </c>
      <c r="B829" s="53" t="s">
        <v>15</v>
      </c>
      <c r="C829" s="54">
        <v>60</v>
      </c>
      <c r="D829" s="53" t="s">
        <v>13</v>
      </c>
      <c r="E829" s="21">
        <v>13945</v>
      </c>
      <c r="F829" s="21">
        <v>13995</v>
      </c>
      <c r="G829" s="21">
        <v>0</v>
      </c>
      <c r="H829" s="55">
        <f t="shared" si="599"/>
        <v>3000</v>
      </c>
      <c r="I829" s="56">
        <v>0</v>
      </c>
      <c r="J829" s="55">
        <f t="shared" si="600"/>
        <v>3000</v>
      </c>
    </row>
    <row r="830" spans="1:10">
      <c r="A830" s="52">
        <v>42412</v>
      </c>
      <c r="B830" s="53" t="s">
        <v>15</v>
      </c>
      <c r="C830" s="54">
        <v>60</v>
      </c>
      <c r="D830" s="53" t="s">
        <v>11</v>
      </c>
      <c r="E830" s="21">
        <v>14000</v>
      </c>
      <c r="F830" s="21">
        <v>13950</v>
      </c>
      <c r="G830" s="21">
        <v>0</v>
      </c>
      <c r="H830" s="58">
        <f>(E830-F830)*C830</f>
        <v>3000</v>
      </c>
      <c r="I830" s="56">
        <v>0</v>
      </c>
      <c r="J830" s="58">
        <f>+I830+H830</f>
        <v>3000</v>
      </c>
    </row>
    <row r="831" spans="1:10">
      <c r="A831" s="52">
        <v>42412</v>
      </c>
      <c r="B831" s="53" t="s">
        <v>14</v>
      </c>
      <c r="C831" s="54">
        <v>75</v>
      </c>
      <c r="D831" s="53" t="s">
        <v>13</v>
      </c>
      <c r="E831" s="21">
        <v>6942</v>
      </c>
      <c r="F831" s="21">
        <v>6962</v>
      </c>
      <c r="G831" s="21">
        <v>6990</v>
      </c>
      <c r="H831" s="55">
        <f t="shared" ref="H831:H843" si="602">IF(D831="LONG",(F831-E831)*C831,(E831-F831)*C831)</f>
        <v>1500</v>
      </c>
      <c r="I831" s="56">
        <f t="shared" ref="I831:I842" si="603">(G831-F831)*C831</f>
        <v>2100</v>
      </c>
      <c r="J831" s="55">
        <f t="shared" ref="J831:J843" si="604">(H831+I831)</f>
        <v>3600</v>
      </c>
    </row>
    <row r="832" spans="1:10">
      <c r="A832" s="52">
        <v>42411</v>
      </c>
      <c r="B832" s="53" t="s">
        <v>14</v>
      </c>
      <c r="C832" s="54">
        <v>75</v>
      </c>
      <c r="D832" s="53" t="s">
        <v>13</v>
      </c>
      <c r="E832" s="21">
        <v>6980</v>
      </c>
      <c r="F832" s="21">
        <v>7010</v>
      </c>
      <c r="G832" s="21">
        <v>0</v>
      </c>
      <c r="H832" s="55">
        <f t="shared" si="602"/>
        <v>2250</v>
      </c>
      <c r="I832" s="56">
        <v>0</v>
      </c>
      <c r="J832" s="55">
        <f t="shared" si="604"/>
        <v>2250</v>
      </c>
    </row>
    <row r="833" spans="1:10">
      <c r="A833" s="52">
        <v>42411</v>
      </c>
      <c r="B833" s="53" t="s">
        <v>15</v>
      </c>
      <c r="C833" s="54">
        <v>60</v>
      </c>
      <c r="D833" s="53" t="s">
        <v>13</v>
      </c>
      <c r="E833" s="21">
        <v>14511</v>
      </c>
      <c r="F833" s="21">
        <v>14451</v>
      </c>
      <c r="G833" s="21">
        <v>0</v>
      </c>
      <c r="H833" s="55">
        <f t="shared" si="602"/>
        <v>-3600</v>
      </c>
      <c r="I833" s="56">
        <v>0</v>
      </c>
      <c r="J833" s="55">
        <f t="shared" si="604"/>
        <v>-3600</v>
      </c>
    </row>
    <row r="834" spans="1:10">
      <c r="A834" s="52">
        <v>42410</v>
      </c>
      <c r="B834" s="53" t="s">
        <v>15</v>
      </c>
      <c r="C834" s="54">
        <v>60</v>
      </c>
      <c r="D834" s="53" t="s">
        <v>13</v>
      </c>
      <c r="E834" s="21">
        <v>14635</v>
      </c>
      <c r="F834" s="21">
        <v>14685</v>
      </c>
      <c r="G834" s="21">
        <v>0</v>
      </c>
      <c r="H834" s="55">
        <f t="shared" si="602"/>
        <v>3000</v>
      </c>
      <c r="I834" s="56">
        <v>0</v>
      </c>
      <c r="J834" s="55">
        <f t="shared" si="604"/>
        <v>3000</v>
      </c>
    </row>
    <row r="835" spans="1:10">
      <c r="A835" s="52">
        <v>42409</v>
      </c>
      <c r="B835" s="53" t="s">
        <v>15</v>
      </c>
      <c r="C835" s="54">
        <v>60</v>
      </c>
      <c r="D835" s="53" t="s">
        <v>13</v>
      </c>
      <c r="E835" s="21">
        <v>14910</v>
      </c>
      <c r="F835" s="21">
        <v>14960</v>
      </c>
      <c r="G835" s="21">
        <v>0</v>
      </c>
      <c r="H835" s="55">
        <f t="shared" si="602"/>
        <v>3000</v>
      </c>
      <c r="I835" s="56">
        <v>0</v>
      </c>
      <c r="J835" s="55">
        <f t="shared" si="604"/>
        <v>3000</v>
      </c>
    </row>
    <row r="836" spans="1:10">
      <c r="A836" s="52">
        <v>42409</v>
      </c>
      <c r="B836" s="53" t="s">
        <v>14</v>
      </c>
      <c r="C836" s="54">
        <v>75</v>
      </c>
      <c r="D836" s="53" t="s">
        <v>13</v>
      </c>
      <c r="E836" s="21">
        <v>7325</v>
      </c>
      <c r="F836" s="21">
        <v>7345</v>
      </c>
      <c r="G836" s="21">
        <v>0</v>
      </c>
      <c r="H836" s="55">
        <f t="shared" si="602"/>
        <v>1500</v>
      </c>
      <c r="I836" s="56">
        <v>0</v>
      </c>
      <c r="J836" s="55">
        <f t="shared" si="604"/>
        <v>1500</v>
      </c>
    </row>
    <row r="837" spans="1:10">
      <c r="A837" s="52">
        <v>42408</v>
      </c>
      <c r="B837" s="53" t="s">
        <v>15</v>
      </c>
      <c r="C837" s="54">
        <v>60</v>
      </c>
      <c r="D837" s="53" t="s">
        <v>13</v>
      </c>
      <c r="E837" s="21">
        <v>15341</v>
      </c>
      <c r="F837" s="21">
        <v>15391</v>
      </c>
      <c r="G837" s="21">
        <v>0</v>
      </c>
      <c r="H837" s="55">
        <f t="shared" si="602"/>
        <v>3000</v>
      </c>
      <c r="I837" s="56">
        <v>0</v>
      </c>
      <c r="J837" s="55">
        <f t="shared" si="604"/>
        <v>3000</v>
      </c>
    </row>
    <row r="838" spans="1:10">
      <c r="A838" s="52">
        <v>42405</v>
      </c>
      <c r="B838" s="53" t="s">
        <v>15</v>
      </c>
      <c r="C838" s="54">
        <v>60</v>
      </c>
      <c r="D838" s="53" t="s">
        <v>13</v>
      </c>
      <c r="E838" s="21">
        <v>15040</v>
      </c>
      <c r="F838" s="21">
        <v>15090</v>
      </c>
      <c r="G838" s="21">
        <v>15150</v>
      </c>
      <c r="H838" s="55">
        <f t="shared" si="602"/>
        <v>3000</v>
      </c>
      <c r="I838" s="56">
        <f t="shared" si="603"/>
        <v>3600</v>
      </c>
      <c r="J838" s="55">
        <f t="shared" si="604"/>
        <v>6600</v>
      </c>
    </row>
    <row r="839" spans="1:10">
      <c r="A839" s="52">
        <v>42405</v>
      </c>
      <c r="B839" s="53" t="s">
        <v>14</v>
      </c>
      <c r="C839" s="54">
        <v>75</v>
      </c>
      <c r="D839" s="53" t="s">
        <v>13</v>
      </c>
      <c r="E839" s="21">
        <v>7485</v>
      </c>
      <c r="F839" s="21">
        <v>7505</v>
      </c>
      <c r="G839" s="21">
        <v>7529</v>
      </c>
      <c r="H839" s="55">
        <f t="shared" si="602"/>
        <v>1500</v>
      </c>
      <c r="I839" s="56">
        <f t="shared" si="603"/>
        <v>1800</v>
      </c>
      <c r="J839" s="55">
        <f t="shared" si="604"/>
        <v>3300</v>
      </c>
    </row>
    <row r="840" spans="1:10">
      <c r="A840" s="52">
        <v>42404</v>
      </c>
      <c r="B840" s="53" t="s">
        <v>15</v>
      </c>
      <c r="C840" s="54">
        <v>60</v>
      </c>
      <c r="D840" s="53" t="s">
        <v>13</v>
      </c>
      <c r="E840" s="21">
        <v>14945</v>
      </c>
      <c r="F840" s="21">
        <v>14995</v>
      </c>
      <c r="G840" s="21">
        <v>15045</v>
      </c>
      <c r="H840" s="55">
        <f t="shared" si="602"/>
        <v>3000</v>
      </c>
      <c r="I840" s="56">
        <f t="shared" si="603"/>
        <v>3000</v>
      </c>
      <c r="J840" s="55">
        <f t="shared" si="604"/>
        <v>6000</v>
      </c>
    </row>
    <row r="841" spans="1:10">
      <c r="A841" s="52">
        <v>42404</v>
      </c>
      <c r="B841" s="53" t="s">
        <v>15</v>
      </c>
      <c r="C841" s="54">
        <v>60</v>
      </c>
      <c r="D841" s="53" t="s">
        <v>13</v>
      </c>
      <c r="E841" s="21">
        <v>14845</v>
      </c>
      <c r="F841" s="21">
        <v>14895</v>
      </c>
      <c r="G841" s="21">
        <v>14955</v>
      </c>
      <c r="H841" s="55">
        <f t="shared" si="602"/>
        <v>3000</v>
      </c>
      <c r="I841" s="56">
        <f t="shared" si="603"/>
        <v>3600</v>
      </c>
      <c r="J841" s="55">
        <f t="shared" si="604"/>
        <v>6600</v>
      </c>
    </row>
    <row r="842" spans="1:10">
      <c r="A842" s="52">
        <v>42404</v>
      </c>
      <c r="B842" s="53" t="s">
        <v>14</v>
      </c>
      <c r="C842" s="54">
        <v>75</v>
      </c>
      <c r="D842" s="53" t="s">
        <v>13</v>
      </c>
      <c r="E842" s="21">
        <v>7425</v>
      </c>
      <c r="F842" s="21">
        <v>7440</v>
      </c>
      <c r="G842" s="21">
        <v>7460</v>
      </c>
      <c r="H842" s="55">
        <f t="shared" si="602"/>
        <v>1125</v>
      </c>
      <c r="I842" s="56">
        <f t="shared" si="603"/>
        <v>1500</v>
      </c>
      <c r="J842" s="55">
        <f t="shared" si="604"/>
        <v>2625</v>
      </c>
    </row>
    <row r="843" spans="1:10">
      <c r="A843" s="52">
        <v>42403</v>
      </c>
      <c r="B843" s="53" t="s">
        <v>14</v>
      </c>
      <c r="C843" s="54">
        <v>75</v>
      </c>
      <c r="D843" s="53" t="s">
        <v>13</v>
      </c>
      <c r="E843" s="21">
        <v>7403</v>
      </c>
      <c r="F843" s="21">
        <v>7423</v>
      </c>
      <c r="G843" s="21">
        <v>0</v>
      </c>
      <c r="H843" s="55">
        <f t="shared" si="602"/>
        <v>1500</v>
      </c>
      <c r="I843" s="56">
        <v>0</v>
      </c>
      <c r="J843" s="55">
        <f t="shared" si="604"/>
        <v>1500</v>
      </c>
    </row>
    <row r="844" spans="1:10">
      <c r="A844" s="52">
        <v>42403</v>
      </c>
      <c r="B844" s="53" t="s">
        <v>15</v>
      </c>
      <c r="C844" s="54">
        <v>60</v>
      </c>
      <c r="D844" s="53" t="s">
        <v>11</v>
      </c>
      <c r="E844" s="21">
        <v>14900</v>
      </c>
      <c r="F844" s="21">
        <v>14870</v>
      </c>
      <c r="G844" s="21">
        <v>0</v>
      </c>
      <c r="H844" s="58">
        <f>(E844-F844)*C844</f>
        <v>1800</v>
      </c>
      <c r="I844" s="56">
        <v>0</v>
      </c>
      <c r="J844" s="58">
        <f>+I844+H844</f>
        <v>1800</v>
      </c>
    </row>
    <row r="845" spans="1:10">
      <c r="A845" s="52">
        <v>42402</v>
      </c>
      <c r="B845" s="53" t="s">
        <v>15</v>
      </c>
      <c r="C845" s="54">
        <v>60</v>
      </c>
      <c r="D845" s="53" t="s">
        <v>13</v>
      </c>
      <c r="E845" s="21">
        <v>15225</v>
      </c>
      <c r="F845" s="21">
        <v>15165</v>
      </c>
      <c r="G845" s="21">
        <v>0</v>
      </c>
      <c r="H845" s="55">
        <f t="shared" ref="H845:H846" si="605">IF(D845="LONG",(F845-E845)*C845,(E845-F845)*C845)</f>
        <v>-3600</v>
      </c>
      <c r="I845" s="56">
        <v>0</v>
      </c>
      <c r="J845" s="55">
        <f t="shared" ref="J845:J846" si="606">(H845+I845)</f>
        <v>-3600</v>
      </c>
    </row>
    <row r="846" spans="1:10">
      <c r="A846" s="52">
        <v>42401</v>
      </c>
      <c r="B846" s="53" t="s">
        <v>15</v>
      </c>
      <c r="C846" s="54">
        <v>60</v>
      </c>
      <c r="D846" s="53" t="s">
        <v>13</v>
      </c>
      <c r="E846" s="21">
        <v>15430</v>
      </c>
      <c r="F846" s="21">
        <v>15480</v>
      </c>
      <c r="G846" s="21">
        <v>0</v>
      </c>
      <c r="H846" s="55">
        <f t="shared" si="605"/>
        <v>3000</v>
      </c>
      <c r="I846" s="56">
        <v>0</v>
      </c>
      <c r="J846" s="55">
        <f t="shared" si="606"/>
        <v>3000</v>
      </c>
    </row>
    <row r="847" spans="1:10">
      <c r="A847" s="92"/>
      <c r="B847" s="93"/>
      <c r="C847" s="75"/>
      <c r="D847" s="93"/>
      <c r="E847" s="76"/>
      <c r="F847" s="76"/>
      <c r="G847" s="76"/>
      <c r="H847" s="20"/>
      <c r="I847" s="20"/>
      <c r="J847" s="20"/>
    </row>
    <row r="848" spans="1:10">
      <c r="A848" s="52">
        <v>42398</v>
      </c>
      <c r="B848" s="53" t="s">
        <v>15</v>
      </c>
      <c r="C848" s="54">
        <v>60</v>
      </c>
      <c r="D848" s="53" t="s">
        <v>13</v>
      </c>
      <c r="E848" s="21">
        <v>15225</v>
      </c>
      <c r="F848" s="21">
        <v>15275</v>
      </c>
      <c r="G848" s="21">
        <v>15335</v>
      </c>
      <c r="H848" s="55">
        <f t="shared" ref="H848" si="607">IF(D848="LONG",(F848-E848)*C848,(E848-F848)*C848)</f>
        <v>3000</v>
      </c>
      <c r="I848" s="56">
        <f>(G848-F848)*C848</f>
        <v>3600</v>
      </c>
      <c r="J848" s="55">
        <f t="shared" ref="J848" si="608">(H848+I848)</f>
        <v>6600</v>
      </c>
    </row>
    <row r="849" spans="1:10">
      <c r="A849" s="52">
        <v>42398</v>
      </c>
      <c r="B849" s="53" t="s">
        <v>15</v>
      </c>
      <c r="C849" s="54">
        <v>60</v>
      </c>
      <c r="D849" s="53" t="s">
        <v>11</v>
      </c>
      <c r="E849" s="21">
        <v>15480</v>
      </c>
      <c r="F849" s="21">
        <v>15540</v>
      </c>
      <c r="G849" s="21">
        <v>0</v>
      </c>
      <c r="H849" s="58">
        <f>(E849-F849)*C849</f>
        <v>-3600</v>
      </c>
      <c r="I849" s="56">
        <v>0</v>
      </c>
      <c r="J849" s="58">
        <f>+I849+H849</f>
        <v>-3600</v>
      </c>
    </row>
    <row r="850" spans="1:10">
      <c r="A850" s="52">
        <v>42397</v>
      </c>
      <c r="B850" s="53" t="s">
        <v>14</v>
      </c>
      <c r="C850" s="54">
        <v>75</v>
      </c>
      <c r="D850" s="53" t="s">
        <v>13</v>
      </c>
      <c r="E850" s="21">
        <v>7425</v>
      </c>
      <c r="F850" s="21">
        <v>7440</v>
      </c>
      <c r="G850" s="21">
        <v>7460</v>
      </c>
      <c r="H850" s="55">
        <f t="shared" ref="H850" si="609">IF(D850="LONG",(F850-E850)*C850,(E850-F850)*C850)</f>
        <v>1125</v>
      </c>
      <c r="I850" s="56">
        <f>(G850-F850)*C850</f>
        <v>1500</v>
      </c>
      <c r="J850" s="55">
        <f t="shared" ref="J850" si="610">(H850+I850)</f>
        <v>2625</v>
      </c>
    </row>
    <row r="851" spans="1:10">
      <c r="A851" s="52">
        <v>42396</v>
      </c>
      <c r="B851" s="53" t="s">
        <v>15</v>
      </c>
      <c r="C851" s="54">
        <v>60</v>
      </c>
      <c r="D851" s="53" t="s">
        <v>11</v>
      </c>
      <c r="E851" s="21">
        <v>15575</v>
      </c>
      <c r="F851" s="21">
        <v>15525</v>
      </c>
      <c r="G851" s="21">
        <v>0</v>
      </c>
      <c r="H851" s="58">
        <f>(E851-F851)*C851</f>
        <v>3000</v>
      </c>
      <c r="I851" s="56">
        <v>0</v>
      </c>
      <c r="J851" s="58">
        <f>+I851+H851</f>
        <v>3000</v>
      </c>
    </row>
    <row r="852" spans="1:10">
      <c r="A852" s="52">
        <v>42396</v>
      </c>
      <c r="B852" s="53" t="s">
        <v>14</v>
      </c>
      <c r="C852" s="54">
        <v>75</v>
      </c>
      <c r="D852" s="53" t="s">
        <v>13</v>
      </c>
      <c r="E852" s="21">
        <v>7445</v>
      </c>
      <c r="F852" s="21">
        <v>7465</v>
      </c>
      <c r="G852" s="21">
        <v>0</v>
      </c>
      <c r="H852" s="55">
        <f t="shared" ref="H852:H859" si="611">IF(D852="LONG",(F852-E852)*C852,(E852-F852)*C852)</f>
        <v>1500</v>
      </c>
      <c r="I852" s="56">
        <v>0</v>
      </c>
      <c r="J852" s="55">
        <f t="shared" ref="J852:J859" si="612">(H852+I852)</f>
        <v>1500</v>
      </c>
    </row>
    <row r="853" spans="1:10">
      <c r="A853" s="52">
        <v>42394</v>
      </c>
      <c r="B853" s="53" t="s">
        <v>15</v>
      </c>
      <c r="C853" s="54">
        <v>60</v>
      </c>
      <c r="D853" s="53" t="s">
        <v>13</v>
      </c>
      <c r="E853" s="21">
        <v>15560</v>
      </c>
      <c r="F853" s="21">
        <v>15500</v>
      </c>
      <c r="G853" s="21">
        <v>0</v>
      </c>
      <c r="H853" s="55">
        <f t="shared" si="611"/>
        <v>-3600</v>
      </c>
      <c r="I853" s="56">
        <v>0</v>
      </c>
      <c r="J853" s="55">
        <f t="shared" si="612"/>
        <v>-3600</v>
      </c>
    </row>
    <row r="854" spans="1:10">
      <c r="A854" s="52">
        <v>42394</v>
      </c>
      <c r="B854" s="53" t="s">
        <v>14</v>
      </c>
      <c r="C854" s="54">
        <v>75</v>
      </c>
      <c r="D854" s="53" t="s">
        <v>13</v>
      </c>
      <c r="E854" s="21">
        <v>7462</v>
      </c>
      <c r="F854" s="21">
        <v>7437</v>
      </c>
      <c r="G854" s="21">
        <v>0</v>
      </c>
      <c r="H854" s="55">
        <f t="shared" si="611"/>
        <v>-1875</v>
      </c>
      <c r="I854" s="56">
        <v>0</v>
      </c>
      <c r="J854" s="55">
        <f t="shared" si="612"/>
        <v>-1875</v>
      </c>
    </row>
    <row r="855" spans="1:10">
      <c r="A855" s="52">
        <v>42391</v>
      </c>
      <c r="B855" s="53" t="s">
        <v>15</v>
      </c>
      <c r="C855" s="54">
        <v>60</v>
      </c>
      <c r="D855" s="53" t="s">
        <v>13</v>
      </c>
      <c r="E855" s="21">
        <v>15550</v>
      </c>
      <c r="F855" s="21">
        <v>15490</v>
      </c>
      <c r="G855" s="21">
        <v>0</v>
      </c>
      <c r="H855" s="55">
        <f t="shared" si="611"/>
        <v>-3600</v>
      </c>
      <c r="I855" s="56">
        <v>0</v>
      </c>
      <c r="J855" s="55">
        <f t="shared" si="612"/>
        <v>-3600</v>
      </c>
    </row>
    <row r="856" spans="1:10">
      <c r="A856" s="52">
        <v>42390</v>
      </c>
      <c r="B856" s="53" t="s">
        <v>15</v>
      </c>
      <c r="C856" s="54">
        <v>60</v>
      </c>
      <c r="D856" s="53" t="s">
        <v>13</v>
      </c>
      <c r="E856" s="21">
        <v>15065</v>
      </c>
      <c r="F856" s="21">
        <v>15115</v>
      </c>
      <c r="G856" s="21">
        <v>15175</v>
      </c>
      <c r="H856" s="55">
        <f t="shared" si="611"/>
        <v>3000</v>
      </c>
      <c r="I856" s="56">
        <f t="shared" ref="I856:I859" si="613">(G856-F856)*C856</f>
        <v>3600</v>
      </c>
      <c r="J856" s="55">
        <f t="shared" si="612"/>
        <v>6600</v>
      </c>
    </row>
    <row r="857" spans="1:10">
      <c r="A857" s="52">
        <v>42390</v>
      </c>
      <c r="B857" s="53" t="s">
        <v>15</v>
      </c>
      <c r="C857" s="54">
        <v>60</v>
      </c>
      <c r="D857" s="53" t="s">
        <v>13</v>
      </c>
      <c r="E857" s="21">
        <v>15080</v>
      </c>
      <c r="F857" s="21">
        <v>15130</v>
      </c>
      <c r="G857" s="21">
        <v>0</v>
      </c>
      <c r="H857" s="55">
        <f t="shared" si="611"/>
        <v>3000</v>
      </c>
      <c r="I857" s="56">
        <v>0</v>
      </c>
      <c r="J857" s="55">
        <f t="shared" si="612"/>
        <v>3000</v>
      </c>
    </row>
    <row r="858" spans="1:10">
      <c r="A858" s="52">
        <v>42389</v>
      </c>
      <c r="B858" s="53" t="s">
        <v>15</v>
      </c>
      <c r="C858" s="54">
        <v>60</v>
      </c>
      <c r="D858" s="53" t="s">
        <v>13</v>
      </c>
      <c r="E858" s="21">
        <v>14760</v>
      </c>
      <c r="F858" s="21">
        <v>14810</v>
      </c>
      <c r="G858" s="21">
        <v>14870</v>
      </c>
      <c r="H858" s="55">
        <f t="shared" si="611"/>
        <v>3000</v>
      </c>
      <c r="I858" s="56">
        <f t="shared" si="613"/>
        <v>3600</v>
      </c>
      <c r="J858" s="55">
        <f t="shared" si="612"/>
        <v>6600</v>
      </c>
    </row>
    <row r="859" spans="1:10">
      <c r="A859" s="52">
        <v>42389</v>
      </c>
      <c r="B859" s="53" t="s">
        <v>14</v>
      </c>
      <c r="C859" s="54">
        <v>75</v>
      </c>
      <c r="D859" s="53" t="s">
        <v>13</v>
      </c>
      <c r="E859" s="21">
        <v>7245</v>
      </c>
      <c r="F859" s="21">
        <v>7265</v>
      </c>
      <c r="G859" s="21">
        <v>7295</v>
      </c>
      <c r="H859" s="55">
        <f t="shared" si="611"/>
        <v>1500</v>
      </c>
      <c r="I859" s="56">
        <f t="shared" si="613"/>
        <v>2250</v>
      </c>
      <c r="J859" s="55">
        <f t="shared" si="612"/>
        <v>3750</v>
      </c>
    </row>
    <row r="860" spans="1:10">
      <c r="A860" s="52">
        <v>42389</v>
      </c>
      <c r="B860" s="53" t="s">
        <v>15</v>
      </c>
      <c r="C860" s="54">
        <v>60</v>
      </c>
      <c r="D860" s="53" t="s">
        <v>11</v>
      </c>
      <c r="E860" s="21">
        <v>14885</v>
      </c>
      <c r="F860" s="21">
        <v>14867</v>
      </c>
      <c r="G860" s="21">
        <v>0</v>
      </c>
      <c r="H860" s="58">
        <f>(E860-F860)*C860</f>
        <v>1080</v>
      </c>
      <c r="I860" s="56">
        <v>0</v>
      </c>
      <c r="J860" s="58">
        <f>+I860+H860</f>
        <v>1080</v>
      </c>
    </row>
    <row r="861" spans="1:10">
      <c r="A861" s="52">
        <v>42388</v>
      </c>
      <c r="B861" s="53" t="s">
        <v>15</v>
      </c>
      <c r="C861" s="54">
        <v>60</v>
      </c>
      <c r="D861" s="53" t="s">
        <v>13</v>
      </c>
      <c r="E861" s="21">
        <v>15215</v>
      </c>
      <c r="F861" s="21">
        <v>15265</v>
      </c>
      <c r="G861" s="21">
        <v>15300</v>
      </c>
      <c r="H861" s="55">
        <f t="shared" ref="H861:H862" si="614">IF(D861="LONG",(F861-E861)*C861,(E861-F861)*C861)</f>
        <v>3000</v>
      </c>
      <c r="I861" s="56">
        <f t="shared" ref="I861" si="615">(G861-F861)*C861</f>
        <v>2100</v>
      </c>
      <c r="J861" s="55">
        <f t="shared" ref="J861:J862" si="616">(H861+I861)</f>
        <v>5100</v>
      </c>
    </row>
    <row r="862" spans="1:10">
      <c r="A862" s="52">
        <v>42388</v>
      </c>
      <c r="B862" s="53" t="s">
        <v>15</v>
      </c>
      <c r="C862" s="54">
        <v>60</v>
      </c>
      <c r="D862" s="53" t="s">
        <v>13</v>
      </c>
      <c r="E862" s="21">
        <v>15330</v>
      </c>
      <c r="F862" s="21">
        <v>15270</v>
      </c>
      <c r="G862" s="21">
        <v>0</v>
      </c>
      <c r="H862" s="55">
        <f t="shared" si="614"/>
        <v>-3600</v>
      </c>
      <c r="I862" s="56">
        <v>0</v>
      </c>
      <c r="J862" s="55">
        <f t="shared" si="616"/>
        <v>-3600</v>
      </c>
    </row>
    <row r="863" spans="1:10">
      <c r="A863" s="52">
        <v>42387</v>
      </c>
      <c r="B863" s="53" t="s">
        <v>15</v>
      </c>
      <c r="C863" s="54">
        <v>60</v>
      </c>
      <c r="D863" s="53" t="s">
        <v>11</v>
      </c>
      <c r="E863" s="21">
        <v>15300</v>
      </c>
      <c r="F863" s="21">
        <v>15240</v>
      </c>
      <c r="G863" s="21">
        <v>15180</v>
      </c>
      <c r="H863" s="58">
        <f t="shared" ref="H863:H864" si="617">(E863-F863)*C863</f>
        <v>3600</v>
      </c>
      <c r="I863" s="58">
        <f t="shared" ref="I863:I864" si="618">(F863-G863)*C863</f>
        <v>3600</v>
      </c>
      <c r="J863" s="58">
        <f t="shared" ref="J863:J864" si="619">+I863+H863</f>
        <v>7200</v>
      </c>
    </row>
    <row r="864" spans="1:10">
      <c r="A864" s="52">
        <v>42387</v>
      </c>
      <c r="B864" s="53" t="s">
        <v>14</v>
      </c>
      <c r="C864" s="54">
        <v>75</v>
      </c>
      <c r="D864" s="53" t="s">
        <v>11</v>
      </c>
      <c r="E864" s="21">
        <v>7435</v>
      </c>
      <c r="F864" s="21">
        <v>7415</v>
      </c>
      <c r="G864" s="21">
        <v>7385</v>
      </c>
      <c r="H864" s="58">
        <f t="shared" si="617"/>
        <v>1500</v>
      </c>
      <c r="I864" s="58">
        <f t="shared" si="618"/>
        <v>2250</v>
      </c>
      <c r="J864" s="58">
        <f t="shared" si="619"/>
        <v>3750</v>
      </c>
    </row>
    <row r="865" spans="1:10">
      <c r="A865" s="52">
        <v>42384</v>
      </c>
      <c r="B865" s="53" t="s">
        <v>15</v>
      </c>
      <c r="C865" s="54">
        <v>60</v>
      </c>
      <c r="D865" s="53" t="s">
        <v>13</v>
      </c>
      <c r="E865" s="21">
        <v>15525</v>
      </c>
      <c r="F865" s="21">
        <v>15565</v>
      </c>
      <c r="G865" s="21">
        <v>0</v>
      </c>
      <c r="H865" s="55">
        <f t="shared" ref="H865:H871" si="620">IF(D865="LONG",(F865-E865)*C865,(E865-F865)*C865)</f>
        <v>2400</v>
      </c>
      <c r="I865" s="56">
        <v>0</v>
      </c>
      <c r="J865" s="55">
        <f t="shared" ref="J865:J871" si="621">(H865+I865)</f>
        <v>2400</v>
      </c>
    </row>
    <row r="866" spans="1:10">
      <c r="A866" s="52">
        <v>42384</v>
      </c>
      <c r="B866" s="53" t="s">
        <v>15</v>
      </c>
      <c r="C866" s="54">
        <v>60</v>
      </c>
      <c r="D866" s="53" t="s">
        <v>13</v>
      </c>
      <c r="E866" s="21">
        <v>7535</v>
      </c>
      <c r="F866" s="21">
        <v>7545</v>
      </c>
      <c r="G866" s="21">
        <v>0</v>
      </c>
      <c r="H866" s="55">
        <f t="shared" si="620"/>
        <v>600</v>
      </c>
      <c r="I866" s="56">
        <v>0</v>
      </c>
      <c r="J866" s="55">
        <f t="shared" si="621"/>
        <v>600</v>
      </c>
    </row>
    <row r="867" spans="1:10">
      <c r="A867" s="52">
        <v>42384</v>
      </c>
      <c r="B867" s="53" t="s">
        <v>15</v>
      </c>
      <c r="C867" s="54">
        <v>60</v>
      </c>
      <c r="D867" s="53" t="s">
        <v>13</v>
      </c>
      <c r="E867" s="21">
        <v>15560</v>
      </c>
      <c r="F867" s="21">
        <v>15500</v>
      </c>
      <c r="G867" s="21">
        <v>0</v>
      </c>
      <c r="H867" s="55">
        <f t="shared" si="620"/>
        <v>-3600</v>
      </c>
      <c r="I867" s="56">
        <v>0</v>
      </c>
      <c r="J867" s="55">
        <f t="shared" si="621"/>
        <v>-3600</v>
      </c>
    </row>
    <row r="868" spans="1:10">
      <c r="A868" s="52">
        <v>42383</v>
      </c>
      <c r="B868" s="53" t="s">
        <v>15</v>
      </c>
      <c r="C868" s="54">
        <v>60</v>
      </c>
      <c r="D868" s="53" t="s">
        <v>13</v>
      </c>
      <c r="E868" s="21">
        <v>15510</v>
      </c>
      <c r="F868" s="21">
        <v>15560</v>
      </c>
      <c r="G868" s="21">
        <v>15630</v>
      </c>
      <c r="H868" s="55">
        <f t="shared" si="620"/>
        <v>3000</v>
      </c>
      <c r="I868" s="56">
        <f t="shared" ref="I868:I869" si="622">(G868-F868)*C868</f>
        <v>4200</v>
      </c>
      <c r="J868" s="55">
        <f t="shared" si="621"/>
        <v>7200</v>
      </c>
    </row>
    <row r="869" spans="1:10">
      <c r="A869" s="52">
        <v>42383</v>
      </c>
      <c r="B869" s="53" t="s">
        <v>15</v>
      </c>
      <c r="C869" s="54">
        <v>60</v>
      </c>
      <c r="D869" s="53" t="s">
        <v>13</v>
      </c>
      <c r="E869" s="21">
        <v>15640</v>
      </c>
      <c r="F869" s="21">
        <v>15690</v>
      </c>
      <c r="G869" s="21">
        <v>15750</v>
      </c>
      <c r="H869" s="55">
        <f t="shared" si="620"/>
        <v>3000</v>
      </c>
      <c r="I869" s="56">
        <f t="shared" si="622"/>
        <v>3600</v>
      </c>
      <c r="J869" s="55">
        <f t="shared" si="621"/>
        <v>6600</v>
      </c>
    </row>
    <row r="870" spans="1:10">
      <c r="A870" s="52">
        <v>42383</v>
      </c>
      <c r="B870" s="53" t="s">
        <v>15</v>
      </c>
      <c r="C870" s="54">
        <v>60</v>
      </c>
      <c r="D870" s="53" t="s">
        <v>13</v>
      </c>
      <c r="E870" s="21">
        <v>15720</v>
      </c>
      <c r="F870" s="21">
        <v>15770</v>
      </c>
      <c r="G870" s="21">
        <v>0</v>
      </c>
      <c r="H870" s="55">
        <f t="shared" si="620"/>
        <v>3000</v>
      </c>
      <c r="I870" s="56">
        <v>0</v>
      </c>
      <c r="J870" s="55">
        <f t="shared" si="621"/>
        <v>3000</v>
      </c>
    </row>
    <row r="871" spans="1:10">
      <c r="A871" s="52">
        <v>42383</v>
      </c>
      <c r="B871" s="53" t="s">
        <v>14</v>
      </c>
      <c r="C871" s="54">
        <v>75</v>
      </c>
      <c r="D871" s="53" t="s">
        <v>13</v>
      </c>
      <c r="E871" s="21">
        <v>7550</v>
      </c>
      <c r="F871" s="21">
        <v>7554</v>
      </c>
      <c r="G871" s="21">
        <v>0</v>
      </c>
      <c r="H871" s="55">
        <f t="shared" si="620"/>
        <v>300</v>
      </c>
      <c r="I871" s="56">
        <v>0</v>
      </c>
      <c r="J871" s="55">
        <f t="shared" si="621"/>
        <v>300</v>
      </c>
    </row>
    <row r="872" spans="1:10">
      <c r="A872" s="52">
        <v>42382</v>
      </c>
      <c r="B872" s="53" t="s">
        <v>15</v>
      </c>
      <c r="C872" s="54">
        <v>60</v>
      </c>
      <c r="D872" s="53" t="s">
        <v>11</v>
      </c>
      <c r="E872" s="21">
        <v>15620</v>
      </c>
      <c r="F872" s="21">
        <v>15570</v>
      </c>
      <c r="G872" s="21">
        <v>15536</v>
      </c>
      <c r="H872" s="58">
        <f t="shared" ref="H872:H873" si="623">(E872-F872)*C872</f>
        <v>3000</v>
      </c>
      <c r="I872" s="58">
        <f t="shared" ref="I872" si="624">(F872-G872)*C872</f>
        <v>2040</v>
      </c>
      <c r="J872" s="58">
        <f t="shared" ref="J872:J873" si="625">+I872+H872</f>
        <v>5040</v>
      </c>
    </row>
    <row r="873" spans="1:10">
      <c r="A873" s="52">
        <v>42382</v>
      </c>
      <c r="B873" s="53" t="s">
        <v>15</v>
      </c>
      <c r="C873" s="54">
        <v>60</v>
      </c>
      <c r="D873" s="53" t="s">
        <v>11</v>
      </c>
      <c r="E873" s="21">
        <v>15615</v>
      </c>
      <c r="F873" s="21">
        <v>15575</v>
      </c>
      <c r="G873" s="21">
        <v>0</v>
      </c>
      <c r="H873" s="58">
        <f t="shared" si="623"/>
        <v>2400</v>
      </c>
      <c r="I873" s="56">
        <v>0</v>
      </c>
      <c r="J873" s="58">
        <f t="shared" si="625"/>
        <v>2400</v>
      </c>
    </row>
    <row r="874" spans="1:10">
      <c r="A874" s="52">
        <v>42382</v>
      </c>
      <c r="B874" s="53" t="s">
        <v>15</v>
      </c>
      <c r="C874" s="54">
        <v>60</v>
      </c>
      <c r="D874" s="53" t="s">
        <v>13</v>
      </c>
      <c r="E874" s="21">
        <v>15940</v>
      </c>
      <c r="F874" s="21">
        <v>15850</v>
      </c>
      <c r="G874" s="21">
        <v>0</v>
      </c>
      <c r="H874" s="55">
        <f t="shared" ref="H874:H876" si="626">IF(D874="LONG",(F874-E874)*C874,(E874-F874)*C874)</f>
        <v>-5400</v>
      </c>
      <c r="I874" s="56">
        <v>0</v>
      </c>
      <c r="J874" s="55">
        <f t="shared" ref="J874:J876" si="627">(H874+I874)</f>
        <v>-5400</v>
      </c>
    </row>
    <row r="875" spans="1:10">
      <c r="A875" s="52">
        <v>42381</v>
      </c>
      <c r="B875" s="53" t="s">
        <v>14</v>
      </c>
      <c r="C875" s="54">
        <v>60</v>
      </c>
      <c r="D875" s="53" t="s">
        <v>13</v>
      </c>
      <c r="E875" s="21">
        <v>7525</v>
      </c>
      <c r="F875" s="21">
        <v>7540</v>
      </c>
      <c r="G875" s="21">
        <v>0</v>
      </c>
      <c r="H875" s="55">
        <f t="shared" si="626"/>
        <v>900</v>
      </c>
      <c r="I875" s="56">
        <v>0</v>
      </c>
      <c r="J875" s="55">
        <f t="shared" si="627"/>
        <v>900</v>
      </c>
    </row>
    <row r="876" spans="1:10">
      <c r="A876" s="52">
        <v>42381</v>
      </c>
      <c r="B876" s="53" t="s">
        <v>15</v>
      </c>
      <c r="C876" s="54">
        <v>60</v>
      </c>
      <c r="D876" s="53" t="s">
        <v>13</v>
      </c>
      <c r="E876" s="21">
        <v>15885</v>
      </c>
      <c r="F876" s="21">
        <v>15825</v>
      </c>
      <c r="G876" s="21">
        <v>0</v>
      </c>
      <c r="H876" s="55">
        <f t="shared" si="626"/>
        <v>-3600</v>
      </c>
      <c r="I876" s="56">
        <v>0</v>
      </c>
      <c r="J876" s="55">
        <f t="shared" si="627"/>
        <v>-3600</v>
      </c>
    </row>
    <row r="877" spans="1:10">
      <c r="A877" s="52">
        <v>42380</v>
      </c>
      <c r="B877" s="53" t="s">
        <v>15</v>
      </c>
      <c r="C877" s="54">
        <v>60</v>
      </c>
      <c r="D877" s="53" t="s">
        <v>11</v>
      </c>
      <c r="E877" s="21">
        <v>16030</v>
      </c>
      <c r="F877" s="21">
        <v>15980</v>
      </c>
      <c r="G877" s="21">
        <v>15920</v>
      </c>
      <c r="H877" s="58">
        <f>(E877-F877)*C877</f>
        <v>3000</v>
      </c>
      <c r="I877" s="58">
        <f>(F877-G877)*C877</f>
        <v>3600</v>
      </c>
      <c r="J877" s="58">
        <f>+I877+H877</f>
        <v>6600</v>
      </c>
    </row>
    <row r="878" spans="1:10">
      <c r="A878" s="52">
        <v>42377</v>
      </c>
      <c r="B878" s="53" t="s">
        <v>15</v>
      </c>
      <c r="C878" s="54">
        <v>60</v>
      </c>
      <c r="D878" s="53" t="s">
        <v>13</v>
      </c>
      <c r="E878" s="21">
        <v>16185</v>
      </c>
      <c r="F878" s="21">
        <v>16235</v>
      </c>
      <c r="G878" s="21">
        <v>0</v>
      </c>
      <c r="H878" s="55">
        <f t="shared" ref="H878:H880" si="628">IF(D878="LONG",(F878-E878)*C878,(E878-F878)*C878)</f>
        <v>3000</v>
      </c>
      <c r="I878" s="56">
        <v>0</v>
      </c>
      <c r="J878" s="55">
        <f t="shared" ref="J878:J880" si="629">(H878+I878)</f>
        <v>3000</v>
      </c>
    </row>
    <row r="879" spans="1:10">
      <c r="A879" s="52">
        <v>42377</v>
      </c>
      <c r="B879" s="53" t="s">
        <v>14</v>
      </c>
      <c r="C879" s="54">
        <v>75</v>
      </c>
      <c r="D879" s="53" t="s">
        <v>13</v>
      </c>
      <c r="E879" s="21">
        <v>7617</v>
      </c>
      <c r="F879" s="21">
        <v>7637</v>
      </c>
      <c r="G879" s="21">
        <v>0</v>
      </c>
      <c r="H879" s="55">
        <f t="shared" si="628"/>
        <v>1500</v>
      </c>
      <c r="I879" s="56">
        <v>0</v>
      </c>
      <c r="J879" s="55">
        <f t="shared" si="629"/>
        <v>1500</v>
      </c>
    </row>
    <row r="880" spans="1:10">
      <c r="A880" s="52">
        <v>42376</v>
      </c>
      <c r="B880" s="53" t="s">
        <v>15</v>
      </c>
      <c r="C880" s="54">
        <v>60</v>
      </c>
      <c r="D880" s="53" t="s">
        <v>13</v>
      </c>
      <c r="E880" s="21">
        <v>16095</v>
      </c>
      <c r="F880" s="21">
        <v>16125</v>
      </c>
      <c r="G880" s="21">
        <v>0</v>
      </c>
      <c r="H880" s="55">
        <f t="shared" si="628"/>
        <v>1800</v>
      </c>
      <c r="I880" s="56">
        <v>0</v>
      </c>
      <c r="J880" s="55">
        <f t="shared" si="629"/>
        <v>1800</v>
      </c>
    </row>
    <row r="881" spans="1:10">
      <c r="A881" s="52">
        <v>42376</v>
      </c>
      <c r="B881" s="53" t="s">
        <v>15</v>
      </c>
      <c r="C881" s="54">
        <v>75</v>
      </c>
      <c r="D881" s="53" t="s">
        <v>11</v>
      </c>
      <c r="E881" s="21">
        <v>16100</v>
      </c>
      <c r="F881" s="21">
        <v>16080</v>
      </c>
      <c r="G881" s="21">
        <v>0</v>
      </c>
      <c r="H881" s="58">
        <f>(E881-F881)*C881</f>
        <v>1500</v>
      </c>
      <c r="I881" s="56">
        <v>0</v>
      </c>
      <c r="J881" s="58">
        <f>+I881+H881</f>
        <v>1500</v>
      </c>
    </row>
    <row r="882" spans="1:10">
      <c r="A882" s="52">
        <v>42376</v>
      </c>
      <c r="B882" s="53" t="s">
        <v>15</v>
      </c>
      <c r="C882" s="54">
        <v>60</v>
      </c>
      <c r="D882" s="53" t="s">
        <v>13</v>
      </c>
      <c r="E882" s="21">
        <v>16215</v>
      </c>
      <c r="F882" s="21">
        <v>16155</v>
      </c>
      <c r="G882" s="21">
        <v>0</v>
      </c>
      <c r="H882" s="55">
        <f t="shared" ref="H882:H892" si="630">IF(D882="LONG",(F882-E882)*C882,(E882-F882)*C882)</f>
        <v>-3600</v>
      </c>
      <c r="I882" s="56">
        <v>0</v>
      </c>
      <c r="J882" s="55">
        <f t="shared" ref="J882:J892" si="631">(H882+I882)</f>
        <v>-3600</v>
      </c>
    </row>
    <row r="883" spans="1:10">
      <c r="A883" s="52">
        <v>42375</v>
      </c>
      <c r="B883" s="53" t="s">
        <v>15</v>
      </c>
      <c r="C883" s="54">
        <v>60</v>
      </c>
      <c r="D883" s="53" t="s">
        <v>13</v>
      </c>
      <c r="E883" s="21">
        <v>16500</v>
      </c>
      <c r="F883" s="21">
        <v>16560</v>
      </c>
      <c r="G883" s="21">
        <v>16620</v>
      </c>
      <c r="H883" s="55">
        <f t="shared" si="630"/>
        <v>3600</v>
      </c>
      <c r="I883" s="56">
        <f t="shared" ref="I883:I892" si="632">(G883-F883)*C883</f>
        <v>3600</v>
      </c>
      <c r="J883" s="55">
        <f t="shared" si="631"/>
        <v>7200</v>
      </c>
    </row>
    <row r="884" spans="1:10">
      <c r="A884" s="52">
        <v>42375</v>
      </c>
      <c r="B884" s="53" t="s">
        <v>15</v>
      </c>
      <c r="C884" s="54">
        <v>60</v>
      </c>
      <c r="D884" s="53" t="s">
        <v>13</v>
      </c>
      <c r="E884" s="21">
        <v>16595</v>
      </c>
      <c r="F884" s="21">
        <v>16645</v>
      </c>
      <c r="G884" s="21">
        <v>0</v>
      </c>
      <c r="H884" s="55">
        <f t="shared" si="630"/>
        <v>3000</v>
      </c>
      <c r="I884" s="56">
        <v>0</v>
      </c>
      <c r="J884" s="55">
        <f t="shared" si="631"/>
        <v>3000</v>
      </c>
    </row>
    <row r="885" spans="1:10">
      <c r="A885" s="52">
        <v>42374</v>
      </c>
      <c r="B885" s="53" t="s">
        <v>15</v>
      </c>
      <c r="C885" s="54">
        <v>60</v>
      </c>
      <c r="D885" s="53" t="s">
        <v>13</v>
      </c>
      <c r="E885" s="21">
        <v>16550</v>
      </c>
      <c r="F885" s="21">
        <v>16610</v>
      </c>
      <c r="G885" s="21">
        <v>0</v>
      </c>
      <c r="H885" s="55">
        <f t="shared" si="630"/>
        <v>3600</v>
      </c>
      <c r="I885" s="56">
        <v>0</v>
      </c>
      <c r="J885" s="55">
        <f t="shared" si="631"/>
        <v>3600</v>
      </c>
    </row>
    <row r="886" spans="1:10">
      <c r="A886" s="52">
        <v>42374</v>
      </c>
      <c r="B886" s="53" t="s">
        <v>15</v>
      </c>
      <c r="C886" s="54">
        <v>60</v>
      </c>
      <c r="D886" s="53" t="s">
        <v>13</v>
      </c>
      <c r="E886" s="21">
        <v>16610</v>
      </c>
      <c r="F886" s="21">
        <v>16660</v>
      </c>
      <c r="G886" s="21">
        <v>16755</v>
      </c>
      <c r="H886" s="55">
        <f t="shared" si="630"/>
        <v>3000</v>
      </c>
      <c r="I886" s="56">
        <f t="shared" si="632"/>
        <v>5700</v>
      </c>
      <c r="J886" s="55">
        <f t="shared" si="631"/>
        <v>8700</v>
      </c>
    </row>
    <row r="887" spans="1:10">
      <c r="A887" s="52">
        <v>42374</v>
      </c>
      <c r="B887" s="53" t="s">
        <v>14</v>
      </c>
      <c r="C887" s="54">
        <v>75</v>
      </c>
      <c r="D887" s="53" t="s">
        <v>13</v>
      </c>
      <c r="E887" s="21">
        <v>7791</v>
      </c>
      <c r="F887" s="21">
        <v>7815</v>
      </c>
      <c r="G887" s="21">
        <v>7834</v>
      </c>
      <c r="H887" s="55">
        <f t="shared" si="630"/>
        <v>1800</v>
      </c>
      <c r="I887" s="56">
        <f t="shared" si="632"/>
        <v>1425</v>
      </c>
      <c r="J887" s="55">
        <f t="shared" si="631"/>
        <v>3225</v>
      </c>
    </row>
    <row r="888" spans="1:10">
      <c r="A888" s="52">
        <v>42374</v>
      </c>
      <c r="B888" s="53" t="s">
        <v>15</v>
      </c>
      <c r="C888" s="54">
        <v>60</v>
      </c>
      <c r="D888" s="53" t="s">
        <v>13</v>
      </c>
      <c r="E888" s="21">
        <v>16650</v>
      </c>
      <c r="F888" s="21">
        <v>16670</v>
      </c>
      <c r="G888" s="21">
        <v>0</v>
      </c>
      <c r="H888" s="55">
        <f t="shared" si="630"/>
        <v>1200</v>
      </c>
      <c r="I888" s="56">
        <v>0</v>
      </c>
      <c r="J888" s="55">
        <f t="shared" si="631"/>
        <v>1200</v>
      </c>
    </row>
    <row r="889" spans="1:10">
      <c r="A889" s="52">
        <v>42373</v>
      </c>
      <c r="B889" s="53" t="s">
        <v>15</v>
      </c>
      <c r="C889" s="54">
        <v>60</v>
      </c>
      <c r="D889" s="53" t="s">
        <v>13</v>
      </c>
      <c r="E889" s="21">
        <v>16645</v>
      </c>
      <c r="F889" s="21">
        <v>16695</v>
      </c>
      <c r="G889" s="21">
        <v>0</v>
      </c>
      <c r="H889" s="55">
        <f t="shared" si="630"/>
        <v>3000</v>
      </c>
      <c r="I889" s="56">
        <v>0</v>
      </c>
      <c r="J889" s="55">
        <f t="shared" si="631"/>
        <v>3000</v>
      </c>
    </row>
    <row r="890" spans="1:10">
      <c r="A890" s="52">
        <v>42373</v>
      </c>
      <c r="B890" s="53" t="s">
        <v>14</v>
      </c>
      <c r="C890" s="54">
        <v>60</v>
      </c>
      <c r="D890" s="53" t="s">
        <v>13</v>
      </c>
      <c r="E890" s="21">
        <v>7813</v>
      </c>
      <c r="F890" s="21">
        <v>7838</v>
      </c>
      <c r="G890" s="21">
        <v>0</v>
      </c>
      <c r="H890" s="55">
        <f t="shared" si="630"/>
        <v>1500</v>
      </c>
      <c r="I890" s="56">
        <v>0</v>
      </c>
      <c r="J890" s="55">
        <f t="shared" si="631"/>
        <v>1500</v>
      </c>
    </row>
    <row r="891" spans="1:10">
      <c r="A891" s="52">
        <v>42373</v>
      </c>
      <c r="B891" s="53" t="s">
        <v>15</v>
      </c>
      <c r="C891" s="54">
        <v>60</v>
      </c>
      <c r="D891" s="53" t="s">
        <v>13</v>
      </c>
      <c r="E891" s="21">
        <v>16725</v>
      </c>
      <c r="F891" s="21">
        <v>16660</v>
      </c>
      <c r="G891" s="21">
        <v>0</v>
      </c>
      <c r="H891" s="55">
        <f t="shared" si="630"/>
        <v>-3900</v>
      </c>
      <c r="I891" s="56">
        <v>0</v>
      </c>
      <c r="J891" s="55">
        <f t="shared" si="631"/>
        <v>-3900</v>
      </c>
    </row>
    <row r="892" spans="1:10">
      <c r="A892" s="52">
        <v>42370</v>
      </c>
      <c r="B892" s="53" t="s">
        <v>15</v>
      </c>
      <c r="C892" s="54">
        <v>60</v>
      </c>
      <c r="D892" s="53" t="s">
        <v>13</v>
      </c>
      <c r="E892" s="21">
        <v>16890</v>
      </c>
      <c r="F892" s="21">
        <v>16940</v>
      </c>
      <c r="G892" s="21">
        <v>17000</v>
      </c>
      <c r="H892" s="55">
        <f t="shared" si="630"/>
        <v>3000</v>
      </c>
      <c r="I892" s="56">
        <f t="shared" si="632"/>
        <v>3600</v>
      </c>
      <c r="J892" s="55">
        <f t="shared" si="631"/>
        <v>6600</v>
      </c>
    </row>
    <row r="893" spans="1:10">
      <c r="A893" s="94"/>
      <c r="B893" s="94"/>
      <c r="C893" s="94"/>
      <c r="D893" s="94"/>
      <c r="E893" s="94"/>
      <c r="F893" s="94"/>
      <c r="G893" s="94"/>
      <c r="H893" s="94"/>
      <c r="I893" s="94"/>
      <c r="J893" s="94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14:J881 H309:J309 H340:J341 H300:J300 H296:J296 H317:J317 H204:K204 H203:J203 H202:J202 H197:J197 H191:J191 H190:J190 H189:J189 H186:J186 H165:J165 H93:J93 H92:J92 H90:J91 H28:J28 H24:J25 H13:L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06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2" ht="24.75" customHeight="1">
      <c r="A2" s="101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2" ht="24.75" customHeight="1">
      <c r="A3" s="1" t="s">
        <v>0</v>
      </c>
      <c r="B3" s="1" t="s">
        <v>1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33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52">
        <v>43467</v>
      </c>
      <c r="B5" s="10" t="s">
        <v>10</v>
      </c>
      <c r="C5" s="10">
        <v>27200</v>
      </c>
      <c r="D5" s="10" t="s">
        <v>26</v>
      </c>
      <c r="E5" s="11">
        <v>20</v>
      </c>
      <c r="F5" s="12">
        <v>90</v>
      </c>
      <c r="G5" s="12">
        <v>110</v>
      </c>
      <c r="H5" s="13">
        <v>0</v>
      </c>
      <c r="I5" s="14">
        <f t="shared" ref="I5:I7" si="0">(G5-F5)*E5</f>
        <v>400</v>
      </c>
      <c r="J5" s="15">
        <v>0</v>
      </c>
      <c r="K5" s="16">
        <f t="shared" ref="K5:K7" si="1">(I5+J5)</f>
        <v>400</v>
      </c>
    </row>
    <row r="6" spans="1:12" ht="18" customHeight="1">
      <c r="A6" s="52">
        <v>43467</v>
      </c>
      <c r="B6" s="10" t="s">
        <v>14</v>
      </c>
      <c r="C6" s="10">
        <v>11000</v>
      </c>
      <c r="D6" s="10" t="s">
        <v>26</v>
      </c>
      <c r="E6" s="11">
        <v>75</v>
      </c>
      <c r="F6" s="12">
        <v>125</v>
      </c>
      <c r="G6" s="12">
        <v>140</v>
      </c>
      <c r="H6" s="13">
        <v>0</v>
      </c>
      <c r="I6" s="14">
        <f t="shared" si="0"/>
        <v>1125</v>
      </c>
      <c r="J6" s="15">
        <v>0</v>
      </c>
      <c r="K6" s="16">
        <f t="shared" si="1"/>
        <v>1125</v>
      </c>
    </row>
    <row r="7" spans="1:12" ht="18" customHeight="1">
      <c r="A7" s="52">
        <v>43466</v>
      </c>
      <c r="B7" s="10" t="s">
        <v>14</v>
      </c>
      <c r="C7" s="10">
        <v>11000</v>
      </c>
      <c r="D7" s="10" t="s">
        <v>26</v>
      </c>
      <c r="E7" s="11">
        <v>75</v>
      </c>
      <c r="F7" s="12">
        <v>115</v>
      </c>
      <c r="G7" s="12">
        <v>130</v>
      </c>
      <c r="H7" s="13">
        <v>150</v>
      </c>
      <c r="I7" s="14">
        <f t="shared" si="0"/>
        <v>1125</v>
      </c>
      <c r="J7" s="15">
        <f t="shared" ref="J7" si="2">(H7-G7)*E7</f>
        <v>1500</v>
      </c>
      <c r="K7" s="16">
        <f t="shared" si="1"/>
        <v>2625</v>
      </c>
    </row>
    <row r="8" spans="1:12" ht="18" customHeight="1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</row>
    <row r="9" spans="1:12" ht="18" customHeight="1">
      <c r="A9" s="9">
        <v>43465</v>
      </c>
      <c r="B9" s="10" t="s">
        <v>14</v>
      </c>
      <c r="C9" s="10">
        <v>11000</v>
      </c>
      <c r="D9" s="10" t="s">
        <v>26</v>
      </c>
      <c r="E9" s="11">
        <v>75</v>
      </c>
      <c r="F9" s="12">
        <v>140</v>
      </c>
      <c r="G9" s="12">
        <v>145</v>
      </c>
      <c r="H9" s="13">
        <v>0</v>
      </c>
      <c r="I9" s="14">
        <f t="shared" ref="I9" si="3">(G9-F9)*E9</f>
        <v>375</v>
      </c>
      <c r="J9" s="15">
        <v>0</v>
      </c>
      <c r="K9" s="16">
        <f t="shared" ref="K9" si="4">(I9+J9)</f>
        <v>375</v>
      </c>
    </row>
    <row r="10" spans="1:12" ht="18" customHeight="1">
      <c r="A10" s="9">
        <v>43462</v>
      </c>
      <c r="B10" s="10" t="s">
        <v>14</v>
      </c>
      <c r="C10" s="10">
        <v>11000</v>
      </c>
      <c r="D10" s="10" t="s">
        <v>26</v>
      </c>
      <c r="E10" s="11">
        <v>75</v>
      </c>
      <c r="F10" s="12">
        <v>140</v>
      </c>
      <c r="G10" s="12">
        <v>155</v>
      </c>
      <c r="H10" s="13">
        <v>0</v>
      </c>
      <c r="I10" s="14">
        <f t="shared" ref="I10" si="5">(G10-F10)*E10</f>
        <v>1125</v>
      </c>
      <c r="J10" s="15">
        <v>0</v>
      </c>
      <c r="K10" s="16">
        <f t="shared" ref="K10" si="6">(I10+J10)</f>
        <v>1125</v>
      </c>
    </row>
    <row r="11" spans="1:12" ht="18" customHeight="1">
      <c r="A11" s="9">
        <v>43461</v>
      </c>
      <c r="B11" s="10" t="s">
        <v>14</v>
      </c>
      <c r="C11" s="10">
        <v>10700</v>
      </c>
      <c r="D11" s="10" t="s">
        <v>26</v>
      </c>
      <c r="E11" s="11">
        <v>75</v>
      </c>
      <c r="F11" s="12">
        <v>95</v>
      </c>
      <c r="G11" s="12">
        <v>110</v>
      </c>
      <c r="H11" s="13">
        <v>0</v>
      </c>
      <c r="I11" s="14">
        <f t="shared" ref="I11" si="7">(G11-F11)*E11</f>
        <v>1125</v>
      </c>
      <c r="J11" s="15">
        <v>0</v>
      </c>
      <c r="K11" s="16">
        <f t="shared" ref="K11" si="8">(I11+J11)</f>
        <v>1125</v>
      </c>
    </row>
    <row r="12" spans="1:12" ht="18" customHeight="1">
      <c r="A12" s="9">
        <v>43460</v>
      </c>
      <c r="B12" s="10" t="s">
        <v>14</v>
      </c>
      <c r="C12" s="10">
        <v>10600</v>
      </c>
      <c r="D12" s="10" t="s">
        <v>26</v>
      </c>
      <c r="E12" s="11">
        <v>75</v>
      </c>
      <c r="F12" s="12">
        <v>145</v>
      </c>
      <c r="G12" s="12">
        <v>160</v>
      </c>
      <c r="H12" s="13">
        <v>0</v>
      </c>
      <c r="I12" s="14">
        <f t="shared" ref="I12:I13" si="9">(G12-F12)*E12</f>
        <v>1125</v>
      </c>
      <c r="J12" s="15">
        <v>0</v>
      </c>
      <c r="K12" s="16">
        <f t="shared" ref="K12:K13" si="10">(I12+J12)</f>
        <v>1125</v>
      </c>
    </row>
    <row r="13" spans="1:12" ht="18" customHeight="1">
      <c r="A13" s="9">
        <v>43460</v>
      </c>
      <c r="B13" s="10" t="s">
        <v>10</v>
      </c>
      <c r="C13" s="10">
        <v>26500</v>
      </c>
      <c r="D13" s="10" t="s">
        <v>28</v>
      </c>
      <c r="E13" s="11">
        <v>20</v>
      </c>
      <c r="F13" s="12">
        <v>115</v>
      </c>
      <c r="G13" s="12">
        <v>35</v>
      </c>
      <c r="H13" s="13">
        <v>0</v>
      </c>
      <c r="I13" s="14">
        <f t="shared" si="9"/>
        <v>-1600</v>
      </c>
      <c r="J13" s="15">
        <v>0</v>
      </c>
      <c r="K13" s="17">
        <f t="shared" si="10"/>
        <v>-1600</v>
      </c>
    </row>
    <row r="14" spans="1:12" ht="18" customHeight="1">
      <c r="A14" s="9">
        <v>43458</v>
      </c>
      <c r="B14" s="10" t="s">
        <v>14</v>
      </c>
      <c r="C14" s="10">
        <v>10600</v>
      </c>
      <c r="D14" s="10" t="s">
        <v>26</v>
      </c>
      <c r="E14" s="11">
        <v>75</v>
      </c>
      <c r="F14" s="12">
        <v>150</v>
      </c>
      <c r="G14" s="12">
        <v>165</v>
      </c>
      <c r="H14" s="13">
        <v>185</v>
      </c>
      <c r="I14" s="14">
        <f t="shared" ref="I14:I15" si="11">(G14-F14)*E14</f>
        <v>1125</v>
      </c>
      <c r="J14" s="15">
        <f t="shared" ref="J14" si="12">(H14-G14)*E14</f>
        <v>1500</v>
      </c>
      <c r="K14" s="16">
        <f t="shared" ref="K14:K15" si="13">(I14+J14)</f>
        <v>2625</v>
      </c>
    </row>
    <row r="15" spans="1:12" ht="18" customHeight="1">
      <c r="A15" s="9">
        <v>43458</v>
      </c>
      <c r="B15" s="10" t="s">
        <v>10</v>
      </c>
      <c r="C15" s="10">
        <v>27000</v>
      </c>
      <c r="D15" s="10" t="s">
        <v>26</v>
      </c>
      <c r="E15" s="11">
        <v>20</v>
      </c>
      <c r="F15" s="12">
        <v>100</v>
      </c>
      <c r="G15" s="12">
        <v>30</v>
      </c>
      <c r="H15" s="13">
        <v>0</v>
      </c>
      <c r="I15" s="14">
        <f t="shared" si="11"/>
        <v>-1400</v>
      </c>
      <c r="J15" s="15">
        <v>0</v>
      </c>
      <c r="K15" s="17">
        <f t="shared" si="13"/>
        <v>-1400</v>
      </c>
    </row>
    <row r="16" spans="1:12" ht="18" customHeight="1">
      <c r="A16" s="9">
        <v>43455</v>
      </c>
      <c r="B16" s="10" t="s">
        <v>14</v>
      </c>
      <c r="C16" s="10">
        <v>10800</v>
      </c>
      <c r="D16" s="10" t="s">
        <v>26</v>
      </c>
      <c r="E16" s="11">
        <v>75</v>
      </c>
      <c r="F16" s="12">
        <v>105</v>
      </c>
      <c r="G16" s="12">
        <v>123</v>
      </c>
      <c r="H16" s="13">
        <v>0</v>
      </c>
      <c r="I16" s="14">
        <f t="shared" ref="I16:I17" si="14">(G16-F16)*E16</f>
        <v>1350</v>
      </c>
      <c r="J16" s="15">
        <v>0</v>
      </c>
      <c r="K16" s="16">
        <f t="shared" ref="K16:K17" si="15">(I16+J16)</f>
        <v>1350</v>
      </c>
    </row>
    <row r="17" spans="1:11" ht="18" customHeight="1">
      <c r="A17" s="9">
        <v>43455</v>
      </c>
      <c r="B17" s="10" t="s">
        <v>10</v>
      </c>
      <c r="C17" s="10">
        <v>27100</v>
      </c>
      <c r="D17" s="10" t="s">
        <v>26</v>
      </c>
      <c r="E17" s="11">
        <v>20</v>
      </c>
      <c r="F17" s="12">
        <v>210</v>
      </c>
      <c r="G17" s="12">
        <v>210</v>
      </c>
      <c r="H17" s="13">
        <v>0</v>
      </c>
      <c r="I17" s="14">
        <f t="shared" si="14"/>
        <v>0</v>
      </c>
      <c r="J17" s="15">
        <v>0</v>
      </c>
      <c r="K17" s="16">
        <f t="shared" si="15"/>
        <v>0</v>
      </c>
    </row>
    <row r="18" spans="1:11" ht="18" customHeight="1">
      <c r="A18" s="9">
        <v>43454</v>
      </c>
      <c r="B18" s="10" t="s">
        <v>14</v>
      </c>
      <c r="C18" s="10">
        <v>10800</v>
      </c>
      <c r="D18" s="10" t="s">
        <v>26</v>
      </c>
      <c r="E18" s="11">
        <v>75</v>
      </c>
      <c r="F18" s="12">
        <v>150</v>
      </c>
      <c r="G18" s="12">
        <v>165</v>
      </c>
      <c r="H18" s="13">
        <v>185</v>
      </c>
      <c r="I18" s="14">
        <f t="shared" ref="I18" si="16">(G18-F18)*E18</f>
        <v>1125</v>
      </c>
      <c r="J18" s="15">
        <f t="shared" ref="J18" si="17">(H18-G18)*E18</f>
        <v>1500</v>
      </c>
      <c r="K18" s="16">
        <f t="shared" ref="K18" si="18">(I18+J18)</f>
        <v>2625</v>
      </c>
    </row>
    <row r="19" spans="1:11" ht="18" customHeight="1">
      <c r="A19" s="9">
        <v>43454</v>
      </c>
      <c r="B19" s="10" t="s">
        <v>10</v>
      </c>
      <c r="C19" s="10">
        <v>27400</v>
      </c>
      <c r="D19" s="10" t="s">
        <v>26</v>
      </c>
      <c r="E19" s="11">
        <v>20</v>
      </c>
      <c r="F19" s="12">
        <v>160</v>
      </c>
      <c r="G19" s="12">
        <v>220</v>
      </c>
      <c r="H19" s="13">
        <v>0</v>
      </c>
      <c r="I19" s="14">
        <f t="shared" ref="I19" si="19">(G19-F19)*E19</f>
        <v>1200</v>
      </c>
      <c r="J19" s="15">
        <v>0</v>
      </c>
      <c r="K19" s="16">
        <f t="shared" ref="K19" si="20">(I19+J19)</f>
        <v>1200</v>
      </c>
    </row>
    <row r="20" spans="1:11" ht="18" customHeight="1">
      <c r="A20" s="9">
        <v>43453</v>
      </c>
      <c r="B20" s="10" t="s">
        <v>14</v>
      </c>
      <c r="C20" s="10">
        <v>10900</v>
      </c>
      <c r="D20" s="10" t="s">
        <v>26</v>
      </c>
      <c r="E20" s="11">
        <v>75</v>
      </c>
      <c r="F20" s="12">
        <v>125</v>
      </c>
      <c r="G20" s="12">
        <v>145</v>
      </c>
      <c r="H20" s="13">
        <v>0</v>
      </c>
      <c r="I20" s="14">
        <f>(G20-F20)*E20</f>
        <v>1500</v>
      </c>
      <c r="J20" s="15">
        <v>0</v>
      </c>
      <c r="K20" s="16">
        <f t="shared" ref="K20:K21" si="21">(I20+J20)</f>
        <v>1500</v>
      </c>
    </row>
    <row r="21" spans="1:11" ht="18" customHeight="1">
      <c r="A21" s="9">
        <v>43453</v>
      </c>
      <c r="B21" s="10" t="s">
        <v>10</v>
      </c>
      <c r="C21" s="10">
        <v>27400</v>
      </c>
      <c r="D21" s="10" t="s">
        <v>26</v>
      </c>
      <c r="E21" s="11">
        <v>20</v>
      </c>
      <c r="F21" s="12">
        <v>95</v>
      </c>
      <c r="G21" s="12">
        <v>95</v>
      </c>
      <c r="H21" s="13">
        <v>0</v>
      </c>
      <c r="I21" s="14">
        <f t="shared" ref="I21" si="22">(G21-F21)*E21</f>
        <v>0</v>
      </c>
      <c r="J21" s="15">
        <v>0</v>
      </c>
      <c r="K21" s="16">
        <f t="shared" si="21"/>
        <v>0</v>
      </c>
    </row>
    <row r="22" spans="1:11" ht="18" customHeight="1">
      <c r="A22" s="9">
        <v>43452</v>
      </c>
      <c r="B22" s="10" t="s">
        <v>14</v>
      </c>
      <c r="C22" s="10">
        <v>10800</v>
      </c>
      <c r="D22" s="10" t="s">
        <v>26</v>
      </c>
      <c r="E22" s="11">
        <v>75</v>
      </c>
      <c r="F22" s="12">
        <v>135</v>
      </c>
      <c r="G22" s="12">
        <v>155</v>
      </c>
      <c r="H22" s="13">
        <v>175</v>
      </c>
      <c r="I22" s="14">
        <f t="shared" ref="I22:I23" si="23">(G22-F22)*E22</f>
        <v>1500</v>
      </c>
      <c r="J22" s="15">
        <f t="shared" ref="J22:J23" si="24">(H22-G22)*E22</f>
        <v>1500</v>
      </c>
      <c r="K22" s="16">
        <f t="shared" ref="K22:K23" si="25">(I22+J22)</f>
        <v>3000</v>
      </c>
    </row>
    <row r="23" spans="1:11" ht="18" customHeight="1">
      <c r="A23" s="9">
        <v>43452</v>
      </c>
      <c r="B23" s="10" t="s">
        <v>10</v>
      </c>
      <c r="C23" s="10">
        <v>27000</v>
      </c>
      <c r="D23" s="10" t="s">
        <v>26</v>
      </c>
      <c r="E23" s="11">
        <v>20</v>
      </c>
      <c r="F23" s="12">
        <v>110</v>
      </c>
      <c r="G23" s="12">
        <v>185</v>
      </c>
      <c r="H23" s="13">
        <v>275</v>
      </c>
      <c r="I23" s="14">
        <f t="shared" si="23"/>
        <v>1500</v>
      </c>
      <c r="J23" s="15">
        <f t="shared" si="24"/>
        <v>1800</v>
      </c>
      <c r="K23" s="16">
        <f t="shared" si="25"/>
        <v>3300</v>
      </c>
    </row>
    <row r="24" spans="1:11" ht="18" customHeight="1">
      <c r="A24" s="9">
        <v>43452</v>
      </c>
      <c r="B24" s="10" t="s">
        <v>10</v>
      </c>
      <c r="C24" s="10">
        <v>27000</v>
      </c>
      <c r="D24" s="10" t="s">
        <v>28</v>
      </c>
      <c r="E24" s="11">
        <v>20</v>
      </c>
      <c r="F24" s="12">
        <v>195</v>
      </c>
      <c r="G24" s="12">
        <v>170</v>
      </c>
      <c r="H24" s="13">
        <v>0</v>
      </c>
      <c r="I24" s="14">
        <f t="shared" ref="I24" si="26">(G24-F24)*E24</f>
        <v>-500</v>
      </c>
      <c r="J24" s="15">
        <v>0</v>
      </c>
      <c r="K24" s="17">
        <f t="shared" ref="K24" si="27">(I24+J24)</f>
        <v>-500</v>
      </c>
    </row>
    <row r="25" spans="1:11" ht="18" customHeight="1">
      <c r="A25" s="9">
        <v>43451</v>
      </c>
      <c r="B25" s="10" t="s">
        <v>10</v>
      </c>
      <c r="C25" s="10">
        <v>27000</v>
      </c>
      <c r="D25" s="10" t="s">
        <v>28</v>
      </c>
      <c r="E25" s="11">
        <v>20</v>
      </c>
      <c r="F25" s="12">
        <v>185</v>
      </c>
      <c r="G25" s="12">
        <v>175</v>
      </c>
      <c r="H25" s="13">
        <v>0</v>
      </c>
      <c r="I25" s="14">
        <f t="shared" ref="I25:I26" si="28">(G25-F25)*E25</f>
        <v>-200</v>
      </c>
      <c r="J25" s="15">
        <v>0</v>
      </c>
      <c r="K25" s="17">
        <f t="shared" ref="K25:K26" si="29">(I25+J25)</f>
        <v>-200</v>
      </c>
    </row>
    <row r="26" spans="1:11" ht="18" customHeight="1">
      <c r="A26" s="9">
        <v>43451</v>
      </c>
      <c r="B26" s="10" t="s">
        <v>12</v>
      </c>
      <c r="C26" s="10">
        <v>10800</v>
      </c>
      <c r="D26" s="10" t="s">
        <v>26</v>
      </c>
      <c r="E26" s="11">
        <v>75</v>
      </c>
      <c r="F26" s="12">
        <v>150</v>
      </c>
      <c r="G26" s="12">
        <v>165</v>
      </c>
      <c r="H26" s="13">
        <v>0</v>
      </c>
      <c r="I26" s="14">
        <f t="shared" si="28"/>
        <v>1125</v>
      </c>
      <c r="J26" s="15">
        <v>0</v>
      </c>
      <c r="K26" s="16">
        <f t="shared" si="29"/>
        <v>1125</v>
      </c>
    </row>
    <row r="27" spans="1:11" ht="18" customHeight="1">
      <c r="A27" s="9">
        <v>43448</v>
      </c>
      <c r="B27" s="10" t="s">
        <v>12</v>
      </c>
      <c r="C27" s="10">
        <v>10700</v>
      </c>
      <c r="D27" s="10" t="s">
        <v>26</v>
      </c>
      <c r="E27" s="11">
        <v>75</v>
      </c>
      <c r="F27" s="12">
        <v>165</v>
      </c>
      <c r="G27" s="12">
        <v>180</v>
      </c>
      <c r="H27" s="13">
        <v>0</v>
      </c>
      <c r="I27" s="14">
        <f t="shared" ref="I27" si="30">(G27-F27)*E27</f>
        <v>1125</v>
      </c>
      <c r="J27" s="15">
        <v>0</v>
      </c>
      <c r="K27" s="16">
        <f t="shared" ref="K27" si="31">(I27+J27)</f>
        <v>1125</v>
      </c>
    </row>
    <row r="28" spans="1:11" ht="18" customHeight="1">
      <c r="A28" s="9">
        <v>43447</v>
      </c>
      <c r="B28" s="10" t="s">
        <v>10</v>
      </c>
      <c r="C28" s="10">
        <v>27000</v>
      </c>
      <c r="D28" s="10" t="s">
        <v>28</v>
      </c>
      <c r="E28" s="11">
        <v>20</v>
      </c>
      <c r="F28" s="12">
        <v>125</v>
      </c>
      <c r="G28" s="12">
        <v>200</v>
      </c>
      <c r="H28" s="13">
        <v>0</v>
      </c>
      <c r="I28" s="14">
        <f t="shared" ref="I28:I29" si="32">(G28-F28)*E28</f>
        <v>1500</v>
      </c>
      <c r="J28" s="15">
        <v>0</v>
      </c>
      <c r="K28" s="16">
        <f t="shared" ref="K28:K29" si="33">(I28+J28)</f>
        <v>1500</v>
      </c>
    </row>
    <row r="29" spans="1:11" ht="18" customHeight="1">
      <c r="A29" s="9">
        <v>43447</v>
      </c>
      <c r="B29" s="10" t="s">
        <v>12</v>
      </c>
      <c r="C29" s="10">
        <v>10800</v>
      </c>
      <c r="D29" s="10" t="s">
        <v>26</v>
      </c>
      <c r="E29" s="11">
        <v>75</v>
      </c>
      <c r="F29" s="12">
        <v>135</v>
      </c>
      <c r="G29" s="12">
        <v>150</v>
      </c>
      <c r="H29" s="13">
        <v>0</v>
      </c>
      <c r="I29" s="14">
        <f t="shared" si="32"/>
        <v>1125</v>
      </c>
      <c r="J29" s="15">
        <v>0</v>
      </c>
      <c r="K29" s="16">
        <f t="shared" si="33"/>
        <v>1125</v>
      </c>
    </row>
    <row r="30" spans="1:11" ht="18" customHeight="1">
      <c r="A30" s="9">
        <v>43446</v>
      </c>
      <c r="B30" s="10" t="s">
        <v>10</v>
      </c>
      <c r="C30" s="10">
        <v>26500</v>
      </c>
      <c r="D30" s="10" t="s">
        <v>26</v>
      </c>
      <c r="E30" s="11">
        <v>20</v>
      </c>
      <c r="F30" s="12">
        <v>110</v>
      </c>
      <c r="G30" s="12">
        <v>170</v>
      </c>
      <c r="H30" s="13">
        <v>240</v>
      </c>
      <c r="I30" s="14">
        <f t="shared" ref="I30" si="34">(G30-F30)*E30</f>
        <v>1200</v>
      </c>
      <c r="J30" s="15">
        <f t="shared" ref="J30" si="35">(H30-G30)*E30</f>
        <v>1400</v>
      </c>
      <c r="K30" s="16">
        <f t="shared" ref="K30" si="36">(I30+J30)</f>
        <v>2600</v>
      </c>
    </row>
    <row r="31" spans="1:11" ht="18" customHeight="1">
      <c r="A31" s="9">
        <v>43445</v>
      </c>
      <c r="B31" s="10" t="s">
        <v>10</v>
      </c>
      <c r="C31" s="10">
        <v>25600</v>
      </c>
      <c r="D31" s="10" t="s">
        <v>28</v>
      </c>
      <c r="E31" s="11">
        <v>20</v>
      </c>
      <c r="F31" s="12">
        <v>220</v>
      </c>
      <c r="G31" s="12">
        <v>150</v>
      </c>
      <c r="H31" s="13">
        <v>0</v>
      </c>
      <c r="I31" s="14">
        <f t="shared" ref="I31" si="37">(G31-F31)*E31</f>
        <v>-1400</v>
      </c>
      <c r="J31" s="15">
        <v>0</v>
      </c>
      <c r="K31" s="17">
        <f t="shared" ref="K31" si="38">(I31+J31)</f>
        <v>-1400</v>
      </c>
    </row>
    <row r="32" spans="1:11" ht="18" customHeight="1">
      <c r="A32" s="9">
        <v>43445</v>
      </c>
      <c r="B32" s="10" t="s">
        <v>10</v>
      </c>
      <c r="C32" s="10">
        <v>26000</v>
      </c>
      <c r="D32" s="10" t="s">
        <v>28</v>
      </c>
      <c r="E32" s="11">
        <v>20</v>
      </c>
      <c r="F32" s="12">
        <v>175</v>
      </c>
      <c r="G32" s="12">
        <v>100</v>
      </c>
      <c r="H32" s="13">
        <v>0</v>
      </c>
      <c r="I32" s="14">
        <f t="shared" ref="I32" si="39">(G32-F32)*E32</f>
        <v>-1500</v>
      </c>
      <c r="J32" s="15">
        <v>0</v>
      </c>
      <c r="K32" s="17">
        <f t="shared" ref="K32" si="40">(I32+J32)</f>
        <v>-1500</v>
      </c>
    </row>
    <row r="33" spans="1:11" ht="18" customHeight="1">
      <c r="A33" s="9">
        <v>43444</v>
      </c>
      <c r="B33" s="10" t="s">
        <v>10</v>
      </c>
      <c r="C33" s="10">
        <v>26000</v>
      </c>
      <c r="D33" s="10" t="s">
        <v>28</v>
      </c>
      <c r="E33" s="11">
        <v>20</v>
      </c>
      <c r="F33" s="12">
        <v>200</v>
      </c>
      <c r="G33" s="12">
        <v>260</v>
      </c>
      <c r="H33" s="13">
        <v>275</v>
      </c>
      <c r="I33" s="14">
        <f t="shared" ref="I33" si="41">(G33-F33)*E33</f>
        <v>1200</v>
      </c>
      <c r="J33" s="15">
        <f t="shared" ref="J33" si="42">(H33-G33)*E33</f>
        <v>300</v>
      </c>
      <c r="K33" s="16">
        <f t="shared" ref="K33" si="43">(I33+J33)</f>
        <v>1500</v>
      </c>
    </row>
    <row r="34" spans="1:11" ht="18" customHeight="1">
      <c r="A34" s="9">
        <v>43441</v>
      </c>
      <c r="B34" s="10" t="s">
        <v>12</v>
      </c>
      <c r="C34" s="10">
        <v>10600</v>
      </c>
      <c r="D34" s="10" t="s">
        <v>26</v>
      </c>
      <c r="E34" s="11">
        <v>75</v>
      </c>
      <c r="F34" s="12">
        <v>220</v>
      </c>
      <c r="G34" s="12">
        <v>240</v>
      </c>
      <c r="H34" s="13">
        <v>268</v>
      </c>
      <c r="I34" s="14">
        <f t="shared" ref="I34:I36" si="44">(G34-F34)*E34</f>
        <v>1500</v>
      </c>
      <c r="J34" s="15">
        <f t="shared" ref="J34:J35" si="45">(H34-G34)*E34</f>
        <v>2100</v>
      </c>
      <c r="K34" s="16">
        <f t="shared" ref="K34:K36" si="46">(I34+J34)</f>
        <v>3600</v>
      </c>
    </row>
    <row r="35" spans="1:11" ht="18" customHeight="1">
      <c r="A35" s="9">
        <v>43441</v>
      </c>
      <c r="B35" s="10" t="s">
        <v>10</v>
      </c>
      <c r="C35" s="10">
        <v>26500</v>
      </c>
      <c r="D35" s="10" t="s">
        <v>26</v>
      </c>
      <c r="E35" s="11">
        <v>20</v>
      </c>
      <c r="F35" s="12">
        <v>265</v>
      </c>
      <c r="G35" s="12">
        <v>325</v>
      </c>
      <c r="H35" s="13">
        <v>400</v>
      </c>
      <c r="I35" s="14">
        <f t="shared" si="44"/>
        <v>1200</v>
      </c>
      <c r="J35" s="15">
        <f t="shared" si="45"/>
        <v>1500</v>
      </c>
      <c r="K35" s="16">
        <f t="shared" si="46"/>
        <v>2700</v>
      </c>
    </row>
    <row r="36" spans="1:11" ht="18" customHeight="1">
      <c r="A36" s="9">
        <v>43440</v>
      </c>
      <c r="B36" s="10" t="s">
        <v>12</v>
      </c>
      <c r="C36" s="10">
        <v>10600</v>
      </c>
      <c r="D36" s="10" t="s">
        <v>26</v>
      </c>
      <c r="E36" s="11">
        <v>75</v>
      </c>
      <c r="F36" s="12">
        <v>230</v>
      </c>
      <c r="G36" s="12">
        <v>245</v>
      </c>
      <c r="H36" s="13">
        <v>0</v>
      </c>
      <c r="I36" s="14">
        <f t="shared" si="44"/>
        <v>1125</v>
      </c>
      <c r="J36" s="15">
        <v>0</v>
      </c>
      <c r="K36" s="16">
        <f t="shared" si="46"/>
        <v>1125</v>
      </c>
    </row>
    <row r="37" spans="1:11" ht="18" customHeight="1">
      <c r="A37" s="9">
        <v>43439</v>
      </c>
      <c r="B37" s="10" t="s">
        <v>10</v>
      </c>
      <c r="C37" s="10">
        <v>26600</v>
      </c>
      <c r="D37" s="10" t="s">
        <v>28</v>
      </c>
      <c r="E37" s="11">
        <v>20</v>
      </c>
      <c r="F37" s="12">
        <v>150</v>
      </c>
      <c r="G37" s="12">
        <v>160</v>
      </c>
      <c r="H37" s="13">
        <v>0</v>
      </c>
      <c r="I37" s="14">
        <f t="shared" ref="I37" si="47">(G37-F37)*E37</f>
        <v>200</v>
      </c>
      <c r="J37" s="15">
        <v>0</v>
      </c>
      <c r="K37" s="16">
        <f t="shared" ref="K37" si="48">(I37+J37)</f>
        <v>200</v>
      </c>
    </row>
    <row r="38" spans="1:11" ht="18" customHeight="1">
      <c r="A38" s="9">
        <v>43438</v>
      </c>
      <c r="B38" s="10" t="s">
        <v>14</v>
      </c>
      <c r="C38" s="10">
        <v>11000</v>
      </c>
      <c r="D38" s="10" t="s">
        <v>26</v>
      </c>
      <c r="E38" s="11">
        <v>75</v>
      </c>
      <c r="F38" s="12">
        <v>140</v>
      </c>
      <c r="G38" s="12">
        <v>145</v>
      </c>
      <c r="H38" s="13">
        <v>0</v>
      </c>
      <c r="I38" s="14">
        <f t="shared" ref="I38:I39" si="49">(G38-F38)*E38</f>
        <v>375</v>
      </c>
      <c r="J38" s="15">
        <v>0</v>
      </c>
      <c r="K38" s="16">
        <f t="shared" ref="K38:K39" si="50">(I38+J38)</f>
        <v>375</v>
      </c>
    </row>
    <row r="39" spans="1:11" ht="18" customHeight="1">
      <c r="A39" s="9">
        <v>43438</v>
      </c>
      <c r="B39" s="10" t="s">
        <v>10</v>
      </c>
      <c r="C39" s="10">
        <v>26600</v>
      </c>
      <c r="D39" s="10" t="s">
        <v>26</v>
      </c>
      <c r="E39" s="11">
        <v>40</v>
      </c>
      <c r="F39" s="12">
        <v>255</v>
      </c>
      <c r="G39" s="12">
        <v>170</v>
      </c>
      <c r="H39" s="13">
        <v>0</v>
      </c>
      <c r="I39" s="14">
        <f t="shared" si="49"/>
        <v>-3400</v>
      </c>
      <c r="J39" s="15">
        <v>0</v>
      </c>
      <c r="K39" s="17">
        <f t="shared" si="50"/>
        <v>-3400</v>
      </c>
    </row>
    <row r="40" spans="1:11" ht="18" customHeight="1">
      <c r="A40" s="9">
        <v>43437</v>
      </c>
      <c r="B40" s="10" t="s">
        <v>14</v>
      </c>
      <c r="C40" s="10">
        <v>10800</v>
      </c>
      <c r="D40" s="10" t="s">
        <v>26</v>
      </c>
      <c r="E40" s="11">
        <v>75</v>
      </c>
      <c r="F40" s="12">
        <v>245</v>
      </c>
      <c r="G40" s="12">
        <v>260</v>
      </c>
      <c r="H40" s="13">
        <v>0</v>
      </c>
      <c r="I40" s="14">
        <f t="shared" ref="I40" si="51">(G40-F40)*E40</f>
        <v>1125</v>
      </c>
      <c r="J40" s="15">
        <v>0</v>
      </c>
      <c r="K40" s="16">
        <f t="shared" ref="K40" si="52">(I40+J40)</f>
        <v>1125</v>
      </c>
    </row>
    <row r="41" spans="1:11" ht="18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</row>
    <row r="42" spans="1:11" ht="18" customHeight="1">
      <c r="A42" s="9">
        <v>43434</v>
      </c>
      <c r="B42" s="10" t="s">
        <v>14</v>
      </c>
      <c r="C42" s="10">
        <v>11000</v>
      </c>
      <c r="D42" s="10" t="s">
        <v>26</v>
      </c>
      <c r="E42" s="11">
        <v>75</v>
      </c>
      <c r="F42" s="12">
        <v>140</v>
      </c>
      <c r="G42" s="12">
        <v>145</v>
      </c>
      <c r="H42" s="13">
        <v>0</v>
      </c>
      <c r="I42" s="14">
        <f t="shared" ref="I42" si="53">(G42-F42)*E42</f>
        <v>375</v>
      </c>
      <c r="J42" s="15">
        <v>0</v>
      </c>
      <c r="K42" s="16">
        <f t="shared" ref="K42" si="54">(I42+J42)</f>
        <v>375</v>
      </c>
    </row>
    <row r="43" spans="1:11" ht="18" customHeight="1">
      <c r="A43" s="9">
        <v>43434</v>
      </c>
      <c r="B43" s="10" t="s">
        <v>10</v>
      </c>
      <c r="C43" s="10">
        <v>26800</v>
      </c>
      <c r="D43" s="10" t="s">
        <v>26</v>
      </c>
      <c r="E43" s="11">
        <v>20</v>
      </c>
      <c r="F43" s="12">
        <v>260</v>
      </c>
      <c r="G43" s="12">
        <v>295</v>
      </c>
      <c r="H43" s="13">
        <v>0</v>
      </c>
      <c r="I43" s="14">
        <f t="shared" ref="I43" si="55">(G43-F43)*E43</f>
        <v>700</v>
      </c>
      <c r="J43" s="15">
        <v>0</v>
      </c>
      <c r="K43" s="16">
        <f t="shared" ref="K43" si="56">(I43+J43)</f>
        <v>700</v>
      </c>
    </row>
    <row r="44" spans="1:11" ht="18" customHeight="1">
      <c r="A44" s="9">
        <v>43433</v>
      </c>
      <c r="B44" s="10" t="s">
        <v>10</v>
      </c>
      <c r="C44" s="10">
        <v>26400</v>
      </c>
      <c r="D44" s="10" t="s">
        <v>26</v>
      </c>
      <c r="E44" s="11">
        <v>20</v>
      </c>
      <c r="F44" s="12">
        <v>240</v>
      </c>
      <c r="G44" s="12">
        <v>300</v>
      </c>
      <c r="H44" s="13">
        <v>400</v>
      </c>
      <c r="I44" s="14">
        <f t="shared" ref="I44:I45" si="57">(G44-F44)*E44</f>
        <v>1200</v>
      </c>
      <c r="J44" s="15">
        <f t="shared" ref="J44" si="58">(H44-G44)*E44</f>
        <v>2000</v>
      </c>
      <c r="K44" s="16">
        <f t="shared" ref="K44:K45" si="59">(I44+J44)</f>
        <v>3200</v>
      </c>
    </row>
    <row r="45" spans="1:11" ht="18" customHeight="1">
      <c r="A45" s="9">
        <v>43433</v>
      </c>
      <c r="B45" s="10" t="s">
        <v>12</v>
      </c>
      <c r="C45" s="10">
        <v>11000</v>
      </c>
      <c r="D45" s="10" t="s">
        <v>28</v>
      </c>
      <c r="E45" s="11">
        <v>75</v>
      </c>
      <c r="F45" s="12">
        <v>125</v>
      </c>
      <c r="G45" s="12">
        <v>145</v>
      </c>
      <c r="H45" s="13">
        <v>0</v>
      </c>
      <c r="I45" s="14">
        <f t="shared" si="57"/>
        <v>1500</v>
      </c>
      <c r="J45" s="15">
        <v>0</v>
      </c>
      <c r="K45" s="16">
        <f t="shared" si="59"/>
        <v>1500</v>
      </c>
    </row>
    <row r="46" spans="1:11" ht="18" customHeight="1">
      <c r="A46" s="9">
        <v>43431</v>
      </c>
      <c r="B46" s="10" t="s">
        <v>10</v>
      </c>
      <c r="C46" s="10">
        <v>26000</v>
      </c>
      <c r="D46" s="10" t="s">
        <v>26</v>
      </c>
      <c r="E46" s="11">
        <v>20</v>
      </c>
      <c r="F46" s="12">
        <v>230</v>
      </c>
      <c r="G46" s="12">
        <v>280</v>
      </c>
      <c r="H46" s="13">
        <v>0</v>
      </c>
      <c r="I46" s="14">
        <f t="shared" ref="I46:I49" si="60">(G46-F46)*E46</f>
        <v>1000</v>
      </c>
      <c r="J46" s="15">
        <v>0</v>
      </c>
      <c r="K46" s="16">
        <f t="shared" ref="K46:K49" si="61">(I46+J46)</f>
        <v>1000</v>
      </c>
    </row>
    <row r="47" spans="1:11" ht="18" customHeight="1">
      <c r="A47" s="9">
        <v>43431</v>
      </c>
      <c r="B47" s="10" t="s">
        <v>12</v>
      </c>
      <c r="C47" s="10">
        <v>10500</v>
      </c>
      <c r="D47" s="10" t="s">
        <v>26</v>
      </c>
      <c r="E47" s="11">
        <v>75</v>
      </c>
      <c r="F47" s="12">
        <v>130</v>
      </c>
      <c r="G47" s="12">
        <v>145</v>
      </c>
      <c r="H47" s="13">
        <v>165</v>
      </c>
      <c r="I47" s="14">
        <f t="shared" si="60"/>
        <v>1125</v>
      </c>
      <c r="J47" s="15">
        <f t="shared" ref="J47" si="62">(H47-G47)*E47</f>
        <v>1500</v>
      </c>
      <c r="K47" s="16">
        <f t="shared" si="61"/>
        <v>2625</v>
      </c>
    </row>
    <row r="48" spans="1:11" ht="18" customHeight="1">
      <c r="A48" s="9">
        <v>43430</v>
      </c>
      <c r="B48" s="10" t="s">
        <v>10</v>
      </c>
      <c r="C48" s="10">
        <v>26000</v>
      </c>
      <c r="D48" s="10" t="s">
        <v>25</v>
      </c>
      <c r="E48" s="11">
        <v>20</v>
      </c>
      <c r="F48" s="12">
        <v>140</v>
      </c>
      <c r="G48" s="12">
        <v>170</v>
      </c>
      <c r="H48" s="13">
        <v>0</v>
      </c>
      <c r="I48" s="14">
        <f t="shared" si="60"/>
        <v>600</v>
      </c>
      <c r="J48" s="15">
        <v>0</v>
      </c>
      <c r="K48" s="16">
        <f t="shared" si="61"/>
        <v>600</v>
      </c>
    </row>
    <row r="49" spans="1:11" ht="18" customHeight="1">
      <c r="A49" s="9">
        <v>43430</v>
      </c>
      <c r="B49" s="10" t="s">
        <v>12</v>
      </c>
      <c r="C49" s="10">
        <v>10500</v>
      </c>
      <c r="D49" s="10" t="s">
        <v>26</v>
      </c>
      <c r="E49" s="11">
        <v>75</v>
      </c>
      <c r="F49" s="12">
        <v>98</v>
      </c>
      <c r="G49" s="12">
        <v>113</v>
      </c>
      <c r="H49" s="13">
        <v>128</v>
      </c>
      <c r="I49" s="14">
        <f t="shared" si="60"/>
        <v>1125</v>
      </c>
      <c r="J49" s="15">
        <f t="shared" ref="J49" si="63">(H49-G49)*E49</f>
        <v>1125</v>
      </c>
      <c r="K49" s="16">
        <f t="shared" si="61"/>
        <v>2250</v>
      </c>
    </row>
    <row r="50" spans="1:11" ht="18" customHeight="1">
      <c r="A50" s="9">
        <v>43426</v>
      </c>
      <c r="B50" s="10" t="s">
        <v>10</v>
      </c>
      <c r="C50" s="10">
        <v>26000</v>
      </c>
      <c r="D50" s="10" t="s">
        <v>26</v>
      </c>
      <c r="E50" s="11">
        <v>20</v>
      </c>
      <c r="F50" s="12">
        <v>240</v>
      </c>
      <c r="G50" s="12">
        <v>170</v>
      </c>
      <c r="H50" s="13">
        <v>0</v>
      </c>
      <c r="I50" s="14">
        <f t="shared" ref="I50:I56" si="64">(G50-F50)*E50</f>
        <v>-1400</v>
      </c>
      <c r="J50" s="15">
        <v>0</v>
      </c>
      <c r="K50" s="16">
        <f t="shared" ref="K50:K56" si="65">(I50+J50)</f>
        <v>-1400</v>
      </c>
    </row>
    <row r="51" spans="1:11" ht="18" customHeight="1">
      <c r="A51" s="9">
        <v>43426</v>
      </c>
      <c r="B51" s="10" t="s">
        <v>12</v>
      </c>
      <c r="C51" s="10">
        <v>10600</v>
      </c>
      <c r="D51" s="10" t="s">
        <v>26</v>
      </c>
      <c r="E51" s="11">
        <v>75</v>
      </c>
      <c r="F51" s="12">
        <v>100</v>
      </c>
      <c r="G51" s="12">
        <v>75</v>
      </c>
      <c r="H51" s="13">
        <v>0</v>
      </c>
      <c r="I51" s="14">
        <f t="shared" si="64"/>
        <v>-1875</v>
      </c>
      <c r="J51" s="15">
        <v>0</v>
      </c>
      <c r="K51" s="16">
        <f t="shared" si="65"/>
        <v>-1875</v>
      </c>
    </row>
    <row r="52" spans="1:11" ht="18" customHeight="1">
      <c r="A52" s="9">
        <v>43425</v>
      </c>
      <c r="B52" s="10" t="s">
        <v>12</v>
      </c>
      <c r="C52" s="10">
        <v>10500</v>
      </c>
      <c r="D52" s="10" t="s">
        <v>26</v>
      </c>
      <c r="E52" s="11">
        <v>75</v>
      </c>
      <c r="F52" s="12">
        <v>165</v>
      </c>
      <c r="G52" s="12">
        <v>185</v>
      </c>
      <c r="H52" s="13">
        <v>0</v>
      </c>
      <c r="I52" s="14">
        <f t="shared" si="64"/>
        <v>1500</v>
      </c>
      <c r="J52" s="15">
        <v>0</v>
      </c>
      <c r="K52" s="16">
        <f t="shared" si="65"/>
        <v>1500</v>
      </c>
    </row>
    <row r="53" spans="1:11" ht="18" customHeight="1">
      <c r="A53" s="9">
        <v>43425</v>
      </c>
      <c r="B53" s="10" t="s">
        <v>10</v>
      </c>
      <c r="C53" s="10">
        <v>26000</v>
      </c>
      <c r="D53" s="10" t="s">
        <v>26</v>
      </c>
      <c r="E53" s="11">
        <v>20</v>
      </c>
      <c r="F53" s="12">
        <v>215</v>
      </c>
      <c r="G53" s="12">
        <v>275</v>
      </c>
      <c r="H53" s="13">
        <v>0</v>
      </c>
      <c r="I53" s="14">
        <f t="shared" si="64"/>
        <v>1200</v>
      </c>
      <c r="J53" s="15">
        <v>0</v>
      </c>
      <c r="K53" s="16">
        <f t="shared" si="65"/>
        <v>1200</v>
      </c>
    </row>
    <row r="54" spans="1:11" ht="18" customHeight="1">
      <c r="A54" s="9">
        <v>43424</v>
      </c>
      <c r="B54" s="10" t="s">
        <v>10</v>
      </c>
      <c r="C54" s="10">
        <v>26000</v>
      </c>
      <c r="D54" s="10" t="s">
        <v>26</v>
      </c>
      <c r="E54" s="11">
        <v>20</v>
      </c>
      <c r="F54" s="12">
        <v>210</v>
      </c>
      <c r="G54" s="12">
        <v>230</v>
      </c>
      <c r="H54" s="13">
        <v>0</v>
      </c>
      <c r="I54" s="14">
        <f t="shared" si="64"/>
        <v>400</v>
      </c>
      <c r="J54" s="15">
        <v>0</v>
      </c>
      <c r="K54" s="16">
        <f t="shared" si="65"/>
        <v>400</v>
      </c>
    </row>
    <row r="55" spans="1:11" ht="18" customHeight="1">
      <c r="A55" s="9">
        <v>43424</v>
      </c>
      <c r="B55" s="10" t="s">
        <v>10</v>
      </c>
      <c r="C55" s="10">
        <v>26100</v>
      </c>
      <c r="D55" s="10" t="s">
        <v>26</v>
      </c>
      <c r="E55" s="11">
        <v>20</v>
      </c>
      <c r="F55" s="12">
        <v>230</v>
      </c>
      <c r="G55" s="12">
        <v>160</v>
      </c>
      <c r="H55" s="13">
        <v>0</v>
      </c>
      <c r="I55" s="14">
        <f t="shared" si="64"/>
        <v>-1400</v>
      </c>
      <c r="J55" s="15">
        <v>0</v>
      </c>
      <c r="K55" s="16">
        <f t="shared" si="65"/>
        <v>-1400</v>
      </c>
    </row>
    <row r="56" spans="1:11" ht="18" customHeight="1">
      <c r="A56" s="9">
        <v>43424</v>
      </c>
      <c r="B56" s="10" t="s">
        <v>12</v>
      </c>
      <c r="C56" s="10">
        <v>10700</v>
      </c>
      <c r="D56" s="10" t="s">
        <v>26</v>
      </c>
      <c r="E56" s="11">
        <v>75</v>
      </c>
      <c r="F56" s="12">
        <v>108</v>
      </c>
      <c r="G56" s="12">
        <v>83</v>
      </c>
      <c r="H56" s="13">
        <v>0</v>
      </c>
      <c r="I56" s="14">
        <f t="shared" si="64"/>
        <v>-1875</v>
      </c>
      <c r="J56" s="15">
        <v>0</v>
      </c>
      <c r="K56" s="16">
        <f t="shared" si="65"/>
        <v>-1875</v>
      </c>
    </row>
    <row r="57" spans="1:11" ht="18" customHeight="1">
      <c r="A57" s="9">
        <v>43423</v>
      </c>
      <c r="B57" s="10" t="s">
        <v>10</v>
      </c>
      <c r="C57" s="10">
        <v>26200</v>
      </c>
      <c r="D57" s="10" t="s">
        <v>26</v>
      </c>
      <c r="E57" s="11">
        <v>20</v>
      </c>
      <c r="F57" s="12">
        <v>240</v>
      </c>
      <c r="G57" s="12">
        <v>300</v>
      </c>
      <c r="H57" s="13">
        <v>0</v>
      </c>
      <c r="I57" s="14">
        <f>(G57-F57)*E57</f>
        <v>1200</v>
      </c>
      <c r="J57" s="15">
        <v>0</v>
      </c>
      <c r="K57" s="16">
        <f>(I57+J57)</f>
        <v>1200</v>
      </c>
    </row>
    <row r="58" spans="1:11" ht="18" customHeight="1">
      <c r="A58" s="9">
        <v>43423</v>
      </c>
      <c r="B58" s="10" t="s">
        <v>12</v>
      </c>
      <c r="C58" s="10">
        <v>10700</v>
      </c>
      <c r="D58" s="10" t="s">
        <v>26</v>
      </c>
      <c r="E58" s="11">
        <v>75</v>
      </c>
      <c r="F58" s="12">
        <v>125</v>
      </c>
      <c r="G58" s="12">
        <v>145</v>
      </c>
      <c r="H58" s="13">
        <v>0</v>
      </c>
      <c r="I58" s="14">
        <f t="shared" ref="I58" si="66">(G58-F58)*E58</f>
        <v>1500</v>
      </c>
      <c r="J58" s="15">
        <v>0</v>
      </c>
      <c r="K58" s="16">
        <f t="shared" ref="K58" si="67">(I58+J58)</f>
        <v>1500</v>
      </c>
    </row>
    <row r="59" spans="1:11" ht="18" customHeight="1">
      <c r="A59" s="9">
        <v>43420</v>
      </c>
      <c r="B59" s="10" t="s">
        <v>10</v>
      </c>
      <c r="C59" s="10">
        <v>26200</v>
      </c>
      <c r="D59" s="10" t="s">
        <v>28</v>
      </c>
      <c r="E59" s="11">
        <v>20</v>
      </c>
      <c r="F59" s="12">
        <v>190</v>
      </c>
      <c r="G59" s="12">
        <v>250</v>
      </c>
      <c r="H59" s="13">
        <v>0</v>
      </c>
      <c r="I59" s="14">
        <f>(G59-F59)*E59</f>
        <v>1200</v>
      </c>
      <c r="J59" s="15">
        <v>0</v>
      </c>
      <c r="K59" s="16">
        <f>(I59+J59)</f>
        <v>1200</v>
      </c>
    </row>
    <row r="60" spans="1:11" ht="18" customHeight="1">
      <c r="A60" s="9">
        <v>43420</v>
      </c>
      <c r="B60" s="10" t="s">
        <v>12</v>
      </c>
      <c r="C60" s="10">
        <v>10700</v>
      </c>
      <c r="D60" s="10" t="s">
        <v>28</v>
      </c>
      <c r="E60" s="11">
        <v>75</v>
      </c>
      <c r="F60" s="12">
        <v>125</v>
      </c>
      <c r="G60" s="12">
        <v>140</v>
      </c>
      <c r="H60" s="13">
        <v>0</v>
      </c>
      <c r="I60" s="14">
        <f t="shared" ref="I60:I61" si="68">(G60-F60)*E60</f>
        <v>1125</v>
      </c>
      <c r="J60" s="15">
        <v>0</v>
      </c>
      <c r="K60" s="16">
        <f t="shared" ref="K60:K61" si="69">(I60+J60)</f>
        <v>1125</v>
      </c>
    </row>
    <row r="61" spans="1:11" ht="18" customHeight="1">
      <c r="A61" s="9">
        <v>43420</v>
      </c>
      <c r="B61" s="10" t="s">
        <v>12</v>
      </c>
      <c r="C61" s="10">
        <v>10600</v>
      </c>
      <c r="D61" s="10" t="s">
        <v>26</v>
      </c>
      <c r="E61" s="11">
        <v>75</v>
      </c>
      <c r="F61" s="12">
        <v>160</v>
      </c>
      <c r="G61" s="12">
        <v>170</v>
      </c>
      <c r="H61" s="13">
        <v>0</v>
      </c>
      <c r="I61" s="14">
        <f t="shared" si="68"/>
        <v>750</v>
      </c>
      <c r="J61" s="15">
        <v>0</v>
      </c>
      <c r="K61" s="16">
        <f t="shared" si="69"/>
        <v>750</v>
      </c>
    </row>
    <row r="62" spans="1:11" ht="18" customHeight="1">
      <c r="A62" s="9">
        <v>43419</v>
      </c>
      <c r="B62" s="10" t="s">
        <v>12</v>
      </c>
      <c r="C62" s="10">
        <v>10500</v>
      </c>
      <c r="D62" s="10" t="s">
        <v>26</v>
      </c>
      <c r="E62" s="11">
        <v>75</v>
      </c>
      <c r="F62" s="12">
        <v>200</v>
      </c>
      <c r="G62" s="12">
        <v>220</v>
      </c>
      <c r="H62" s="13">
        <v>240</v>
      </c>
      <c r="I62" s="14">
        <f t="shared" ref="I62" si="70">(G62-F62)*E62</f>
        <v>1500</v>
      </c>
      <c r="J62" s="15">
        <f t="shared" ref="J62" si="71">(H62-G62)*E62</f>
        <v>1500</v>
      </c>
      <c r="K62" s="16">
        <f t="shared" ref="K62" si="72">(I62+J62)</f>
        <v>3000</v>
      </c>
    </row>
    <row r="63" spans="1:11" ht="18" customHeight="1">
      <c r="A63" s="9">
        <v>43418</v>
      </c>
      <c r="B63" s="10" t="s">
        <v>10</v>
      </c>
      <c r="C63" s="10">
        <v>25700</v>
      </c>
      <c r="D63" s="10" t="s">
        <v>26</v>
      </c>
      <c r="E63" s="11">
        <v>20</v>
      </c>
      <c r="F63" s="12">
        <v>220</v>
      </c>
      <c r="G63" s="12">
        <v>280</v>
      </c>
      <c r="H63" s="13">
        <v>350</v>
      </c>
      <c r="I63" s="14">
        <f t="shared" ref="I63:I64" si="73">(G63-F63)*E63</f>
        <v>1200</v>
      </c>
      <c r="J63" s="15">
        <f t="shared" ref="J63" si="74">(H63-G63)*E63</f>
        <v>1400</v>
      </c>
      <c r="K63" s="16">
        <f t="shared" ref="K63:K64" si="75">(I63+J63)</f>
        <v>2600</v>
      </c>
    </row>
    <row r="64" spans="1:11" ht="18" customHeight="1">
      <c r="A64" s="9">
        <v>43418</v>
      </c>
      <c r="B64" s="10" t="s">
        <v>12</v>
      </c>
      <c r="C64" s="10">
        <v>10500</v>
      </c>
      <c r="D64" s="10" t="s">
        <v>26</v>
      </c>
      <c r="E64" s="11">
        <v>75</v>
      </c>
      <c r="F64" s="12">
        <v>195</v>
      </c>
      <c r="G64" s="12">
        <v>205</v>
      </c>
      <c r="H64" s="13">
        <v>0</v>
      </c>
      <c r="I64" s="14">
        <f t="shared" si="73"/>
        <v>750</v>
      </c>
      <c r="J64" s="15">
        <v>0</v>
      </c>
      <c r="K64" s="16">
        <f t="shared" si="75"/>
        <v>750</v>
      </c>
    </row>
    <row r="65" spans="1:11" ht="18" customHeight="1">
      <c r="A65" s="9">
        <v>43417</v>
      </c>
      <c r="B65" s="10" t="s">
        <v>10</v>
      </c>
      <c r="C65" s="10">
        <v>25500</v>
      </c>
      <c r="D65" s="10" t="s">
        <v>26</v>
      </c>
      <c r="E65" s="11">
        <v>20</v>
      </c>
      <c r="F65" s="12">
        <v>165</v>
      </c>
      <c r="G65" s="12">
        <v>215</v>
      </c>
      <c r="H65" s="13">
        <v>315</v>
      </c>
      <c r="I65" s="14">
        <f t="shared" ref="I65:I66" si="76">(G65-F65)*E65</f>
        <v>1000</v>
      </c>
      <c r="J65" s="15">
        <f t="shared" ref="J65:J66" si="77">(H65-G65)*E65</f>
        <v>2000</v>
      </c>
      <c r="K65" s="16">
        <f t="shared" ref="K65:K66" si="78">(I65+J65)</f>
        <v>3000</v>
      </c>
    </row>
    <row r="66" spans="1:11" ht="18" customHeight="1">
      <c r="A66" s="9">
        <v>43417</v>
      </c>
      <c r="B66" s="10" t="s">
        <v>12</v>
      </c>
      <c r="C66" s="10">
        <v>10500</v>
      </c>
      <c r="D66" s="10" t="s">
        <v>26</v>
      </c>
      <c r="E66" s="11">
        <v>75</v>
      </c>
      <c r="F66" s="12">
        <v>140</v>
      </c>
      <c r="G66" s="12">
        <v>155</v>
      </c>
      <c r="H66" s="13">
        <v>175</v>
      </c>
      <c r="I66" s="14">
        <f t="shared" si="76"/>
        <v>1125</v>
      </c>
      <c r="J66" s="15">
        <f t="shared" si="77"/>
        <v>1500</v>
      </c>
      <c r="K66" s="16">
        <f t="shared" si="78"/>
        <v>2625</v>
      </c>
    </row>
    <row r="67" spans="1:11" ht="18" customHeight="1">
      <c r="A67" s="9">
        <v>43416</v>
      </c>
      <c r="B67" s="10" t="s">
        <v>10</v>
      </c>
      <c r="C67" s="10">
        <v>25700</v>
      </c>
      <c r="D67" s="10" t="s">
        <v>26</v>
      </c>
      <c r="E67" s="11">
        <v>20</v>
      </c>
      <c r="F67" s="12">
        <v>200</v>
      </c>
      <c r="G67" s="12">
        <v>140</v>
      </c>
      <c r="H67" s="12">
        <v>0</v>
      </c>
      <c r="I67" s="19">
        <f t="shared" ref="I67:I75" si="79">(G67-F67)*E67</f>
        <v>-1200</v>
      </c>
      <c r="J67" s="16">
        <v>0</v>
      </c>
      <c r="K67" s="16">
        <f t="shared" ref="K67:K75" si="80">(I67+J67)</f>
        <v>-1200</v>
      </c>
    </row>
    <row r="68" spans="1:11" ht="18" customHeight="1">
      <c r="A68" s="9">
        <v>43416</v>
      </c>
      <c r="B68" s="10" t="s">
        <v>12</v>
      </c>
      <c r="C68" s="10">
        <v>10500</v>
      </c>
      <c r="D68" s="10" t="s">
        <v>26</v>
      </c>
      <c r="E68" s="11">
        <v>75</v>
      </c>
      <c r="F68" s="12">
        <v>170</v>
      </c>
      <c r="G68" s="12">
        <v>150</v>
      </c>
      <c r="H68" s="12">
        <v>0</v>
      </c>
      <c r="I68" s="19">
        <f t="shared" si="79"/>
        <v>-1500</v>
      </c>
      <c r="J68" s="16">
        <v>0</v>
      </c>
      <c r="K68" s="16">
        <f t="shared" si="80"/>
        <v>-1500</v>
      </c>
    </row>
    <row r="69" spans="1:11" ht="18" customHeight="1">
      <c r="A69" s="9">
        <v>43413</v>
      </c>
      <c r="B69" s="10" t="s">
        <v>12</v>
      </c>
      <c r="C69" s="10">
        <v>10500</v>
      </c>
      <c r="D69" s="10" t="s">
        <v>26</v>
      </c>
      <c r="E69" s="11">
        <v>75</v>
      </c>
      <c r="F69" s="12">
        <v>115</v>
      </c>
      <c r="G69" s="12">
        <v>130</v>
      </c>
      <c r="H69" s="12">
        <v>0</v>
      </c>
      <c r="I69" s="19">
        <f t="shared" si="79"/>
        <v>1125</v>
      </c>
      <c r="J69" s="16">
        <v>0</v>
      </c>
      <c r="K69" s="16">
        <f t="shared" si="80"/>
        <v>1125</v>
      </c>
    </row>
    <row r="70" spans="1:11" ht="18" customHeight="1">
      <c r="A70" s="9">
        <v>43410</v>
      </c>
      <c r="B70" s="10" t="s">
        <v>12</v>
      </c>
      <c r="C70" s="10">
        <v>10500</v>
      </c>
      <c r="D70" s="10" t="s">
        <v>28</v>
      </c>
      <c r="E70" s="11">
        <v>75</v>
      </c>
      <c r="F70" s="12">
        <v>160</v>
      </c>
      <c r="G70" s="12">
        <v>140</v>
      </c>
      <c r="H70" s="12">
        <v>0</v>
      </c>
      <c r="I70" s="19">
        <f t="shared" si="79"/>
        <v>-1500</v>
      </c>
      <c r="J70" s="16">
        <v>0</v>
      </c>
      <c r="K70" s="16">
        <f t="shared" si="80"/>
        <v>-1500</v>
      </c>
    </row>
    <row r="71" spans="1:11" ht="18" customHeight="1">
      <c r="A71" s="9">
        <v>43410</v>
      </c>
      <c r="B71" s="10" t="s">
        <v>10</v>
      </c>
      <c r="C71" s="10">
        <v>25700</v>
      </c>
      <c r="D71" s="10" t="s">
        <v>26</v>
      </c>
      <c r="E71" s="11">
        <v>20</v>
      </c>
      <c r="F71" s="12">
        <v>140</v>
      </c>
      <c r="G71" s="12">
        <v>80</v>
      </c>
      <c r="H71" s="12">
        <v>0</v>
      </c>
      <c r="I71" s="19">
        <f t="shared" si="79"/>
        <v>-1200</v>
      </c>
      <c r="J71" s="16">
        <v>0</v>
      </c>
      <c r="K71" s="16">
        <f t="shared" si="80"/>
        <v>-1200</v>
      </c>
    </row>
    <row r="72" spans="1:11" ht="18" customHeight="1">
      <c r="A72" s="9">
        <v>43409</v>
      </c>
      <c r="B72" s="10" t="s">
        <v>14</v>
      </c>
      <c r="C72" s="10">
        <v>10500</v>
      </c>
      <c r="D72" s="10" t="s">
        <v>26</v>
      </c>
      <c r="E72" s="11">
        <v>75</v>
      </c>
      <c r="F72" s="12">
        <v>200</v>
      </c>
      <c r="G72" s="12">
        <v>215</v>
      </c>
      <c r="H72" s="12">
        <v>0</v>
      </c>
      <c r="I72" s="19">
        <f t="shared" si="79"/>
        <v>1125</v>
      </c>
      <c r="J72" s="16">
        <v>0</v>
      </c>
      <c r="K72" s="16">
        <f t="shared" si="80"/>
        <v>1125</v>
      </c>
    </row>
    <row r="73" spans="1:11" ht="18" customHeight="1">
      <c r="A73" s="9">
        <v>43406</v>
      </c>
      <c r="B73" s="10" t="s">
        <v>10</v>
      </c>
      <c r="C73" s="10">
        <v>25500</v>
      </c>
      <c r="D73" s="10" t="s">
        <v>26</v>
      </c>
      <c r="E73" s="11">
        <v>20</v>
      </c>
      <c r="F73" s="12">
        <v>310</v>
      </c>
      <c r="G73" s="12">
        <v>240</v>
      </c>
      <c r="H73" s="12">
        <v>0</v>
      </c>
      <c r="I73" s="19">
        <f t="shared" si="79"/>
        <v>-1400</v>
      </c>
      <c r="J73" s="16">
        <v>0</v>
      </c>
      <c r="K73" s="16">
        <f t="shared" si="80"/>
        <v>-1400</v>
      </c>
    </row>
    <row r="74" spans="1:11" ht="18" customHeight="1">
      <c r="A74" s="9">
        <v>43406</v>
      </c>
      <c r="B74" s="10" t="s">
        <v>10</v>
      </c>
      <c r="C74" s="10">
        <v>25000</v>
      </c>
      <c r="D74" s="10" t="s">
        <v>28</v>
      </c>
      <c r="E74" s="11">
        <v>20</v>
      </c>
      <c r="F74" s="12">
        <v>160</v>
      </c>
      <c r="G74" s="12">
        <v>90</v>
      </c>
      <c r="H74" s="12">
        <v>0</v>
      </c>
      <c r="I74" s="19">
        <f t="shared" si="79"/>
        <v>-1400</v>
      </c>
      <c r="J74" s="16">
        <v>0</v>
      </c>
      <c r="K74" s="16">
        <f t="shared" si="80"/>
        <v>-1400</v>
      </c>
    </row>
    <row r="75" spans="1:11" ht="18" customHeight="1">
      <c r="A75" s="9">
        <v>43405</v>
      </c>
      <c r="B75" s="10" t="s">
        <v>10</v>
      </c>
      <c r="C75" s="10">
        <v>25000</v>
      </c>
      <c r="D75" s="10" t="s">
        <v>26</v>
      </c>
      <c r="E75" s="11">
        <v>20</v>
      </c>
      <c r="F75" s="12">
        <v>200</v>
      </c>
      <c r="G75" s="12">
        <v>250</v>
      </c>
      <c r="H75" s="12">
        <v>350</v>
      </c>
      <c r="I75" s="19">
        <f t="shared" si="79"/>
        <v>1000</v>
      </c>
      <c r="J75" s="16">
        <f>(H75-G75)*E75</f>
        <v>2000</v>
      </c>
      <c r="K75" s="16">
        <f t="shared" si="80"/>
        <v>3000</v>
      </c>
    </row>
    <row r="76" spans="1:11" ht="18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 spans="1:11" ht="18" customHeight="1">
      <c r="A77" s="9">
        <v>43404</v>
      </c>
      <c r="B77" s="10" t="s">
        <v>10</v>
      </c>
      <c r="C77" s="10">
        <v>24800</v>
      </c>
      <c r="D77" s="10" t="s">
        <v>26</v>
      </c>
      <c r="E77" s="11">
        <v>20</v>
      </c>
      <c r="F77" s="12">
        <v>130</v>
      </c>
      <c r="G77" s="12">
        <v>200</v>
      </c>
      <c r="H77" s="13">
        <v>300</v>
      </c>
      <c r="I77" s="14">
        <f t="shared" ref="I77:I78" si="81">(G77-F77)*E77</f>
        <v>1400</v>
      </c>
      <c r="J77" s="15">
        <f>(H77-G77)*E77</f>
        <v>2000</v>
      </c>
      <c r="K77" s="16">
        <f t="shared" ref="K77:K78" si="82">(I77+J77)</f>
        <v>3400</v>
      </c>
    </row>
    <row r="78" spans="1:11" ht="18" customHeight="1">
      <c r="A78" s="9">
        <v>43404</v>
      </c>
      <c r="B78" s="10" t="s">
        <v>14</v>
      </c>
      <c r="C78" s="10">
        <v>10300</v>
      </c>
      <c r="D78" s="10" t="s">
        <v>26</v>
      </c>
      <c r="E78" s="11">
        <v>75</v>
      </c>
      <c r="F78" s="12">
        <v>170</v>
      </c>
      <c r="G78" s="12">
        <v>150</v>
      </c>
      <c r="H78" s="13">
        <v>0</v>
      </c>
      <c r="I78" s="14">
        <f t="shared" si="81"/>
        <v>-1500</v>
      </c>
      <c r="J78" s="15">
        <v>0</v>
      </c>
      <c r="K78" s="16">
        <f t="shared" si="82"/>
        <v>-1500</v>
      </c>
    </row>
    <row r="79" spans="1:11" ht="18" customHeight="1">
      <c r="A79" s="9">
        <v>43403</v>
      </c>
      <c r="B79" s="10" t="s">
        <v>10</v>
      </c>
      <c r="C79" s="10">
        <v>24800</v>
      </c>
      <c r="D79" s="10" t="s">
        <v>26</v>
      </c>
      <c r="E79" s="11">
        <v>20</v>
      </c>
      <c r="F79" s="12">
        <v>300</v>
      </c>
      <c r="G79" s="12">
        <v>225</v>
      </c>
      <c r="H79" s="13">
        <v>0</v>
      </c>
      <c r="I79" s="14">
        <f t="shared" ref="I79:I80" si="83">(G79-F79)*E79</f>
        <v>-1500</v>
      </c>
      <c r="J79" s="15">
        <v>0</v>
      </c>
      <c r="K79" s="16">
        <f t="shared" ref="K79:K80" si="84">(I79+J79)</f>
        <v>-1500</v>
      </c>
    </row>
    <row r="80" spans="1:11" ht="18" customHeight="1">
      <c r="A80" s="9">
        <v>43403</v>
      </c>
      <c r="B80" s="10" t="s">
        <v>14</v>
      </c>
      <c r="C80" s="10">
        <v>10200</v>
      </c>
      <c r="D80" s="10" t="s">
        <v>26</v>
      </c>
      <c r="E80" s="11">
        <v>75</v>
      </c>
      <c r="F80" s="12">
        <v>255</v>
      </c>
      <c r="G80" s="12">
        <v>270</v>
      </c>
      <c r="H80" s="13">
        <v>290</v>
      </c>
      <c r="I80" s="14">
        <f t="shared" si="83"/>
        <v>1125</v>
      </c>
      <c r="J80" s="15">
        <v>0</v>
      </c>
      <c r="K80" s="16">
        <f t="shared" si="84"/>
        <v>1125</v>
      </c>
    </row>
    <row r="81" spans="1:11" ht="18" customHeight="1">
      <c r="A81" s="9">
        <v>43402</v>
      </c>
      <c r="B81" s="10" t="s">
        <v>10</v>
      </c>
      <c r="C81" s="10">
        <v>24500</v>
      </c>
      <c r="D81" s="10" t="s">
        <v>26</v>
      </c>
      <c r="E81" s="11">
        <v>20</v>
      </c>
      <c r="F81" s="12">
        <v>280</v>
      </c>
      <c r="G81" s="12">
        <v>355</v>
      </c>
      <c r="H81" s="13">
        <v>455</v>
      </c>
      <c r="I81" s="14">
        <f t="shared" ref="I81:I82" si="85">(G81-F81)*E81</f>
        <v>1500</v>
      </c>
      <c r="J81" s="15">
        <f>(H81-G81)*E81</f>
        <v>2000</v>
      </c>
      <c r="K81" s="16">
        <f t="shared" ref="K81:K82" si="86">(I81+J81)</f>
        <v>3500</v>
      </c>
    </row>
    <row r="82" spans="1:11" ht="18" customHeight="1">
      <c r="A82" s="9">
        <v>43402</v>
      </c>
      <c r="B82" s="10" t="s">
        <v>14</v>
      </c>
      <c r="C82" s="10">
        <v>10300</v>
      </c>
      <c r="D82" s="10" t="s">
        <v>26</v>
      </c>
      <c r="E82" s="11">
        <v>75</v>
      </c>
      <c r="F82" s="12">
        <v>175</v>
      </c>
      <c r="G82" s="12">
        <v>200</v>
      </c>
      <c r="H82" s="13">
        <v>0</v>
      </c>
      <c r="I82" s="14">
        <f t="shared" si="85"/>
        <v>1875</v>
      </c>
      <c r="J82" s="15">
        <v>0</v>
      </c>
      <c r="K82" s="16">
        <f t="shared" si="86"/>
        <v>1875</v>
      </c>
    </row>
    <row r="83" spans="1:11" ht="18" customHeight="1">
      <c r="A83" s="9">
        <v>43399</v>
      </c>
      <c r="B83" s="10" t="s">
        <v>10</v>
      </c>
      <c r="C83" s="10">
        <v>24800</v>
      </c>
      <c r="D83" s="10" t="s">
        <v>26</v>
      </c>
      <c r="E83" s="11">
        <v>20</v>
      </c>
      <c r="F83" s="12">
        <v>225</v>
      </c>
      <c r="G83" s="12">
        <v>300</v>
      </c>
      <c r="H83" s="13">
        <v>0</v>
      </c>
      <c r="I83" s="14">
        <f t="shared" ref="I83:I84" si="87">(G83-F83)*E83</f>
        <v>1500</v>
      </c>
      <c r="J83" s="15">
        <v>0</v>
      </c>
      <c r="K83" s="16">
        <f t="shared" ref="K83:K84" si="88">(I83+J83)</f>
        <v>1500</v>
      </c>
    </row>
    <row r="84" spans="1:11" ht="18" customHeight="1">
      <c r="A84" s="9">
        <v>43399</v>
      </c>
      <c r="B84" s="10" t="s">
        <v>14</v>
      </c>
      <c r="C84" s="10">
        <v>10000</v>
      </c>
      <c r="D84" s="10" t="s">
        <v>26</v>
      </c>
      <c r="E84" s="11">
        <v>75</v>
      </c>
      <c r="F84" s="12">
        <v>275</v>
      </c>
      <c r="G84" s="12">
        <v>290</v>
      </c>
      <c r="H84" s="13">
        <v>0</v>
      </c>
      <c r="I84" s="14">
        <f t="shared" si="87"/>
        <v>1125</v>
      </c>
      <c r="J84" s="15">
        <v>0</v>
      </c>
      <c r="K84" s="16">
        <f t="shared" si="88"/>
        <v>1125</v>
      </c>
    </row>
    <row r="85" spans="1:11" ht="18" customHeight="1">
      <c r="A85" s="9">
        <v>43399</v>
      </c>
      <c r="B85" s="10" t="s">
        <v>10</v>
      </c>
      <c r="C85" s="10">
        <v>24800</v>
      </c>
      <c r="D85" s="10" t="s">
        <v>26</v>
      </c>
      <c r="E85" s="11">
        <v>20</v>
      </c>
      <c r="F85" s="12">
        <v>155</v>
      </c>
      <c r="G85" s="12">
        <v>195</v>
      </c>
      <c r="H85" s="13">
        <v>0</v>
      </c>
      <c r="I85" s="14">
        <f t="shared" ref="I85" si="89">(G85-F85)*E85</f>
        <v>800</v>
      </c>
      <c r="J85" s="15">
        <v>0</v>
      </c>
      <c r="K85" s="16">
        <f t="shared" ref="K85" si="90">(I85+J85)</f>
        <v>800</v>
      </c>
    </row>
    <row r="86" spans="1:11" ht="18" customHeight="1">
      <c r="A86" s="9">
        <v>43398</v>
      </c>
      <c r="B86" s="10" t="s">
        <v>10</v>
      </c>
      <c r="C86" s="10">
        <v>24500</v>
      </c>
      <c r="D86" s="10" t="s">
        <v>26</v>
      </c>
      <c r="E86" s="11">
        <v>40</v>
      </c>
      <c r="F86" s="12">
        <v>280</v>
      </c>
      <c r="G86" s="12">
        <v>310</v>
      </c>
      <c r="H86" s="13">
        <v>0</v>
      </c>
      <c r="I86" s="14">
        <f t="shared" ref="I86:I88" si="91">(G86-F86)*E86</f>
        <v>1200</v>
      </c>
      <c r="J86" s="15">
        <v>0</v>
      </c>
      <c r="K86" s="16">
        <f t="shared" ref="K86:K88" si="92">(I86+J86)</f>
        <v>1200</v>
      </c>
    </row>
    <row r="87" spans="1:11" ht="18" customHeight="1">
      <c r="A87" s="9">
        <v>43398</v>
      </c>
      <c r="B87" s="10" t="s">
        <v>14</v>
      </c>
      <c r="C87" s="10">
        <v>10000</v>
      </c>
      <c r="D87" s="10" t="s">
        <v>26</v>
      </c>
      <c r="E87" s="11">
        <v>75</v>
      </c>
      <c r="F87" s="12">
        <v>150</v>
      </c>
      <c r="G87" s="12">
        <v>125</v>
      </c>
      <c r="H87" s="13">
        <v>0</v>
      </c>
      <c r="I87" s="14">
        <f t="shared" si="91"/>
        <v>-1875</v>
      </c>
      <c r="J87" s="15">
        <v>0</v>
      </c>
      <c r="K87" s="17">
        <f t="shared" si="92"/>
        <v>-1875</v>
      </c>
    </row>
    <row r="88" spans="1:11" ht="18" customHeight="1">
      <c r="A88" s="9">
        <v>43398</v>
      </c>
      <c r="B88" s="10" t="s">
        <v>10</v>
      </c>
      <c r="C88" s="10">
        <v>24800</v>
      </c>
      <c r="D88" s="10" t="s">
        <v>26</v>
      </c>
      <c r="E88" s="11">
        <v>40</v>
      </c>
      <c r="F88" s="12">
        <v>125</v>
      </c>
      <c r="G88" s="12">
        <v>75</v>
      </c>
      <c r="H88" s="13">
        <v>0</v>
      </c>
      <c r="I88" s="14">
        <f t="shared" si="91"/>
        <v>-2000</v>
      </c>
      <c r="J88" s="15">
        <v>0</v>
      </c>
      <c r="K88" s="17">
        <f t="shared" si="92"/>
        <v>-2000</v>
      </c>
    </row>
    <row r="89" spans="1:11" ht="18" customHeight="1">
      <c r="A89" s="9">
        <v>43397</v>
      </c>
      <c r="B89" s="10" t="s">
        <v>10</v>
      </c>
      <c r="C89" s="10">
        <v>25000</v>
      </c>
      <c r="D89" s="10" t="s">
        <v>26</v>
      </c>
      <c r="E89" s="11">
        <v>40</v>
      </c>
      <c r="F89" s="12">
        <v>240</v>
      </c>
      <c r="G89" s="12">
        <v>190</v>
      </c>
      <c r="H89" s="13">
        <v>0</v>
      </c>
      <c r="I89" s="14">
        <f t="shared" ref="I89:I90" si="93">(G89-F89)*E89</f>
        <v>-2000</v>
      </c>
      <c r="J89" s="15">
        <v>0</v>
      </c>
      <c r="K89" s="17">
        <f t="shared" ref="K89:K90" si="94">(I89+J89)</f>
        <v>-2000</v>
      </c>
    </row>
    <row r="90" spans="1:11" ht="18" customHeight="1">
      <c r="A90" s="9">
        <v>43397</v>
      </c>
      <c r="B90" s="10" t="s">
        <v>12</v>
      </c>
      <c r="C90" s="10">
        <v>10000</v>
      </c>
      <c r="D90" s="10" t="s">
        <v>26</v>
      </c>
      <c r="E90" s="11">
        <v>75</v>
      </c>
      <c r="F90" s="12">
        <v>155</v>
      </c>
      <c r="G90" s="12">
        <v>170</v>
      </c>
      <c r="H90" s="13">
        <v>0</v>
      </c>
      <c r="I90" s="14">
        <f t="shared" si="93"/>
        <v>1125</v>
      </c>
      <c r="J90" s="15">
        <v>0</v>
      </c>
      <c r="K90" s="16">
        <f t="shared" si="94"/>
        <v>1125</v>
      </c>
    </row>
    <row r="91" spans="1:11" ht="18" customHeight="1">
      <c r="A91" s="9">
        <v>43396</v>
      </c>
      <c r="B91" s="10" t="s">
        <v>10</v>
      </c>
      <c r="C91" s="10">
        <v>25000</v>
      </c>
      <c r="D91" s="10" t="s">
        <v>28</v>
      </c>
      <c r="E91" s="11">
        <v>40</v>
      </c>
      <c r="F91" s="12">
        <v>240</v>
      </c>
      <c r="G91" s="12">
        <v>280</v>
      </c>
      <c r="H91" s="13">
        <v>320</v>
      </c>
      <c r="I91" s="14">
        <f t="shared" ref="I91" si="95">(G91-F91)*E91</f>
        <v>1600</v>
      </c>
      <c r="J91" s="15">
        <f>(H91-G91)*E91</f>
        <v>1600</v>
      </c>
      <c r="K91" s="16">
        <f t="shared" ref="K91" si="96">(I91+J91)</f>
        <v>3200</v>
      </c>
    </row>
    <row r="92" spans="1:11" ht="18" customHeight="1">
      <c r="A92" s="9">
        <v>43395</v>
      </c>
      <c r="B92" s="10" t="s">
        <v>12</v>
      </c>
      <c r="C92" s="10">
        <v>10200</v>
      </c>
      <c r="D92" s="10" t="s">
        <v>26</v>
      </c>
      <c r="E92" s="11">
        <v>75</v>
      </c>
      <c r="F92" s="12">
        <v>165</v>
      </c>
      <c r="G92" s="12">
        <v>180</v>
      </c>
      <c r="H92" s="13">
        <v>0</v>
      </c>
      <c r="I92" s="14">
        <f t="shared" ref="I92" si="97">(G92-F92)*E92</f>
        <v>1125</v>
      </c>
      <c r="J92" s="15">
        <v>0</v>
      </c>
      <c r="K92" s="16">
        <f t="shared" ref="K92" si="98">(I92+J92)</f>
        <v>1125</v>
      </c>
    </row>
    <row r="93" spans="1:11" ht="18" customHeight="1">
      <c r="A93" s="9">
        <v>43390</v>
      </c>
      <c r="B93" s="10" t="s">
        <v>10</v>
      </c>
      <c r="C93" s="10">
        <v>25500</v>
      </c>
      <c r="D93" s="10" t="s">
        <v>26</v>
      </c>
      <c r="E93" s="11">
        <v>40</v>
      </c>
      <c r="F93" s="12">
        <v>110</v>
      </c>
      <c r="G93" s="12">
        <v>150</v>
      </c>
      <c r="H93" s="13">
        <v>200</v>
      </c>
      <c r="I93" s="14">
        <f t="shared" ref="I93" si="99">(G93-F93)*E93</f>
        <v>1600</v>
      </c>
      <c r="J93" s="15">
        <f>(H93-G93)*E93</f>
        <v>2000</v>
      </c>
      <c r="K93" s="16">
        <f t="shared" ref="K93" si="100">(I93+J93)</f>
        <v>3600</v>
      </c>
    </row>
    <row r="94" spans="1:11" ht="18" customHeight="1">
      <c r="A94" s="9">
        <v>43389</v>
      </c>
      <c r="B94" s="10" t="s">
        <v>12</v>
      </c>
      <c r="C94" s="10">
        <v>10500</v>
      </c>
      <c r="D94" s="10" t="s">
        <v>26</v>
      </c>
      <c r="E94" s="11">
        <v>75</v>
      </c>
      <c r="F94" s="12">
        <v>140</v>
      </c>
      <c r="G94" s="12">
        <v>155</v>
      </c>
      <c r="H94" s="13">
        <v>170</v>
      </c>
      <c r="I94" s="14">
        <f t="shared" ref="I94" si="101">(G94-F94)*E94</f>
        <v>1125</v>
      </c>
      <c r="J94" s="15">
        <f>(H94-G94)*E94</f>
        <v>1125</v>
      </c>
      <c r="K94" s="16">
        <f t="shared" ref="K94" si="102">(I94+J94)</f>
        <v>2250</v>
      </c>
    </row>
    <row r="95" spans="1:11" ht="18" customHeight="1">
      <c r="A95" s="9">
        <v>43388</v>
      </c>
      <c r="B95" s="10" t="s">
        <v>10</v>
      </c>
      <c r="C95" s="10">
        <v>25300</v>
      </c>
      <c r="D95" s="10" t="s">
        <v>26</v>
      </c>
      <c r="E95" s="11">
        <v>40</v>
      </c>
      <c r="F95" s="12">
        <v>240</v>
      </c>
      <c r="G95" s="12">
        <v>300</v>
      </c>
      <c r="H95" s="13">
        <v>360</v>
      </c>
      <c r="I95" s="14">
        <f t="shared" ref="I95" si="103">(G95-F95)*E95</f>
        <v>2400</v>
      </c>
      <c r="J95" s="15">
        <f>(H95-G95)*E95</f>
        <v>2400</v>
      </c>
      <c r="K95" s="16">
        <f t="shared" ref="K95" si="104">(I95+J95)</f>
        <v>4800</v>
      </c>
    </row>
    <row r="96" spans="1:11" ht="18" customHeight="1">
      <c r="A96" s="9">
        <v>43385</v>
      </c>
      <c r="B96" s="10" t="s">
        <v>15</v>
      </c>
      <c r="C96" s="10">
        <v>25500</v>
      </c>
      <c r="D96" s="10" t="s">
        <v>26</v>
      </c>
      <c r="E96" s="11">
        <v>40</v>
      </c>
      <c r="F96" s="12">
        <v>210</v>
      </c>
      <c r="G96" s="12">
        <v>230</v>
      </c>
      <c r="H96" s="13">
        <v>0</v>
      </c>
      <c r="I96" s="14">
        <f>(G96-F96)*E96</f>
        <v>800</v>
      </c>
      <c r="J96" s="15">
        <v>0</v>
      </c>
      <c r="K96" s="16">
        <f t="shared" ref="K96" si="105">(I96+J96)</f>
        <v>800</v>
      </c>
    </row>
    <row r="97" spans="1:12" ht="18" customHeight="1">
      <c r="A97" s="9">
        <v>43384</v>
      </c>
      <c r="B97" s="10" t="s">
        <v>14</v>
      </c>
      <c r="C97" s="10">
        <v>10300</v>
      </c>
      <c r="D97" s="10" t="s">
        <v>26</v>
      </c>
      <c r="E97" s="11">
        <v>75</v>
      </c>
      <c r="F97" s="12">
        <v>150</v>
      </c>
      <c r="G97" s="12">
        <v>165</v>
      </c>
      <c r="H97" s="13">
        <v>185</v>
      </c>
      <c r="I97" s="14">
        <f t="shared" ref="I97" si="106">(G97-F97)*E97</f>
        <v>1125</v>
      </c>
      <c r="J97" s="15">
        <f>(H97-G97)*E97</f>
        <v>1500</v>
      </c>
      <c r="K97" s="16">
        <f t="shared" ref="K97" si="107">(I97+J97)</f>
        <v>2625</v>
      </c>
    </row>
    <row r="98" spans="1:12" ht="18" customHeight="1">
      <c r="A98" s="9">
        <v>43383</v>
      </c>
      <c r="B98" s="10" t="s">
        <v>15</v>
      </c>
      <c r="C98" s="10">
        <v>25000</v>
      </c>
      <c r="D98" s="10" t="s">
        <v>26</v>
      </c>
      <c r="E98" s="11">
        <v>40</v>
      </c>
      <c r="F98" s="12">
        <v>175</v>
      </c>
      <c r="G98" s="12">
        <v>225</v>
      </c>
      <c r="H98" s="13">
        <v>325</v>
      </c>
      <c r="I98" s="14">
        <f t="shared" ref="I98" si="108">(G98-F98)*E98</f>
        <v>2000</v>
      </c>
      <c r="J98" s="15">
        <f>(H98-G98)*E98</f>
        <v>4000</v>
      </c>
      <c r="K98" s="16">
        <f t="shared" ref="K98" si="109">(I98+J98)</f>
        <v>6000</v>
      </c>
    </row>
    <row r="99" spans="1:12" ht="18" customHeight="1">
      <c r="A99" s="9">
        <v>43382</v>
      </c>
      <c r="B99" s="10" t="s">
        <v>12</v>
      </c>
      <c r="C99" s="10">
        <v>24800</v>
      </c>
      <c r="D99" s="10" t="s">
        <v>26</v>
      </c>
      <c r="E99" s="11">
        <v>40</v>
      </c>
      <c r="F99" s="12">
        <v>145</v>
      </c>
      <c r="G99" s="12">
        <v>95</v>
      </c>
      <c r="H99" s="13">
        <v>0</v>
      </c>
      <c r="I99" s="14">
        <f t="shared" ref="I99:I101" si="110">(G99-F99)*E99</f>
        <v>-2000</v>
      </c>
      <c r="J99" s="15">
        <v>0</v>
      </c>
      <c r="K99" s="17">
        <f t="shared" ref="K99:K101" si="111">(I99+J99)</f>
        <v>-2000</v>
      </c>
    </row>
    <row r="100" spans="1:12" ht="18" customHeight="1">
      <c r="A100" s="9">
        <v>43381</v>
      </c>
      <c r="B100" s="10" t="s">
        <v>12</v>
      </c>
      <c r="C100" s="10">
        <v>10400</v>
      </c>
      <c r="D100" s="10" t="s">
        <v>26</v>
      </c>
      <c r="E100" s="11">
        <v>75</v>
      </c>
      <c r="F100" s="12">
        <v>165</v>
      </c>
      <c r="G100" s="12">
        <v>180</v>
      </c>
      <c r="H100" s="13">
        <v>0</v>
      </c>
      <c r="I100" s="14">
        <f t="shared" si="110"/>
        <v>1125</v>
      </c>
      <c r="J100" s="15">
        <v>0</v>
      </c>
      <c r="K100" s="16">
        <f t="shared" si="111"/>
        <v>1125</v>
      </c>
    </row>
    <row r="101" spans="1:12" ht="18" customHeight="1">
      <c r="A101" s="9">
        <v>43381</v>
      </c>
      <c r="B101" s="10" t="s">
        <v>15</v>
      </c>
      <c r="C101" s="10">
        <v>24800</v>
      </c>
      <c r="D101" s="10" t="s">
        <v>26</v>
      </c>
      <c r="E101" s="11">
        <v>40</v>
      </c>
      <c r="F101" s="12">
        <v>180</v>
      </c>
      <c r="G101" s="12">
        <v>200</v>
      </c>
      <c r="H101" s="13">
        <v>0</v>
      </c>
      <c r="I101" s="14">
        <f t="shared" si="110"/>
        <v>800</v>
      </c>
      <c r="J101" s="15">
        <v>0</v>
      </c>
      <c r="K101" s="16">
        <f t="shared" si="111"/>
        <v>800</v>
      </c>
    </row>
    <row r="102" spans="1:12" ht="18" customHeight="1">
      <c r="A102" s="9">
        <v>43378</v>
      </c>
      <c r="B102" s="10" t="s">
        <v>15</v>
      </c>
      <c r="C102" s="10">
        <v>25000</v>
      </c>
      <c r="D102" s="10" t="s">
        <v>26</v>
      </c>
      <c r="E102" s="11">
        <v>40</v>
      </c>
      <c r="F102" s="12">
        <v>240</v>
      </c>
      <c r="G102" s="12">
        <v>290</v>
      </c>
      <c r="H102" s="13">
        <v>0</v>
      </c>
      <c r="I102" s="14">
        <f t="shared" ref="I102" si="112">(G102-F102)*E102</f>
        <v>2000</v>
      </c>
      <c r="J102" s="15">
        <v>0</v>
      </c>
      <c r="K102" s="16">
        <f t="shared" ref="K102" si="113">(I102+J102)</f>
        <v>2000</v>
      </c>
    </row>
    <row r="103" spans="1:12" ht="18" customHeight="1">
      <c r="A103" s="9">
        <v>43377</v>
      </c>
      <c r="B103" s="10" t="s">
        <v>15</v>
      </c>
      <c r="C103" s="10">
        <v>24500</v>
      </c>
      <c r="D103" s="10" t="s">
        <v>26</v>
      </c>
      <c r="E103" s="11">
        <v>40</v>
      </c>
      <c r="F103" s="12">
        <v>125</v>
      </c>
      <c r="G103" s="12">
        <v>175</v>
      </c>
      <c r="H103" s="13">
        <v>275</v>
      </c>
      <c r="I103" s="14">
        <f t="shared" ref="I103:I104" si="114">(G103-F103)*E103</f>
        <v>2000</v>
      </c>
      <c r="J103" s="15">
        <f>(H103-G103)*E103</f>
        <v>4000</v>
      </c>
      <c r="K103" s="16">
        <f t="shared" ref="K103:K104" si="115">(I103+J103)</f>
        <v>6000</v>
      </c>
    </row>
    <row r="104" spans="1:12" ht="18" customHeight="1">
      <c r="A104" s="9">
        <v>43377</v>
      </c>
      <c r="B104" s="10" t="s">
        <v>14</v>
      </c>
      <c r="C104" s="10">
        <v>10800</v>
      </c>
      <c r="D104" s="10" t="s">
        <v>26</v>
      </c>
      <c r="E104" s="11">
        <v>75</v>
      </c>
      <c r="F104" s="12">
        <v>150</v>
      </c>
      <c r="G104" s="12">
        <v>130</v>
      </c>
      <c r="H104" s="13">
        <v>0</v>
      </c>
      <c r="I104" s="14">
        <f t="shared" si="114"/>
        <v>-1500</v>
      </c>
      <c r="J104" s="15">
        <v>0</v>
      </c>
      <c r="K104" s="17">
        <f t="shared" si="115"/>
        <v>-1500</v>
      </c>
    </row>
    <row r="105" spans="1:12" ht="18" customHeight="1">
      <c r="A105" s="9">
        <v>43376</v>
      </c>
      <c r="B105" s="10" t="s">
        <v>14</v>
      </c>
      <c r="C105" s="10">
        <v>11000</v>
      </c>
      <c r="D105" s="10" t="s">
        <v>26</v>
      </c>
      <c r="E105" s="11">
        <v>75</v>
      </c>
      <c r="F105" s="12">
        <v>185</v>
      </c>
      <c r="G105" s="12">
        <v>165</v>
      </c>
      <c r="H105" s="13">
        <v>0</v>
      </c>
      <c r="I105" s="14">
        <f>(G105-F105)*E105</f>
        <v>-1500</v>
      </c>
      <c r="J105" s="15">
        <v>0</v>
      </c>
      <c r="K105" s="17">
        <f>(I105+J105)</f>
        <v>-1500</v>
      </c>
    </row>
    <row r="106" spans="1:12" ht="18" customHeight="1">
      <c r="A106" s="9">
        <v>43376</v>
      </c>
      <c r="B106" s="10" t="s">
        <v>10</v>
      </c>
      <c r="C106" s="10">
        <v>25000</v>
      </c>
      <c r="D106" s="10" t="s">
        <v>26</v>
      </c>
      <c r="E106" s="11">
        <v>75</v>
      </c>
      <c r="F106" s="12">
        <v>135</v>
      </c>
      <c r="G106" s="12">
        <v>150</v>
      </c>
      <c r="H106" s="13">
        <v>0</v>
      </c>
      <c r="I106" s="14">
        <f t="shared" ref="I106" si="116">(G106-F106)*E106</f>
        <v>1125</v>
      </c>
      <c r="J106" s="15">
        <v>0</v>
      </c>
      <c r="K106" s="16">
        <f t="shared" ref="K106" si="117">(I106+J106)</f>
        <v>1125</v>
      </c>
    </row>
    <row r="107" spans="1:12" ht="18" customHeight="1">
      <c r="A107" s="9">
        <v>43374</v>
      </c>
      <c r="B107" s="10" t="s">
        <v>14</v>
      </c>
      <c r="C107" s="10">
        <v>11000</v>
      </c>
      <c r="D107" s="10" t="s">
        <v>26</v>
      </c>
      <c r="E107" s="11">
        <v>75</v>
      </c>
      <c r="F107" s="12">
        <v>185</v>
      </c>
      <c r="G107" s="12">
        <v>205</v>
      </c>
      <c r="H107" s="13">
        <v>0</v>
      </c>
      <c r="I107" s="14">
        <f t="shared" ref="I107" si="118">(G107-F107)*E107</f>
        <v>1500</v>
      </c>
      <c r="J107" s="15">
        <v>0</v>
      </c>
      <c r="K107" s="16">
        <f t="shared" ref="K107" si="119">(I107+J107)</f>
        <v>1500</v>
      </c>
    </row>
    <row r="108" spans="1:12" ht="18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</row>
    <row r="109" spans="1:12" ht="18" customHeight="1">
      <c r="A109" s="9">
        <v>43371</v>
      </c>
      <c r="B109" s="10" t="s">
        <v>10</v>
      </c>
      <c r="C109" s="10">
        <v>25000</v>
      </c>
      <c r="D109" s="10" t="s">
        <v>28</v>
      </c>
      <c r="E109" s="11">
        <v>40</v>
      </c>
      <c r="F109" s="12">
        <v>225</v>
      </c>
      <c r="G109" s="12">
        <v>300</v>
      </c>
      <c r="H109" s="13">
        <v>0</v>
      </c>
      <c r="I109" s="14">
        <f t="shared" ref="I109" si="120">(G109-F109)*E109</f>
        <v>3000</v>
      </c>
      <c r="J109" s="15">
        <v>0</v>
      </c>
      <c r="K109" s="16">
        <f t="shared" ref="K109" si="121">(I109+J109)</f>
        <v>3000</v>
      </c>
      <c r="L109" s="5">
        <v>0.73</v>
      </c>
    </row>
    <row r="110" spans="1:12" ht="18" customHeight="1">
      <c r="A110" s="9">
        <v>43369</v>
      </c>
      <c r="B110" s="10" t="s">
        <v>10</v>
      </c>
      <c r="C110" s="10">
        <v>25000</v>
      </c>
      <c r="D110" s="10" t="s">
        <v>26</v>
      </c>
      <c r="E110" s="11">
        <v>40</v>
      </c>
      <c r="F110" s="12">
        <v>355</v>
      </c>
      <c r="G110" s="12">
        <v>395</v>
      </c>
      <c r="H110" s="13">
        <v>495</v>
      </c>
      <c r="I110" s="14">
        <f t="shared" ref="I110" si="122">(G110-F110)*E110</f>
        <v>1600</v>
      </c>
      <c r="J110" s="15">
        <f>(H110-G110)*E110</f>
        <v>4000</v>
      </c>
      <c r="K110" s="16">
        <f t="shared" ref="K110" si="123">(I110+J110)</f>
        <v>5600</v>
      </c>
    </row>
    <row r="111" spans="1:12" ht="18" customHeight="1">
      <c r="A111" s="9">
        <v>43368</v>
      </c>
      <c r="B111" s="10" t="s">
        <v>14</v>
      </c>
      <c r="C111" s="10">
        <v>11000</v>
      </c>
      <c r="D111" s="10" t="s">
        <v>28</v>
      </c>
      <c r="E111" s="11">
        <v>75</v>
      </c>
      <c r="F111" s="12">
        <v>85</v>
      </c>
      <c r="G111" s="12">
        <v>65</v>
      </c>
      <c r="H111" s="13">
        <v>0</v>
      </c>
      <c r="I111" s="14">
        <f t="shared" ref="I111:I112" si="124">(G111-F111)*E111</f>
        <v>-1500</v>
      </c>
      <c r="J111" s="15">
        <v>0</v>
      </c>
      <c r="K111" s="17">
        <f t="shared" ref="K111:K112" si="125">(I111+J111)</f>
        <v>-1500</v>
      </c>
    </row>
    <row r="112" spans="1:12" ht="18" customHeight="1">
      <c r="A112" s="9">
        <v>43368</v>
      </c>
      <c r="B112" s="10" t="s">
        <v>14</v>
      </c>
      <c r="C112" s="10">
        <v>11000</v>
      </c>
      <c r="D112" s="10" t="s">
        <v>26</v>
      </c>
      <c r="E112" s="11">
        <v>75</v>
      </c>
      <c r="F112" s="12">
        <v>85</v>
      </c>
      <c r="G112" s="12">
        <v>105</v>
      </c>
      <c r="H112" s="13">
        <v>0</v>
      </c>
      <c r="I112" s="14">
        <f t="shared" si="124"/>
        <v>1500</v>
      </c>
      <c r="J112" s="15">
        <v>0</v>
      </c>
      <c r="K112" s="16">
        <f t="shared" si="125"/>
        <v>1500</v>
      </c>
    </row>
    <row r="113" spans="1:11" ht="18" customHeight="1">
      <c r="A113" s="9">
        <v>43367</v>
      </c>
      <c r="B113" s="10" t="s">
        <v>14</v>
      </c>
      <c r="C113" s="10">
        <v>11000</v>
      </c>
      <c r="D113" s="10" t="s">
        <v>28</v>
      </c>
      <c r="E113" s="11">
        <v>75</v>
      </c>
      <c r="F113" s="12">
        <v>75</v>
      </c>
      <c r="G113" s="12">
        <v>95</v>
      </c>
      <c r="H113" s="13">
        <v>0</v>
      </c>
      <c r="I113" s="14">
        <f t="shared" ref="I113" si="126">(G113-F113)*E113</f>
        <v>1500</v>
      </c>
      <c r="J113" s="15">
        <v>0</v>
      </c>
      <c r="K113" s="16">
        <f t="shared" ref="K113" si="127">(I113+J113)</f>
        <v>1500</v>
      </c>
    </row>
    <row r="114" spans="1:11" ht="18" customHeight="1">
      <c r="A114" s="9">
        <v>43364</v>
      </c>
      <c r="B114" s="10" t="s">
        <v>14</v>
      </c>
      <c r="C114" s="10">
        <v>11000</v>
      </c>
      <c r="D114" s="10" t="s">
        <v>26</v>
      </c>
      <c r="E114" s="11">
        <v>75</v>
      </c>
      <c r="F114" s="12">
        <v>145</v>
      </c>
      <c r="G114" s="12">
        <v>160</v>
      </c>
      <c r="H114" s="13">
        <v>180</v>
      </c>
      <c r="I114" s="14">
        <f t="shared" ref="I114" si="128">(G114-F114)*E114</f>
        <v>1125</v>
      </c>
      <c r="J114" s="15">
        <f>(H114-G114)*E114</f>
        <v>1500</v>
      </c>
      <c r="K114" s="16">
        <f t="shared" ref="K114" si="129">(I114+J114)</f>
        <v>2625</v>
      </c>
    </row>
    <row r="115" spans="1:11" ht="18" customHeight="1">
      <c r="A115" s="9">
        <v>43364</v>
      </c>
      <c r="B115" s="10" t="s">
        <v>10</v>
      </c>
      <c r="C115" s="10">
        <v>26300</v>
      </c>
      <c r="D115" s="10" t="s">
        <v>26</v>
      </c>
      <c r="E115" s="11">
        <v>40</v>
      </c>
      <c r="F115" s="12">
        <v>280</v>
      </c>
      <c r="G115" s="12">
        <v>230</v>
      </c>
      <c r="H115" s="13">
        <v>0</v>
      </c>
      <c r="I115" s="14">
        <f t="shared" ref="I115" si="130">(G115-F115)*E115</f>
        <v>-2000</v>
      </c>
      <c r="J115" s="15">
        <v>0</v>
      </c>
      <c r="K115" s="17">
        <f t="shared" ref="K115" si="131">(I115+J115)</f>
        <v>-2000</v>
      </c>
    </row>
    <row r="116" spans="1:11" ht="18" customHeight="1">
      <c r="A116" s="9">
        <v>43362</v>
      </c>
      <c r="B116" s="10" t="s">
        <v>14</v>
      </c>
      <c r="C116" s="10">
        <v>11200</v>
      </c>
      <c r="D116" s="10" t="s">
        <v>26</v>
      </c>
      <c r="E116" s="11">
        <v>75</v>
      </c>
      <c r="F116" s="12">
        <v>120</v>
      </c>
      <c r="G116" s="12">
        <v>130</v>
      </c>
      <c r="H116" s="13">
        <v>0</v>
      </c>
      <c r="I116" s="14">
        <f t="shared" ref="I116" si="132">(G116-F116)*E116</f>
        <v>750</v>
      </c>
      <c r="J116" s="15">
        <v>0</v>
      </c>
      <c r="K116" s="16">
        <f t="shared" ref="K116" si="133">(I116+J116)</f>
        <v>750</v>
      </c>
    </row>
    <row r="117" spans="1:11" ht="18" customHeight="1">
      <c r="A117" s="9">
        <v>43362</v>
      </c>
      <c r="B117" s="10" t="s">
        <v>10</v>
      </c>
      <c r="C117" s="10">
        <v>26400</v>
      </c>
      <c r="D117" s="10" t="s">
        <v>26</v>
      </c>
      <c r="E117" s="11">
        <v>40</v>
      </c>
      <c r="F117" s="12">
        <v>170</v>
      </c>
      <c r="G117" s="12">
        <v>120</v>
      </c>
      <c r="H117" s="13">
        <v>0</v>
      </c>
      <c r="I117" s="14">
        <f t="shared" ref="I117" si="134">(G117-F117)*E117</f>
        <v>-2000</v>
      </c>
      <c r="J117" s="15">
        <v>0</v>
      </c>
      <c r="K117" s="17">
        <f t="shared" ref="K117" si="135">(I117+J117)</f>
        <v>-2000</v>
      </c>
    </row>
    <row r="118" spans="1:11" ht="18" customHeight="1">
      <c r="A118" s="9">
        <v>43360</v>
      </c>
      <c r="B118" s="10" t="s">
        <v>10</v>
      </c>
      <c r="C118" s="10">
        <v>26800</v>
      </c>
      <c r="D118" s="10" t="s">
        <v>26</v>
      </c>
      <c r="E118" s="11">
        <v>40</v>
      </c>
      <c r="F118" s="12">
        <v>140</v>
      </c>
      <c r="G118" s="12">
        <v>190</v>
      </c>
      <c r="H118" s="13">
        <v>0</v>
      </c>
      <c r="I118" s="14">
        <f t="shared" ref="I118:I120" si="136">(G118-F118)*E118</f>
        <v>2000</v>
      </c>
      <c r="J118" s="15">
        <v>0</v>
      </c>
      <c r="K118" s="16">
        <f t="shared" ref="K118:K120" si="137">(I118+J118)</f>
        <v>2000</v>
      </c>
    </row>
    <row r="119" spans="1:11" ht="18" customHeight="1">
      <c r="A119" s="9">
        <v>43360</v>
      </c>
      <c r="B119" s="10" t="s">
        <v>12</v>
      </c>
      <c r="C119" s="10">
        <v>11400</v>
      </c>
      <c r="D119" s="10" t="s">
        <v>26</v>
      </c>
      <c r="E119" s="11">
        <v>75</v>
      </c>
      <c r="F119" s="12">
        <v>110</v>
      </c>
      <c r="G119" s="12">
        <v>125</v>
      </c>
      <c r="H119" s="13">
        <v>0</v>
      </c>
      <c r="I119" s="14">
        <f t="shared" si="136"/>
        <v>1125</v>
      </c>
      <c r="J119" s="15">
        <v>0</v>
      </c>
      <c r="K119" s="16">
        <f t="shared" si="137"/>
        <v>1125</v>
      </c>
    </row>
    <row r="120" spans="1:11" ht="18" customHeight="1">
      <c r="A120" s="9">
        <v>43357</v>
      </c>
      <c r="B120" s="10" t="s">
        <v>10</v>
      </c>
      <c r="C120" s="10">
        <v>27000</v>
      </c>
      <c r="D120" s="10" t="s">
        <v>26</v>
      </c>
      <c r="E120" s="11">
        <v>40</v>
      </c>
      <c r="F120" s="12">
        <v>245</v>
      </c>
      <c r="G120" s="12">
        <v>285</v>
      </c>
      <c r="H120" s="13">
        <v>0</v>
      </c>
      <c r="I120" s="14">
        <f t="shared" si="136"/>
        <v>1600</v>
      </c>
      <c r="J120" s="15">
        <v>0</v>
      </c>
      <c r="K120" s="16">
        <f t="shared" si="137"/>
        <v>1600</v>
      </c>
    </row>
    <row r="121" spans="1:11" ht="18" customHeight="1">
      <c r="A121" s="9">
        <v>43355</v>
      </c>
      <c r="B121" s="10" t="s">
        <v>12</v>
      </c>
      <c r="C121" s="10">
        <v>11200</v>
      </c>
      <c r="D121" s="10" t="s">
        <v>26</v>
      </c>
      <c r="E121" s="11">
        <v>75</v>
      </c>
      <c r="F121" s="12">
        <v>180</v>
      </c>
      <c r="G121" s="12">
        <v>195</v>
      </c>
      <c r="H121" s="13">
        <v>220</v>
      </c>
      <c r="I121" s="14">
        <f t="shared" ref="I121" si="138">(G121-F121)*E121</f>
        <v>1125</v>
      </c>
      <c r="J121" s="15">
        <f>(H121-G121)*E121</f>
        <v>1875</v>
      </c>
      <c r="K121" s="16">
        <f t="shared" ref="K121" si="139">(I121+J121)</f>
        <v>3000</v>
      </c>
    </row>
    <row r="122" spans="1:11" ht="18" customHeight="1">
      <c r="A122" s="9">
        <v>43354</v>
      </c>
      <c r="B122" s="10" t="s">
        <v>10</v>
      </c>
      <c r="C122" s="10">
        <v>27100</v>
      </c>
      <c r="D122" s="10" t="s">
        <v>26</v>
      </c>
      <c r="E122" s="11">
        <v>40</v>
      </c>
      <c r="F122" s="12">
        <v>240</v>
      </c>
      <c r="G122" s="12">
        <v>190</v>
      </c>
      <c r="H122" s="13">
        <v>0</v>
      </c>
      <c r="I122" s="14">
        <f t="shared" ref="I122" si="140">(G122-F122)*E122</f>
        <v>-2000</v>
      </c>
      <c r="J122" s="15">
        <v>0</v>
      </c>
      <c r="K122" s="17">
        <f t="shared" ref="K122" si="141">(I122+J122)</f>
        <v>-2000</v>
      </c>
    </row>
    <row r="123" spans="1:11" ht="18" customHeight="1">
      <c r="A123" s="9">
        <v>43353</v>
      </c>
      <c r="B123" s="10" t="s">
        <v>12</v>
      </c>
      <c r="C123" s="10">
        <v>11500</v>
      </c>
      <c r="D123" s="10" t="s">
        <v>26</v>
      </c>
      <c r="E123" s="11">
        <v>75</v>
      </c>
      <c r="F123" s="12">
        <v>135</v>
      </c>
      <c r="G123" s="12">
        <v>145</v>
      </c>
      <c r="H123" s="13">
        <v>0</v>
      </c>
      <c r="I123" s="14">
        <f t="shared" ref="I123" si="142">(G123-F123)*E123</f>
        <v>750</v>
      </c>
      <c r="J123" s="15">
        <v>0</v>
      </c>
      <c r="K123" s="16">
        <f t="shared" ref="K123" si="143">(I123+J123)</f>
        <v>750</v>
      </c>
    </row>
    <row r="124" spans="1:11" ht="18" customHeight="1">
      <c r="A124" s="9">
        <v>43350</v>
      </c>
      <c r="B124" s="10" t="s">
        <v>12</v>
      </c>
      <c r="C124" s="10">
        <v>11600</v>
      </c>
      <c r="D124" s="10" t="s">
        <v>26</v>
      </c>
      <c r="E124" s="11">
        <v>75</v>
      </c>
      <c r="F124" s="12">
        <v>115</v>
      </c>
      <c r="G124" s="12">
        <v>130</v>
      </c>
      <c r="H124" s="13">
        <v>150</v>
      </c>
      <c r="I124" s="14">
        <f t="shared" ref="I124" si="144">(G124-F124)*E124</f>
        <v>1125</v>
      </c>
      <c r="J124" s="15">
        <f>(H124-G124)*E124</f>
        <v>1500</v>
      </c>
      <c r="K124" s="16">
        <f t="shared" ref="K124" si="145">(I124+J124)</f>
        <v>2625</v>
      </c>
    </row>
    <row r="125" spans="1:11" ht="18" customHeight="1">
      <c r="A125" s="9">
        <v>43349</v>
      </c>
      <c r="B125" s="10" t="s">
        <v>10</v>
      </c>
      <c r="C125" s="10">
        <v>27100</v>
      </c>
      <c r="D125" s="10" t="s">
        <v>26</v>
      </c>
      <c r="E125" s="11">
        <v>40</v>
      </c>
      <c r="F125" s="12">
        <v>245</v>
      </c>
      <c r="G125" s="12">
        <v>295</v>
      </c>
      <c r="H125" s="13">
        <v>395</v>
      </c>
      <c r="I125" s="14">
        <f t="shared" ref="I125" si="146">(G125-F125)*E125</f>
        <v>2000</v>
      </c>
      <c r="J125" s="15">
        <f>(H125-G125)*E125</f>
        <v>4000</v>
      </c>
      <c r="K125" s="16">
        <f t="shared" ref="K125" si="147">(I125+J125)</f>
        <v>6000</v>
      </c>
    </row>
    <row r="126" spans="1:11" ht="18" customHeight="1">
      <c r="A126" s="9">
        <v>43348</v>
      </c>
      <c r="B126" s="10" t="s">
        <v>10</v>
      </c>
      <c r="C126" s="10">
        <v>27000</v>
      </c>
      <c r="D126" s="10" t="s">
        <v>26</v>
      </c>
      <c r="E126" s="11">
        <v>40</v>
      </c>
      <c r="F126" s="12">
        <v>255</v>
      </c>
      <c r="G126" s="12">
        <v>295</v>
      </c>
      <c r="H126" s="13">
        <v>345</v>
      </c>
      <c r="I126" s="14">
        <f t="shared" ref="I126:I127" si="148">(G126-F126)*E126</f>
        <v>1600</v>
      </c>
      <c r="J126" s="15">
        <f>(H126-G126)*E126</f>
        <v>2000</v>
      </c>
      <c r="K126" s="16">
        <f t="shared" ref="K126:K127" si="149">(I126+J126)</f>
        <v>3600</v>
      </c>
    </row>
    <row r="127" spans="1:11" ht="18" customHeight="1">
      <c r="A127" s="9">
        <v>43347</v>
      </c>
      <c r="B127" s="10" t="s">
        <v>12</v>
      </c>
      <c r="C127" s="10">
        <v>11500</v>
      </c>
      <c r="D127" s="10" t="s">
        <v>26</v>
      </c>
      <c r="E127" s="11">
        <v>75</v>
      </c>
      <c r="F127" s="12">
        <v>210</v>
      </c>
      <c r="G127" s="12">
        <v>190</v>
      </c>
      <c r="H127" s="13">
        <v>0</v>
      </c>
      <c r="I127" s="14">
        <f t="shared" si="148"/>
        <v>-1500</v>
      </c>
      <c r="J127" s="15">
        <v>0</v>
      </c>
      <c r="K127" s="17">
        <f t="shared" si="149"/>
        <v>-1500</v>
      </c>
    </row>
    <row r="128" spans="1:11" ht="18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</row>
    <row r="129" spans="1:11" ht="18" customHeight="1">
      <c r="A129" s="9">
        <v>43343</v>
      </c>
      <c r="B129" s="10" t="s">
        <v>12</v>
      </c>
      <c r="C129" s="10">
        <v>11700</v>
      </c>
      <c r="D129" s="10" t="s">
        <v>26</v>
      </c>
      <c r="E129" s="11">
        <v>75</v>
      </c>
      <c r="F129" s="12">
        <v>145</v>
      </c>
      <c r="G129" s="12">
        <v>160</v>
      </c>
      <c r="H129" s="13">
        <v>0</v>
      </c>
      <c r="I129" s="14">
        <f t="shared" ref="I129:I130" si="150">(G129-F129)*E129</f>
        <v>1125</v>
      </c>
      <c r="J129" s="15">
        <v>0</v>
      </c>
      <c r="K129" s="16">
        <f t="shared" ref="K129:K130" si="151">(I129+J129)</f>
        <v>1125</v>
      </c>
    </row>
    <row r="130" spans="1:11" ht="18" customHeight="1">
      <c r="A130" s="9">
        <v>43343</v>
      </c>
      <c r="B130" s="10" t="s">
        <v>10</v>
      </c>
      <c r="C130" s="10">
        <v>28000</v>
      </c>
      <c r="D130" s="10" t="s">
        <v>26</v>
      </c>
      <c r="E130" s="11">
        <v>40</v>
      </c>
      <c r="F130" s="12">
        <v>235</v>
      </c>
      <c r="G130" s="12">
        <v>185</v>
      </c>
      <c r="H130" s="13">
        <v>0</v>
      </c>
      <c r="I130" s="14">
        <f t="shared" si="150"/>
        <v>-2000</v>
      </c>
      <c r="J130" s="15">
        <v>0</v>
      </c>
      <c r="K130" s="16">
        <f t="shared" si="151"/>
        <v>-2000</v>
      </c>
    </row>
    <row r="131" spans="1:11" ht="18" customHeight="1">
      <c r="A131" s="9">
        <v>43342</v>
      </c>
      <c r="B131" s="10" t="s">
        <v>10</v>
      </c>
      <c r="C131" s="10">
        <v>27800</v>
      </c>
      <c r="D131" s="10" t="s">
        <v>26</v>
      </c>
      <c r="E131" s="11">
        <v>40</v>
      </c>
      <c r="F131" s="12">
        <v>275</v>
      </c>
      <c r="G131" s="12">
        <v>325</v>
      </c>
      <c r="H131" s="13">
        <v>375</v>
      </c>
      <c r="I131" s="14">
        <f t="shared" ref="I131" si="152">(G131-F131)*E131</f>
        <v>2000</v>
      </c>
      <c r="J131" s="15">
        <f>(H131-G131)*E131</f>
        <v>2000</v>
      </c>
      <c r="K131" s="16">
        <f t="shared" ref="K131" si="153">(I131+J131)</f>
        <v>4000</v>
      </c>
    </row>
    <row r="132" spans="1:11" ht="18" customHeight="1">
      <c r="A132" s="9">
        <v>43341</v>
      </c>
      <c r="B132" s="10" t="s">
        <v>12</v>
      </c>
      <c r="C132" s="10">
        <v>11500</v>
      </c>
      <c r="D132" s="10" t="s">
        <v>26</v>
      </c>
      <c r="E132" s="11">
        <v>75</v>
      </c>
      <c r="F132" s="12">
        <v>230</v>
      </c>
      <c r="G132" s="12">
        <v>215</v>
      </c>
      <c r="H132" s="13">
        <v>0</v>
      </c>
      <c r="I132" s="14">
        <f t="shared" ref="I132" si="154">(G132-F132)*E132</f>
        <v>-1125</v>
      </c>
      <c r="J132" s="15">
        <v>0</v>
      </c>
      <c r="K132" s="16">
        <f t="shared" ref="K132" si="155">(I132+J132)</f>
        <v>-1125</v>
      </c>
    </row>
    <row r="133" spans="1:11" ht="18" customHeight="1">
      <c r="A133" s="9">
        <v>43340</v>
      </c>
      <c r="B133" s="10" t="s">
        <v>10</v>
      </c>
      <c r="C133" s="10">
        <v>28000</v>
      </c>
      <c r="D133" s="10" t="s">
        <v>26</v>
      </c>
      <c r="E133" s="11">
        <v>40</v>
      </c>
      <c r="F133" s="12">
        <v>235</v>
      </c>
      <c r="G133" s="12">
        <v>275</v>
      </c>
      <c r="H133" s="13">
        <v>325</v>
      </c>
      <c r="I133" s="14">
        <f t="shared" ref="I133" si="156">(G133-F133)*E133</f>
        <v>1600</v>
      </c>
      <c r="J133" s="15">
        <f>(H133-G133)*E133</f>
        <v>2000</v>
      </c>
      <c r="K133" s="16">
        <f t="shared" ref="K133" si="157">(I133+J133)</f>
        <v>3600</v>
      </c>
    </row>
    <row r="134" spans="1:11" ht="18" customHeight="1">
      <c r="A134" s="9">
        <v>43339</v>
      </c>
      <c r="B134" s="10" t="s">
        <v>12</v>
      </c>
      <c r="C134" s="10">
        <v>11500</v>
      </c>
      <c r="D134" s="10" t="s">
        <v>26</v>
      </c>
      <c r="E134" s="11">
        <v>75</v>
      </c>
      <c r="F134" s="12">
        <v>190</v>
      </c>
      <c r="G134" s="12">
        <v>205</v>
      </c>
      <c r="H134" s="13">
        <v>0</v>
      </c>
      <c r="I134" s="14">
        <f t="shared" ref="I134" si="158">(G134-F134)*E134</f>
        <v>1125</v>
      </c>
      <c r="J134" s="15">
        <v>0</v>
      </c>
      <c r="K134" s="16">
        <f t="shared" ref="K134" si="159">(I134+J134)</f>
        <v>1125</v>
      </c>
    </row>
    <row r="135" spans="1:11" ht="18" customHeight="1">
      <c r="A135" s="9">
        <v>43335</v>
      </c>
      <c r="B135" s="10" t="s">
        <v>12</v>
      </c>
      <c r="C135" s="10">
        <v>11500</v>
      </c>
      <c r="D135" s="10" t="s">
        <v>26</v>
      </c>
      <c r="E135" s="11">
        <v>75</v>
      </c>
      <c r="F135" s="12">
        <v>115</v>
      </c>
      <c r="G135" s="12">
        <v>130</v>
      </c>
      <c r="H135" s="13">
        <v>0</v>
      </c>
      <c r="I135" s="14">
        <f t="shared" ref="I135:I136" si="160">(G135-F135)*E135</f>
        <v>1125</v>
      </c>
      <c r="J135" s="15">
        <v>0</v>
      </c>
      <c r="K135" s="16">
        <f t="shared" ref="K135:K136" si="161">(I135+J135)</f>
        <v>1125</v>
      </c>
    </row>
    <row r="136" spans="1:11" ht="18" customHeight="1">
      <c r="A136" s="9">
        <v>43333</v>
      </c>
      <c r="B136" s="10" t="s">
        <v>12</v>
      </c>
      <c r="C136" s="10">
        <v>11300</v>
      </c>
      <c r="D136" s="10" t="s">
        <v>26</v>
      </c>
      <c r="E136" s="11">
        <v>75</v>
      </c>
      <c r="F136" s="12">
        <v>290</v>
      </c>
      <c r="G136" s="12">
        <v>304</v>
      </c>
      <c r="H136" s="13">
        <v>0</v>
      </c>
      <c r="I136" s="14">
        <f t="shared" si="160"/>
        <v>1050</v>
      </c>
      <c r="J136" s="15">
        <v>0</v>
      </c>
      <c r="K136" s="16">
        <f t="shared" si="161"/>
        <v>1050</v>
      </c>
    </row>
    <row r="137" spans="1:11" ht="18" customHeight="1">
      <c r="A137" s="9">
        <v>43332</v>
      </c>
      <c r="B137" s="10" t="s">
        <v>12</v>
      </c>
      <c r="C137" s="10">
        <v>11400</v>
      </c>
      <c r="D137" s="10" t="s">
        <v>26</v>
      </c>
      <c r="E137" s="11">
        <v>75</v>
      </c>
      <c r="F137" s="12">
        <v>195</v>
      </c>
      <c r="G137" s="12">
        <v>209</v>
      </c>
      <c r="H137" s="13">
        <v>0</v>
      </c>
      <c r="I137" s="14">
        <f t="shared" ref="I137" si="162">(G137-F137)*E137</f>
        <v>1050</v>
      </c>
      <c r="J137" s="15">
        <v>0</v>
      </c>
      <c r="K137" s="16">
        <f t="shared" ref="K137" si="163">(I137+J137)</f>
        <v>1050</v>
      </c>
    </row>
    <row r="138" spans="1:11" ht="18" customHeight="1">
      <c r="A138" s="9">
        <v>43329</v>
      </c>
      <c r="B138" s="10" t="s">
        <v>12</v>
      </c>
      <c r="C138" s="10">
        <v>11400</v>
      </c>
      <c r="D138" s="10" t="s">
        <v>26</v>
      </c>
      <c r="E138" s="11">
        <v>75</v>
      </c>
      <c r="F138" s="12">
        <v>145</v>
      </c>
      <c r="G138" s="12">
        <v>154</v>
      </c>
      <c r="H138" s="13">
        <v>0</v>
      </c>
      <c r="I138" s="14">
        <f t="shared" ref="I138" si="164">(G138-F138)*E138</f>
        <v>675</v>
      </c>
      <c r="J138" s="15">
        <v>0</v>
      </c>
      <c r="K138" s="16">
        <f t="shared" ref="K138" si="165">(I138+J138)</f>
        <v>675</v>
      </c>
    </row>
    <row r="139" spans="1:11" ht="18" customHeight="1">
      <c r="A139" s="9">
        <v>43328</v>
      </c>
      <c r="B139" s="10" t="s">
        <v>10</v>
      </c>
      <c r="C139" s="10">
        <v>27800</v>
      </c>
      <c r="D139" s="10" t="s">
        <v>26</v>
      </c>
      <c r="E139" s="11">
        <v>40</v>
      </c>
      <c r="F139" s="12">
        <v>80</v>
      </c>
      <c r="G139" s="12">
        <v>30</v>
      </c>
      <c r="H139" s="13">
        <v>0</v>
      </c>
      <c r="I139" s="14">
        <f t="shared" ref="I139" si="166">(G139-F139)*E139</f>
        <v>-2000</v>
      </c>
      <c r="J139" s="15">
        <v>0</v>
      </c>
      <c r="K139" s="16">
        <f t="shared" ref="K139" si="167">(I139+J139)</f>
        <v>-2000</v>
      </c>
    </row>
    <row r="140" spans="1:11" ht="18" customHeight="1">
      <c r="A140" s="9">
        <v>43326</v>
      </c>
      <c r="B140" s="10" t="s">
        <v>12</v>
      </c>
      <c r="C140" s="10">
        <v>11300</v>
      </c>
      <c r="D140" s="10" t="s">
        <v>26</v>
      </c>
      <c r="E140" s="11">
        <v>75</v>
      </c>
      <c r="F140" s="12">
        <v>210</v>
      </c>
      <c r="G140" s="12">
        <v>221</v>
      </c>
      <c r="H140" s="13">
        <v>0</v>
      </c>
      <c r="I140" s="14">
        <f t="shared" ref="I140" si="168">(G140-F140)*E140</f>
        <v>825</v>
      </c>
      <c r="J140" s="15">
        <v>0</v>
      </c>
      <c r="K140" s="16">
        <f t="shared" ref="K140" si="169">(I140+J140)</f>
        <v>825</v>
      </c>
    </row>
    <row r="141" spans="1:11" ht="18" customHeight="1">
      <c r="A141" s="9">
        <v>43325</v>
      </c>
      <c r="B141" s="10" t="s">
        <v>12</v>
      </c>
      <c r="C141" s="10">
        <v>11200</v>
      </c>
      <c r="D141" s="10" t="s">
        <v>26</v>
      </c>
      <c r="E141" s="11">
        <v>75</v>
      </c>
      <c r="F141" s="12">
        <v>250</v>
      </c>
      <c r="G141" s="12">
        <v>265</v>
      </c>
      <c r="H141" s="13">
        <v>0</v>
      </c>
      <c r="I141" s="14">
        <f t="shared" ref="I141" si="170">(G141-F141)*E141</f>
        <v>1125</v>
      </c>
      <c r="J141" s="15">
        <v>0</v>
      </c>
      <c r="K141" s="16">
        <f t="shared" ref="K141" si="171">(I141+J141)</f>
        <v>1125</v>
      </c>
    </row>
    <row r="142" spans="1:11" ht="18" customHeight="1">
      <c r="A142" s="9">
        <v>43322</v>
      </c>
      <c r="B142" s="10" t="s">
        <v>12</v>
      </c>
      <c r="C142" s="10">
        <v>11300</v>
      </c>
      <c r="D142" s="10" t="s">
        <v>26</v>
      </c>
      <c r="E142" s="11">
        <v>75</v>
      </c>
      <c r="F142" s="12">
        <v>210</v>
      </c>
      <c r="G142" s="12">
        <v>225</v>
      </c>
      <c r="H142" s="13">
        <v>0</v>
      </c>
      <c r="I142" s="14">
        <f t="shared" ref="I142" si="172">(G142-F142)*E142</f>
        <v>1125</v>
      </c>
      <c r="J142" s="15">
        <v>0</v>
      </c>
      <c r="K142" s="16">
        <f t="shared" ref="K142" si="173">(I142+J142)</f>
        <v>1125</v>
      </c>
    </row>
    <row r="143" spans="1:11" ht="18" customHeight="1">
      <c r="A143" s="9">
        <v>43321</v>
      </c>
      <c r="B143" s="10" t="s">
        <v>12</v>
      </c>
      <c r="C143" s="10">
        <v>11400</v>
      </c>
      <c r="D143" s="10" t="s">
        <v>26</v>
      </c>
      <c r="E143" s="11">
        <v>75</v>
      </c>
      <c r="F143" s="12">
        <v>160</v>
      </c>
      <c r="G143" s="12">
        <v>174</v>
      </c>
      <c r="H143" s="13">
        <v>0</v>
      </c>
      <c r="I143" s="14">
        <f t="shared" ref="I143" si="174">(G143-F143)*E143</f>
        <v>1050</v>
      </c>
      <c r="J143" s="15">
        <v>0</v>
      </c>
      <c r="K143" s="16">
        <f t="shared" ref="K143" si="175">(I143+J143)</f>
        <v>1050</v>
      </c>
    </row>
    <row r="144" spans="1:11" ht="18" customHeight="1">
      <c r="A144" s="9">
        <v>43320</v>
      </c>
      <c r="B144" s="10" t="s">
        <v>12</v>
      </c>
      <c r="C144" s="10">
        <v>11200</v>
      </c>
      <c r="D144" s="10" t="s">
        <v>26</v>
      </c>
      <c r="E144" s="11">
        <v>75</v>
      </c>
      <c r="F144" s="12">
        <v>295</v>
      </c>
      <c r="G144" s="12">
        <v>310</v>
      </c>
      <c r="H144" s="13">
        <v>0</v>
      </c>
      <c r="I144" s="14">
        <f t="shared" ref="I144:I146" si="176">(G144-F144)*E144</f>
        <v>1125</v>
      </c>
      <c r="J144" s="15">
        <v>0</v>
      </c>
      <c r="K144" s="16">
        <f t="shared" ref="K144:K146" si="177">(I144+J144)</f>
        <v>1125</v>
      </c>
    </row>
    <row r="145" spans="1:11" ht="18" customHeight="1">
      <c r="A145" s="9">
        <v>43319</v>
      </c>
      <c r="B145" s="10" t="s">
        <v>12</v>
      </c>
      <c r="C145" s="10">
        <v>11400</v>
      </c>
      <c r="D145" s="10" t="s">
        <v>26</v>
      </c>
      <c r="E145" s="11">
        <v>75</v>
      </c>
      <c r="F145" s="12">
        <v>130</v>
      </c>
      <c r="G145" s="12">
        <v>145</v>
      </c>
      <c r="H145" s="13">
        <v>230</v>
      </c>
      <c r="I145" s="14">
        <f t="shared" si="176"/>
        <v>1125</v>
      </c>
      <c r="J145" s="15">
        <f>(H145-G145)*E145</f>
        <v>6375</v>
      </c>
      <c r="K145" s="16">
        <f t="shared" si="177"/>
        <v>7500</v>
      </c>
    </row>
    <row r="146" spans="1:11" ht="18" customHeight="1">
      <c r="A146" s="9">
        <v>43318</v>
      </c>
      <c r="B146" s="10" t="s">
        <v>12</v>
      </c>
      <c r="C146" s="10">
        <v>11300</v>
      </c>
      <c r="D146" s="10" t="s">
        <v>26</v>
      </c>
      <c r="E146" s="11">
        <v>75</v>
      </c>
      <c r="F146" s="12">
        <v>195</v>
      </c>
      <c r="G146" s="12">
        <v>209</v>
      </c>
      <c r="H146" s="13">
        <v>0</v>
      </c>
      <c r="I146" s="14">
        <f t="shared" si="176"/>
        <v>1050</v>
      </c>
      <c r="J146" s="15">
        <v>0</v>
      </c>
      <c r="K146" s="16">
        <f t="shared" si="177"/>
        <v>1050</v>
      </c>
    </row>
    <row r="147" spans="1:11" ht="18" customHeight="1">
      <c r="A147" s="9">
        <v>43315</v>
      </c>
      <c r="B147" s="10" t="s">
        <v>12</v>
      </c>
      <c r="C147" s="10">
        <v>11300</v>
      </c>
      <c r="D147" s="10" t="s">
        <v>26</v>
      </c>
      <c r="E147" s="11">
        <v>75</v>
      </c>
      <c r="F147" s="12">
        <v>160</v>
      </c>
      <c r="G147" s="12">
        <v>175</v>
      </c>
      <c r="H147" s="13">
        <v>188</v>
      </c>
      <c r="I147" s="14">
        <f t="shared" ref="I147" si="178">(G147-F147)*E147</f>
        <v>1125</v>
      </c>
      <c r="J147" s="15">
        <f>(H147-G147)*E147</f>
        <v>975</v>
      </c>
      <c r="K147" s="16">
        <f t="shared" ref="K147" si="179">(I147+J147)</f>
        <v>2100</v>
      </c>
    </row>
    <row r="148" spans="1:11" ht="18" customHeight="1">
      <c r="A148" s="9">
        <v>43314</v>
      </c>
      <c r="B148" s="10" t="s">
        <v>12</v>
      </c>
      <c r="C148" s="10">
        <v>11200</v>
      </c>
      <c r="D148" s="10" t="s">
        <v>26</v>
      </c>
      <c r="E148" s="11">
        <v>75</v>
      </c>
      <c r="F148" s="12">
        <v>210</v>
      </c>
      <c r="G148" s="12">
        <v>190</v>
      </c>
      <c r="H148" s="13">
        <v>0</v>
      </c>
      <c r="I148" s="14">
        <f t="shared" ref="I148" si="180">(G148-F148)*E148</f>
        <v>-1500</v>
      </c>
      <c r="J148" s="15">
        <v>0</v>
      </c>
      <c r="K148" s="17">
        <f t="shared" ref="K148" si="181">(I148+J148)</f>
        <v>-1500</v>
      </c>
    </row>
    <row r="149" spans="1:11" ht="18" customHeight="1">
      <c r="A149" s="9">
        <v>43313</v>
      </c>
      <c r="B149" s="10" t="s">
        <v>12</v>
      </c>
      <c r="C149" s="10">
        <v>11300</v>
      </c>
      <c r="D149" s="10" t="s">
        <v>26</v>
      </c>
      <c r="E149" s="11">
        <v>75</v>
      </c>
      <c r="F149" s="12">
        <v>175</v>
      </c>
      <c r="G149" s="12">
        <v>190</v>
      </c>
      <c r="H149" s="13">
        <v>0</v>
      </c>
      <c r="I149" s="14">
        <f t="shared" ref="I149" si="182">(G149-F149)*E149</f>
        <v>1125</v>
      </c>
      <c r="J149" s="15">
        <v>0</v>
      </c>
      <c r="K149" s="16">
        <f t="shared" ref="K149" si="183">(I149+J149)</f>
        <v>1125</v>
      </c>
    </row>
    <row r="150" spans="1:11" ht="18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</row>
    <row r="151" spans="1:11" ht="18" customHeight="1">
      <c r="A151" s="9">
        <v>43312</v>
      </c>
      <c r="B151" s="10" t="s">
        <v>10</v>
      </c>
      <c r="C151" s="10">
        <v>27500</v>
      </c>
      <c r="D151" s="10" t="s">
        <v>26</v>
      </c>
      <c r="E151" s="11">
        <v>40</v>
      </c>
      <c r="F151" s="12">
        <v>275</v>
      </c>
      <c r="G151" s="12">
        <v>315</v>
      </c>
      <c r="H151" s="13">
        <v>0</v>
      </c>
      <c r="I151" s="14">
        <f t="shared" ref="I151" si="184">(G151-F151)*E151</f>
        <v>1600</v>
      </c>
      <c r="J151" s="15">
        <v>0</v>
      </c>
      <c r="K151" s="16">
        <f t="shared" ref="K151" si="185">(I151+J151)</f>
        <v>1600</v>
      </c>
    </row>
    <row r="152" spans="1:11" ht="18" customHeight="1">
      <c r="A152" s="9">
        <v>43308</v>
      </c>
      <c r="B152" s="10" t="s">
        <v>10</v>
      </c>
      <c r="C152" s="10">
        <v>27500</v>
      </c>
      <c r="D152" s="10" t="s">
        <v>26</v>
      </c>
      <c r="E152" s="11">
        <v>40</v>
      </c>
      <c r="F152" s="12">
        <v>210</v>
      </c>
      <c r="G152" s="12">
        <v>240</v>
      </c>
      <c r="H152" s="13">
        <v>0</v>
      </c>
      <c r="I152" s="14">
        <f t="shared" ref="I152" si="186">(G152-F152)*E152</f>
        <v>1200</v>
      </c>
      <c r="J152" s="15">
        <v>0</v>
      </c>
      <c r="K152" s="16">
        <f t="shared" ref="K152" si="187">(I152+J152)</f>
        <v>1200</v>
      </c>
    </row>
    <row r="153" spans="1:11" ht="18" customHeight="1">
      <c r="A153" s="9">
        <v>43307</v>
      </c>
      <c r="B153" s="10" t="s">
        <v>12</v>
      </c>
      <c r="C153" s="10">
        <v>11000</v>
      </c>
      <c r="D153" s="10" t="s">
        <v>26</v>
      </c>
      <c r="E153" s="11">
        <v>75</v>
      </c>
      <c r="F153" s="12">
        <v>165</v>
      </c>
      <c r="G153" s="12">
        <v>145</v>
      </c>
      <c r="H153" s="13">
        <v>0</v>
      </c>
      <c r="I153" s="14">
        <f t="shared" ref="I153:I154" si="188">(G153-F153)*E153</f>
        <v>-1500</v>
      </c>
      <c r="J153" s="15">
        <v>0</v>
      </c>
      <c r="K153" s="16">
        <f t="shared" ref="K153:K154" si="189">(I153+J153)</f>
        <v>-1500</v>
      </c>
    </row>
    <row r="154" spans="1:11" ht="18" customHeight="1">
      <c r="A154" s="9">
        <v>43307</v>
      </c>
      <c r="B154" s="10" t="s">
        <v>10</v>
      </c>
      <c r="C154" s="10">
        <v>27100</v>
      </c>
      <c r="D154" s="10" t="s">
        <v>26</v>
      </c>
      <c r="E154" s="11">
        <v>40</v>
      </c>
      <c r="F154" s="12">
        <v>180</v>
      </c>
      <c r="G154" s="12">
        <v>220</v>
      </c>
      <c r="H154" s="13">
        <v>0</v>
      </c>
      <c r="I154" s="14">
        <f t="shared" si="188"/>
        <v>1600</v>
      </c>
      <c r="J154" s="15">
        <v>0</v>
      </c>
      <c r="K154" s="16">
        <f t="shared" si="189"/>
        <v>1600</v>
      </c>
    </row>
    <row r="155" spans="1:11" ht="18" customHeight="1">
      <c r="A155" s="9">
        <v>43306</v>
      </c>
      <c r="B155" s="10" t="s">
        <v>12</v>
      </c>
      <c r="C155" s="10">
        <v>11000</v>
      </c>
      <c r="D155" s="10" t="s">
        <v>26</v>
      </c>
      <c r="E155" s="11">
        <v>75</v>
      </c>
      <c r="F155" s="12">
        <v>155</v>
      </c>
      <c r="G155" s="12">
        <v>135</v>
      </c>
      <c r="H155" s="13">
        <v>0</v>
      </c>
      <c r="I155" s="14">
        <f t="shared" ref="I155:I156" si="190">(G155-F155)*E155</f>
        <v>-1500</v>
      </c>
      <c r="J155" s="15">
        <v>0</v>
      </c>
      <c r="K155" s="16">
        <f t="shared" ref="K155:K156" si="191">(I155+J155)</f>
        <v>-1500</v>
      </c>
    </row>
    <row r="156" spans="1:11" ht="18" customHeight="1">
      <c r="A156" s="9">
        <v>43306</v>
      </c>
      <c r="B156" s="10" t="s">
        <v>10</v>
      </c>
      <c r="C156" s="10">
        <v>27000</v>
      </c>
      <c r="D156" s="10" t="s">
        <v>26</v>
      </c>
      <c r="E156" s="11">
        <v>40</v>
      </c>
      <c r="F156" s="12">
        <v>130</v>
      </c>
      <c r="G156" s="12">
        <v>170</v>
      </c>
      <c r="H156" s="21">
        <v>200</v>
      </c>
      <c r="I156" s="19">
        <f t="shared" si="190"/>
        <v>1600</v>
      </c>
      <c r="J156" s="16">
        <f>(H156-G156)*E156</f>
        <v>1200</v>
      </c>
      <c r="K156" s="16">
        <f t="shared" si="191"/>
        <v>2800</v>
      </c>
    </row>
    <row r="157" spans="1:11" ht="18" customHeight="1">
      <c r="A157" s="9">
        <v>43305</v>
      </c>
      <c r="B157" s="10" t="s">
        <v>12</v>
      </c>
      <c r="C157" s="10">
        <v>11000</v>
      </c>
      <c r="D157" s="10" t="s">
        <v>26</v>
      </c>
      <c r="E157" s="11">
        <v>75</v>
      </c>
      <c r="F157" s="12">
        <v>145</v>
      </c>
      <c r="G157" s="12">
        <v>150</v>
      </c>
      <c r="H157" s="12">
        <v>0</v>
      </c>
      <c r="I157" s="19">
        <f t="shared" ref="I157:I158" si="192">(G157-F157)*E157</f>
        <v>375</v>
      </c>
      <c r="J157" s="16">
        <v>0</v>
      </c>
      <c r="K157" s="16">
        <f t="shared" ref="K157:K158" si="193">(I157+J157)</f>
        <v>375</v>
      </c>
    </row>
    <row r="158" spans="1:11" ht="18" customHeight="1">
      <c r="A158" s="9">
        <v>43305</v>
      </c>
      <c r="B158" s="10" t="s">
        <v>10</v>
      </c>
      <c r="C158" s="10">
        <v>27000</v>
      </c>
      <c r="D158" s="10" t="s">
        <v>28</v>
      </c>
      <c r="E158" s="11">
        <v>40</v>
      </c>
      <c r="F158" s="12">
        <v>150</v>
      </c>
      <c r="G158" s="12">
        <v>100</v>
      </c>
      <c r="H158" s="12">
        <v>0</v>
      </c>
      <c r="I158" s="19">
        <f t="shared" si="192"/>
        <v>-2000</v>
      </c>
      <c r="J158" s="16">
        <v>0</v>
      </c>
      <c r="K158" s="16">
        <f t="shared" si="193"/>
        <v>-2000</v>
      </c>
    </row>
    <row r="159" spans="1:11" ht="18" customHeight="1">
      <c r="A159" s="9">
        <v>43304</v>
      </c>
      <c r="B159" s="10" t="s">
        <v>12</v>
      </c>
      <c r="C159" s="10">
        <v>10900</v>
      </c>
      <c r="D159" s="10" t="s">
        <v>26</v>
      </c>
      <c r="E159" s="11">
        <v>75</v>
      </c>
      <c r="F159" s="12">
        <v>155</v>
      </c>
      <c r="G159" s="12">
        <v>170</v>
      </c>
      <c r="H159" s="12">
        <v>190</v>
      </c>
      <c r="I159" s="19">
        <f t="shared" ref="I159" si="194">(G159-F159)*E159</f>
        <v>1125</v>
      </c>
      <c r="J159" s="16">
        <f>(H159-G159)*E159</f>
        <v>1500</v>
      </c>
      <c r="K159" s="16">
        <f t="shared" ref="K159" si="195">(I159+J159)</f>
        <v>2625</v>
      </c>
    </row>
    <row r="160" spans="1:11" ht="18" customHeight="1">
      <c r="A160" s="9">
        <v>43301</v>
      </c>
      <c r="B160" s="10" t="s">
        <v>12</v>
      </c>
      <c r="C160" s="10">
        <v>10900</v>
      </c>
      <c r="D160" s="10" t="s">
        <v>26</v>
      </c>
      <c r="E160" s="11">
        <v>75</v>
      </c>
      <c r="F160" s="12">
        <v>145</v>
      </c>
      <c r="G160" s="12">
        <v>160</v>
      </c>
      <c r="H160" s="13">
        <v>0</v>
      </c>
      <c r="I160" s="14">
        <f t="shared" ref="I160:I161" si="196">(G160-F160)*E160</f>
        <v>1125</v>
      </c>
      <c r="J160" s="15">
        <v>0</v>
      </c>
      <c r="K160" s="16">
        <f t="shared" ref="K160:K161" si="197">(I160+J160)</f>
        <v>1125</v>
      </c>
    </row>
    <row r="161" spans="1:11" ht="18" customHeight="1">
      <c r="A161" s="9">
        <v>43301</v>
      </c>
      <c r="B161" s="10" t="s">
        <v>10</v>
      </c>
      <c r="C161" s="10">
        <v>26900</v>
      </c>
      <c r="D161" s="10" t="s">
        <v>26</v>
      </c>
      <c r="E161" s="11">
        <v>40</v>
      </c>
      <c r="F161" s="12">
        <v>200</v>
      </c>
      <c r="G161" s="12">
        <v>220</v>
      </c>
      <c r="H161" s="13">
        <v>0</v>
      </c>
      <c r="I161" s="14">
        <f t="shared" si="196"/>
        <v>800</v>
      </c>
      <c r="J161" s="15">
        <v>0</v>
      </c>
      <c r="K161" s="16">
        <f t="shared" si="197"/>
        <v>800</v>
      </c>
    </row>
    <row r="162" spans="1:11" ht="18" customHeight="1">
      <c r="A162" s="9">
        <v>43300</v>
      </c>
      <c r="B162" s="10" t="s">
        <v>12</v>
      </c>
      <c r="C162" s="10">
        <v>10900</v>
      </c>
      <c r="D162" s="10" t="s">
        <v>26</v>
      </c>
      <c r="E162" s="11">
        <v>75</v>
      </c>
      <c r="F162" s="12">
        <v>135</v>
      </c>
      <c r="G162" s="12">
        <v>115</v>
      </c>
      <c r="H162" s="12">
        <v>0</v>
      </c>
      <c r="I162" s="19">
        <f t="shared" ref="I162:I163" si="198">(G162-F162)*E162</f>
        <v>-1500</v>
      </c>
      <c r="J162" s="16">
        <v>0</v>
      </c>
      <c r="K162" s="17">
        <f t="shared" ref="K162:K163" si="199">(I162+J162)</f>
        <v>-1500</v>
      </c>
    </row>
    <row r="163" spans="1:11" ht="18" customHeight="1">
      <c r="A163" s="9">
        <v>43300</v>
      </c>
      <c r="B163" s="10" t="s">
        <v>10</v>
      </c>
      <c r="C163" s="10">
        <v>26800</v>
      </c>
      <c r="D163" s="10" t="s">
        <v>26</v>
      </c>
      <c r="E163" s="11">
        <v>40</v>
      </c>
      <c r="F163" s="12">
        <v>205</v>
      </c>
      <c r="G163" s="12">
        <v>215</v>
      </c>
      <c r="H163" s="12">
        <v>0</v>
      </c>
      <c r="I163" s="19">
        <f t="shared" si="198"/>
        <v>400</v>
      </c>
      <c r="J163" s="16">
        <v>0</v>
      </c>
      <c r="K163" s="16">
        <f t="shared" si="199"/>
        <v>400</v>
      </c>
    </row>
    <row r="164" spans="1:11" ht="18" customHeight="1">
      <c r="A164" s="9">
        <v>43299</v>
      </c>
      <c r="B164" s="10" t="s">
        <v>12</v>
      </c>
      <c r="C164" s="10">
        <v>11000</v>
      </c>
      <c r="D164" s="10" t="s">
        <v>28</v>
      </c>
      <c r="E164" s="11">
        <v>75</v>
      </c>
      <c r="F164" s="12">
        <v>80</v>
      </c>
      <c r="G164" s="12">
        <v>95</v>
      </c>
      <c r="H164" s="13">
        <v>115</v>
      </c>
      <c r="I164" s="14">
        <f t="shared" ref="I164:I165" si="200">(G164-F164)*E164</f>
        <v>1125</v>
      </c>
      <c r="J164" s="15">
        <f>(H164-G164)*E164</f>
        <v>1500</v>
      </c>
      <c r="K164" s="16">
        <f t="shared" ref="K164:K165" si="201">(I164+J164)</f>
        <v>2625</v>
      </c>
    </row>
    <row r="165" spans="1:11" ht="18" customHeight="1">
      <c r="A165" s="9">
        <v>43299</v>
      </c>
      <c r="B165" s="10" t="s">
        <v>10</v>
      </c>
      <c r="C165" s="10">
        <v>26800</v>
      </c>
      <c r="D165" s="10" t="s">
        <v>26</v>
      </c>
      <c r="E165" s="11">
        <v>40</v>
      </c>
      <c r="F165" s="12">
        <v>200</v>
      </c>
      <c r="G165" s="12">
        <v>150</v>
      </c>
      <c r="H165" s="13">
        <v>0</v>
      </c>
      <c r="I165" s="14">
        <f t="shared" si="200"/>
        <v>-2000</v>
      </c>
      <c r="J165" s="15">
        <v>0</v>
      </c>
      <c r="K165" s="17">
        <f t="shared" si="201"/>
        <v>-2000</v>
      </c>
    </row>
    <row r="166" spans="1:11" ht="18" customHeight="1">
      <c r="A166" s="9">
        <v>43298</v>
      </c>
      <c r="B166" s="10" t="s">
        <v>12</v>
      </c>
      <c r="C166" s="10">
        <v>10900</v>
      </c>
      <c r="D166" s="10" t="s">
        <v>26</v>
      </c>
      <c r="E166" s="11">
        <v>75</v>
      </c>
      <c r="F166" s="12">
        <v>130</v>
      </c>
      <c r="G166" s="12">
        <v>145</v>
      </c>
      <c r="H166" s="12">
        <v>162</v>
      </c>
      <c r="I166" s="19">
        <f t="shared" ref="I166" si="202">(G166-F166)*E166</f>
        <v>1125</v>
      </c>
      <c r="J166" s="16">
        <f>(H166-G166)*E166</f>
        <v>1275</v>
      </c>
      <c r="K166" s="16">
        <f t="shared" ref="K166" si="203">(I166+J166)</f>
        <v>2400</v>
      </c>
    </row>
    <row r="167" spans="1:11" ht="18" customHeight="1">
      <c r="A167" s="9">
        <v>43297</v>
      </c>
      <c r="B167" s="10" t="s">
        <v>15</v>
      </c>
      <c r="C167" s="10">
        <v>26800</v>
      </c>
      <c r="D167" s="10" t="s">
        <v>26</v>
      </c>
      <c r="E167" s="11">
        <v>40</v>
      </c>
      <c r="F167" s="12">
        <v>130</v>
      </c>
      <c r="G167" s="12">
        <v>160</v>
      </c>
      <c r="H167" s="12">
        <v>0</v>
      </c>
      <c r="I167" s="19">
        <f t="shared" ref="I167" si="204">(G167-F167)*E167</f>
        <v>1200</v>
      </c>
      <c r="J167" s="16">
        <v>0</v>
      </c>
      <c r="K167" s="16">
        <f t="shared" ref="K167" si="205">(I167+J167)</f>
        <v>1200</v>
      </c>
    </row>
    <row r="168" spans="1:11" ht="18" customHeight="1">
      <c r="A168" s="9">
        <v>43294</v>
      </c>
      <c r="B168" s="10" t="s">
        <v>12</v>
      </c>
      <c r="C168" s="10">
        <v>10900</v>
      </c>
      <c r="D168" s="10" t="s">
        <v>26</v>
      </c>
      <c r="E168" s="11">
        <v>75</v>
      </c>
      <c r="F168" s="12">
        <v>165</v>
      </c>
      <c r="G168" s="12">
        <v>145</v>
      </c>
      <c r="H168" s="13">
        <v>0</v>
      </c>
      <c r="I168" s="14">
        <f t="shared" ref="I168" si="206">(G168-F168)*E168</f>
        <v>-1500</v>
      </c>
      <c r="J168" s="15">
        <v>0</v>
      </c>
      <c r="K168" s="17">
        <f t="shared" ref="K168" si="207">(I168+J168)</f>
        <v>-1500</v>
      </c>
    </row>
    <row r="169" spans="1:11" ht="18" customHeight="1">
      <c r="A169" s="9">
        <v>43293</v>
      </c>
      <c r="B169" s="10" t="s">
        <v>15</v>
      </c>
      <c r="C169" s="10">
        <v>26900</v>
      </c>
      <c r="D169" s="10" t="s">
        <v>26</v>
      </c>
      <c r="E169" s="11">
        <v>40</v>
      </c>
      <c r="F169" s="12">
        <v>150</v>
      </c>
      <c r="G169" s="12">
        <v>100</v>
      </c>
      <c r="H169" s="13">
        <v>0</v>
      </c>
      <c r="I169" s="14">
        <f t="shared" ref="I169" si="208">(G169-F169)*E169</f>
        <v>-2000</v>
      </c>
      <c r="J169" s="15">
        <v>0</v>
      </c>
      <c r="K169" s="17">
        <f t="shared" ref="K169" si="209">(I169+J169)</f>
        <v>-2000</v>
      </c>
    </row>
    <row r="170" spans="1:11" ht="18" customHeight="1">
      <c r="A170" s="9">
        <v>43292</v>
      </c>
      <c r="B170" s="10" t="s">
        <v>15</v>
      </c>
      <c r="C170" s="10">
        <v>26700</v>
      </c>
      <c r="D170" s="10" t="s">
        <v>26</v>
      </c>
      <c r="E170" s="11">
        <v>40</v>
      </c>
      <c r="F170" s="12">
        <v>125</v>
      </c>
      <c r="G170" s="12">
        <v>160</v>
      </c>
      <c r="H170" s="12">
        <v>0</v>
      </c>
      <c r="I170" s="19">
        <f t="shared" ref="I170" si="210">(G170-F170)*E170</f>
        <v>1400</v>
      </c>
      <c r="J170" s="16">
        <v>0</v>
      </c>
      <c r="K170" s="16">
        <f t="shared" ref="K170" si="211">(I170+J170)</f>
        <v>1400</v>
      </c>
    </row>
    <row r="171" spans="1:11" ht="18" customHeight="1">
      <c r="A171" s="9">
        <v>43291</v>
      </c>
      <c r="B171" s="10" t="s">
        <v>15</v>
      </c>
      <c r="C171" s="10">
        <v>26700</v>
      </c>
      <c r="D171" s="10" t="s">
        <v>26</v>
      </c>
      <c r="E171" s="11">
        <v>40</v>
      </c>
      <c r="F171" s="12">
        <v>210</v>
      </c>
      <c r="G171" s="12">
        <v>240</v>
      </c>
      <c r="H171" s="12">
        <v>0</v>
      </c>
      <c r="I171" s="19">
        <f t="shared" ref="I171:I172" si="212">(G171-F171)*E171</f>
        <v>1200</v>
      </c>
      <c r="J171" s="16">
        <v>0</v>
      </c>
      <c r="K171" s="16">
        <f t="shared" ref="K171:K172" si="213">(I171+J171)</f>
        <v>1200</v>
      </c>
    </row>
    <row r="172" spans="1:11" ht="18" customHeight="1">
      <c r="A172" s="9">
        <v>43290</v>
      </c>
      <c r="B172" s="10" t="s">
        <v>12</v>
      </c>
      <c r="C172" s="10">
        <v>10800</v>
      </c>
      <c r="D172" s="10" t="s">
        <v>26</v>
      </c>
      <c r="E172" s="11">
        <v>75</v>
      </c>
      <c r="F172" s="12">
        <v>132</v>
      </c>
      <c r="G172" s="12">
        <v>147</v>
      </c>
      <c r="H172" s="12">
        <v>0</v>
      </c>
      <c r="I172" s="19">
        <f t="shared" si="212"/>
        <v>1125</v>
      </c>
      <c r="J172" s="16">
        <v>0</v>
      </c>
      <c r="K172" s="16">
        <f t="shared" si="213"/>
        <v>1125</v>
      </c>
    </row>
    <row r="173" spans="1:11" ht="18" customHeight="1">
      <c r="A173" s="9">
        <v>43287</v>
      </c>
      <c r="B173" s="10" t="s">
        <v>12</v>
      </c>
      <c r="C173" s="10">
        <v>10700</v>
      </c>
      <c r="D173" s="10" t="s">
        <v>26</v>
      </c>
      <c r="E173" s="11">
        <v>75</v>
      </c>
      <c r="F173" s="12">
        <v>165</v>
      </c>
      <c r="G173" s="12">
        <v>180</v>
      </c>
      <c r="H173" s="12">
        <v>0</v>
      </c>
      <c r="I173" s="19">
        <f t="shared" ref="I173" si="214">(G173-F173)*E173</f>
        <v>1125</v>
      </c>
      <c r="J173" s="16">
        <v>0</v>
      </c>
      <c r="K173" s="16">
        <f t="shared" ref="K173" si="215">(I173+J173)</f>
        <v>1125</v>
      </c>
    </row>
    <row r="174" spans="1:11" ht="18" customHeight="1">
      <c r="A174" s="9">
        <v>43286</v>
      </c>
      <c r="B174" s="10" t="s">
        <v>15</v>
      </c>
      <c r="C174" s="10">
        <v>26300</v>
      </c>
      <c r="D174" s="10" t="s">
        <v>26</v>
      </c>
      <c r="E174" s="11">
        <v>40</v>
      </c>
      <c r="F174" s="12">
        <v>190</v>
      </c>
      <c r="G174" s="12">
        <v>230</v>
      </c>
      <c r="H174" s="12">
        <v>280</v>
      </c>
      <c r="I174" s="19">
        <f t="shared" ref="I174" si="216">(G174-F174)*E174</f>
        <v>1600</v>
      </c>
      <c r="J174" s="16">
        <v>0</v>
      </c>
      <c r="K174" s="16">
        <f t="shared" ref="K174" si="217">(I174+J174)</f>
        <v>1600</v>
      </c>
    </row>
    <row r="175" spans="1:11" ht="18" customHeight="1">
      <c r="A175" s="9">
        <v>43284</v>
      </c>
      <c r="B175" s="10" t="s">
        <v>12</v>
      </c>
      <c r="C175" s="10">
        <v>10700</v>
      </c>
      <c r="D175" s="10" t="s">
        <v>26</v>
      </c>
      <c r="E175" s="11">
        <v>75</v>
      </c>
      <c r="F175" s="12">
        <v>135</v>
      </c>
      <c r="G175" s="12">
        <v>145</v>
      </c>
      <c r="H175" s="12">
        <v>0</v>
      </c>
      <c r="I175" s="19">
        <f t="shared" ref="I175:I176" si="218">(G175-F175)*E175</f>
        <v>750</v>
      </c>
      <c r="J175" s="16">
        <v>0</v>
      </c>
      <c r="K175" s="16">
        <f t="shared" ref="K175:K176" si="219">(I175+J175)</f>
        <v>750</v>
      </c>
    </row>
    <row r="176" spans="1:11" ht="18" customHeight="1">
      <c r="A176" s="9">
        <v>43283</v>
      </c>
      <c r="B176" s="10" t="s">
        <v>12</v>
      </c>
      <c r="C176" s="10">
        <v>10600</v>
      </c>
      <c r="D176" s="10" t="s">
        <v>26</v>
      </c>
      <c r="E176" s="11">
        <v>75</v>
      </c>
      <c r="F176" s="12">
        <v>175</v>
      </c>
      <c r="G176" s="12">
        <v>190</v>
      </c>
      <c r="H176" s="12">
        <v>0</v>
      </c>
      <c r="I176" s="19">
        <f t="shared" si="218"/>
        <v>1125</v>
      </c>
      <c r="J176" s="16">
        <v>0</v>
      </c>
      <c r="K176" s="16">
        <f t="shared" si="219"/>
        <v>1125</v>
      </c>
    </row>
    <row r="177" spans="1:11" ht="18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 spans="1:11" ht="18" customHeight="1">
      <c r="A178" s="9">
        <v>43280</v>
      </c>
      <c r="B178" s="10" t="s">
        <v>12</v>
      </c>
      <c r="C178" s="10">
        <v>10600</v>
      </c>
      <c r="D178" s="10" t="s">
        <v>26</v>
      </c>
      <c r="E178" s="11">
        <v>75</v>
      </c>
      <c r="F178" s="12">
        <v>185</v>
      </c>
      <c r="G178" s="12">
        <v>199</v>
      </c>
      <c r="H178" s="12">
        <v>0</v>
      </c>
      <c r="I178" s="19">
        <f t="shared" ref="I178" si="220">(G178-F178)*E178</f>
        <v>1050</v>
      </c>
      <c r="J178" s="16">
        <v>0</v>
      </c>
      <c r="K178" s="16">
        <f t="shared" ref="K178" si="221">(I178+J178)</f>
        <v>1050</v>
      </c>
    </row>
    <row r="179" spans="1:11" ht="18" customHeight="1">
      <c r="A179" s="9">
        <v>43279</v>
      </c>
      <c r="B179" s="10" t="s">
        <v>12</v>
      </c>
      <c r="C179" s="10">
        <v>10400</v>
      </c>
      <c r="D179" s="10" t="s">
        <v>26</v>
      </c>
      <c r="E179" s="11">
        <v>75</v>
      </c>
      <c r="F179" s="12">
        <v>175</v>
      </c>
      <c r="G179" s="12">
        <v>195</v>
      </c>
      <c r="H179" s="12">
        <v>0</v>
      </c>
      <c r="I179" s="19">
        <f t="shared" ref="I179:I180" si="222">(G179-F179)*E179</f>
        <v>1500</v>
      </c>
      <c r="J179" s="16">
        <v>0</v>
      </c>
      <c r="K179" s="16">
        <f t="shared" ref="K179:K180" si="223">(I179+J179)</f>
        <v>1500</v>
      </c>
    </row>
    <row r="180" spans="1:11" ht="18" customHeight="1">
      <c r="A180" s="9">
        <v>43279</v>
      </c>
      <c r="B180" s="10" t="s">
        <v>10</v>
      </c>
      <c r="C180" s="10">
        <v>26200</v>
      </c>
      <c r="D180" s="10" t="s">
        <v>26</v>
      </c>
      <c r="E180" s="11">
        <v>40</v>
      </c>
      <c r="F180" s="12">
        <v>130</v>
      </c>
      <c r="G180" s="12">
        <v>170</v>
      </c>
      <c r="H180" s="12">
        <v>0</v>
      </c>
      <c r="I180" s="19">
        <f t="shared" si="222"/>
        <v>1600</v>
      </c>
      <c r="J180" s="16">
        <v>0</v>
      </c>
      <c r="K180" s="16">
        <f t="shared" si="223"/>
        <v>1600</v>
      </c>
    </row>
    <row r="181" spans="1:11" ht="18" customHeight="1">
      <c r="A181" s="22">
        <v>43278</v>
      </c>
      <c r="B181" s="23" t="s">
        <v>12</v>
      </c>
      <c r="C181" s="23">
        <v>10500</v>
      </c>
      <c r="D181" s="23" t="s">
        <v>26</v>
      </c>
      <c r="E181" s="24">
        <v>75</v>
      </c>
      <c r="F181" s="13">
        <v>168</v>
      </c>
      <c r="G181" s="13">
        <v>183</v>
      </c>
      <c r="H181" s="13">
        <v>203</v>
      </c>
      <c r="I181" s="14">
        <f t="shared" ref="I181:I182" si="224">(G181-F181)*E181</f>
        <v>1125</v>
      </c>
      <c r="J181" s="15">
        <f>(H181-G181)*E181</f>
        <v>1500</v>
      </c>
      <c r="K181" s="16">
        <f t="shared" ref="K181:K182" si="225">(I181+J181)</f>
        <v>2625</v>
      </c>
    </row>
    <row r="182" spans="1:11" ht="18" customHeight="1">
      <c r="A182" s="22">
        <v>43278</v>
      </c>
      <c r="B182" s="23" t="s">
        <v>10</v>
      </c>
      <c r="C182" s="23">
        <v>26200</v>
      </c>
      <c r="D182" s="23" t="s">
        <v>26</v>
      </c>
      <c r="E182" s="24">
        <v>40</v>
      </c>
      <c r="F182" s="13">
        <v>255</v>
      </c>
      <c r="G182" s="13">
        <v>200</v>
      </c>
      <c r="H182" s="13">
        <v>0</v>
      </c>
      <c r="I182" s="14">
        <f t="shared" si="224"/>
        <v>-2200</v>
      </c>
      <c r="J182" s="15">
        <v>0</v>
      </c>
      <c r="K182" s="17">
        <f t="shared" si="225"/>
        <v>-2200</v>
      </c>
    </row>
    <row r="183" spans="1:11" ht="18" customHeight="1">
      <c r="A183" s="22">
        <v>43277</v>
      </c>
      <c r="B183" s="23" t="s">
        <v>12</v>
      </c>
      <c r="C183" s="23">
        <v>10600</v>
      </c>
      <c r="D183" s="23" t="s">
        <v>26</v>
      </c>
      <c r="E183" s="24">
        <v>75</v>
      </c>
      <c r="F183" s="13">
        <v>180</v>
      </c>
      <c r="G183" s="13">
        <v>195</v>
      </c>
      <c r="H183" s="13">
        <v>0</v>
      </c>
      <c r="I183" s="14">
        <f t="shared" ref="I183" si="226">(G183-F183)*E183</f>
        <v>1125</v>
      </c>
      <c r="J183" s="15">
        <v>0</v>
      </c>
      <c r="K183" s="16">
        <f t="shared" ref="K183" si="227">(I183+J183)</f>
        <v>1125</v>
      </c>
    </row>
    <row r="184" spans="1:11" ht="18" customHeight="1">
      <c r="A184" s="9">
        <v>43272</v>
      </c>
      <c r="B184" s="10" t="s">
        <v>12</v>
      </c>
      <c r="C184" s="10">
        <v>10700</v>
      </c>
      <c r="D184" s="10" t="s">
        <v>26</v>
      </c>
      <c r="E184" s="11">
        <v>75</v>
      </c>
      <c r="F184" s="12">
        <v>105</v>
      </c>
      <c r="G184" s="12">
        <v>120</v>
      </c>
      <c r="H184" s="12">
        <v>140</v>
      </c>
      <c r="I184" s="19">
        <f t="shared" ref="I184:I186" si="228">(G184-F184)*E184</f>
        <v>1125</v>
      </c>
      <c r="J184" s="16">
        <v>0</v>
      </c>
      <c r="K184" s="16">
        <f t="shared" ref="K184:K186" si="229">(I184+J184)</f>
        <v>1125</v>
      </c>
    </row>
    <row r="185" spans="1:11" ht="18" customHeight="1">
      <c r="A185" s="9">
        <v>43271</v>
      </c>
      <c r="B185" s="10" t="s">
        <v>12</v>
      </c>
      <c r="C185" s="10">
        <v>10700</v>
      </c>
      <c r="D185" s="10" t="s">
        <v>26</v>
      </c>
      <c r="E185" s="11">
        <v>75</v>
      </c>
      <c r="F185" s="12">
        <v>120</v>
      </c>
      <c r="G185" s="12">
        <v>135</v>
      </c>
      <c r="H185" s="12">
        <v>155</v>
      </c>
      <c r="I185" s="19">
        <f t="shared" si="228"/>
        <v>1125</v>
      </c>
      <c r="J185" s="16">
        <v>0</v>
      </c>
      <c r="K185" s="16">
        <f t="shared" si="229"/>
        <v>1125</v>
      </c>
    </row>
    <row r="186" spans="1:11" ht="18" customHeight="1">
      <c r="A186" s="9">
        <v>43269</v>
      </c>
      <c r="B186" s="10" t="s">
        <v>10</v>
      </c>
      <c r="C186" s="10">
        <v>26400</v>
      </c>
      <c r="D186" s="10" t="s">
        <v>26</v>
      </c>
      <c r="E186" s="11">
        <v>40</v>
      </c>
      <c r="F186" s="12">
        <v>155</v>
      </c>
      <c r="G186" s="12">
        <v>195</v>
      </c>
      <c r="H186" s="12">
        <v>0</v>
      </c>
      <c r="I186" s="19">
        <f t="shared" si="228"/>
        <v>1600</v>
      </c>
      <c r="J186" s="16">
        <v>0</v>
      </c>
      <c r="K186" s="16">
        <f t="shared" si="229"/>
        <v>1600</v>
      </c>
    </row>
    <row r="187" spans="1:11" ht="18" customHeight="1">
      <c r="A187" s="22">
        <v>43266</v>
      </c>
      <c r="B187" s="23" t="s">
        <v>10</v>
      </c>
      <c r="C187" s="23">
        <v>26500</v>
      </c>
      <c r="D187" s="23" t="s">
        <v>26</v>
      </c>
      <c r="E187" s="24">
        <v>40</v>
      </c>
      <c r="F187" s="13">
        <v>115</v>
      </c>
      <c r="G187" s="13">
        <v>140</v>
      </c>
      <c r="H187" s="13">
        <v>0</v>
      </c>
      <c r="I187" s="14">
        <f t="shared" ref="I187" si="230">(G187-F187)*E187</f>
        <v>1000</v>
      </c>
      <c r="J187" s="15">
        <v>0</v>
      </c>
      <c r="K187" s="16">
        <f t="shared" ref="K187" si="231">(I187+J187)</f>
        <v>1000</v>
      </c>
    </row>
    <row r="188" spans="1:11" ht="18" customHeight="1">
      <c r="A188" s="9">
        <v>43265</v>
      </c>
      <c r="B188" s="10" t="s">
        <v>10</v>
      </c>
      <c r="C188" s="10">
        <v>26400</v>
      </c>
      <c r="D188" s="10" t="s">
        <v>26</v>
      </c>
      <c r="E188" s="11">
        <v>40</v>
      </c>
      <c r="F188" s="12">
        <v>135</v>
      </c>
      <c r="G188" s="12">
        <v>180</v>
      </c>
      <c r="H188" s="12">
        <v>235</v>
      </c>
      <c r="I188" s="19">
        <f t="shared" ref="I188" si="232">(G188-F188)*E188</f>
        <v>1800</v>
      </c>
      <c r="J188" s="16">
        <f>(H188-G188)*E188</f>
        <v>2200</v>
      </c>
      <c r="K188" s="16">
        <f t="shared" ref="K188" si="233">(I188+J188)</f>
        <v>4000</v>
      </c>
    </row>
    <row r="189" spans="1:11" ht="18" customHeight="1">
      <c r="A189" s="9">
        <v>43264</v>
      </c>
      <c r="B189" s="10" t="s">
        <v>12</v>
      </c>
      <c r="C189" s="10">
        <v>11000</v>
      </c>
      <c r="D189" s="10" t="s">
        <v>25</v>
      </c>
      <c r="E189" s="11">
        <v>75</v>
      </c>
      <c r="F189" s="12">
        <v>175</v>
      </c>
      <c r="G189" s="12">
        <v>190</v>
      </c>
      <c r="H189" s="12">
        <v>0</v>
      </c>
      <c r="I189" s="19">
        <f t="shared" ref="I189" si="234">(G189-F189)*E189</f>
        <v>1125</v>
      </c>
      <c r="J189" s="16">
        <v>0</v>
      </c>
      <c r="K189" s="16">
        <f t="shared" ref="K189" si="235">(I189+J189)</f>
        <v>1125</v>
      </c>
    </row>
    <row r="190" spans="1:11" ht="18" customHeight="1">
      <c r="A190" s="9">
        <v>43263</v>
      </c>
      <c r="B190" s="10" t="s">
        <v>12</v>
      </c>
      <c r="C190" s="10">
        <v>10800</v>
      </c>
      <c r="D190" s="10" t="s">
        <v>26</v>
      </c>
      <c r="E190" s="11">
        <v>75</v>
      </c>
      <c r="F190" s="12">
        <v>120</v>
      </c>
      <c r="G190" s="12">
        <v>135</v>
      </c>
      <c r="H190" s="12">
        <v>0</v>
      </c>
      <c r="I190" s="19">
        <f t="shared" ref="I190" si="236">(G190-F190)*E190</f>
        <v>1125</v>
      </c>
      <c r="J190" s="16">
        <v>0</v>
      </c>
      <c r="K190" s="16">
        <f t="shared" ref="K190" si="237">(I190+J190)</f>
        <v>1125</v>
      </c>
    </row>
    <row r="191" spans="1:11" ht="18" customHeight="1">
      <c r="A191" s="9">
        <v>43259</v>
      </c>
      <c r="B191" s="10" t="s">
        <v>12</v>
      </c>
      <c r="C191" s="10">
        <v>10500</v>
      </c>
      <c r="D191" s="10" t="s">
        <v>26</v>
      </c>
      <c r="E191" s="11">
        <v>75</v>
      </c>
      <c r="F191" s="12">
        <v>255</v>
      </c>
      <c r="G191" s="12">
        <v>270</v>
      </c>
      <c r="H191" s="12">
        <v>290</v>
      </c>
      <c r="I191" s="19">
        <f>(G191-F191)*E191</f>
        <v>1125</v>
      </c>
      <c r="J191" s="16">
        <f>(H191-G191)*E191</f>
        <v>1500</v>
      </c>
      <c r="K191" s="16">
        <f>(I191+J191)</f>
        <v>2625</v>
      </c>
    </row>
    <row r="192" spans="1:11" ht="18" customHeight="1">
      <c r="A192" s="9">
        <v>43258</v>
      </c>
      <c r="B192" s="10" t="s">
        <v>10</v>
      </c>
      <c r="C192" s="10">
        <v>26500</v>
      </c>
      <c r="D192" s="10" t="s">
        <v>26</v>
      </c>
      <c r="E192" s="11">
        <v>40</v>
      </c>
      <c r="F192" s="12">
        <v>200</v>
      </c>
      <c r="G192" s="12">
        <v>260</v>
      </c>
      <c r="H192" s="12">
        <v>0</v>
      </c>
      <c r="I192" s="19">
        <f>(G192-F192)*E192</f>
        <v>2400</v>
      </c>
      <c r="J192" s="16">
        <v>0</v>
      </c>
      <c r="K192" s="16">
        <f>(I192+J192)</f>
        <v>2400</v>
      </c>
    </row>
    <row r="193" spans="1:11" ht="18" customHeight="1">
      <c r="A193" s="9">
        <v>43257</v>
      </c>
      <c r="B193" s="10" t="s">
        <v>10</v>
      </c>
      <c r="C193" s="10">
        <v>26200</v>
      </c>
      <c r="D193" s="10" t="s">
        <v>26</v>
      </c>
      <c r="E193" s="11">
        <v>40</v>
      </c>
      <c r="F193" s="12">
        <v>210</v>
      </c>
      <c r="G193" s="12">
        <v>260</v>
      </c>
      <c r="H193" s="12">
        <v>0</v>
      </c>
      <c r="I193" s="19">
        <f>(G193-F193)*E193</f>
        <v>2000</v>
      </c>
      <c r="J193" s="16">
        <v>0</v>
      </c>
      <c r="K193" s="16">
        <f>(I193+J193)</f>
        <v>2000</v>
      </c>
    </row>
    <row r="194" spans="1:11" ht="18" customHeight="1">
      <c r="A194" s="9">
        <v>43256</v>
      </c>
      <c r="B194" s="10" t="s">
        <v>10</v>
      </c>
      <c r="C194" s="10">
        <v>26000</v>
      </c>
      <c r="D194" s="10" t="s">
        <v>26</v>
      </c>
      <c r="E194" s="11">
        <v>40</v>
      </c>
      <c r="F194" s="12">
        <v>260</v>
      </c>
      <c r="G194" s="12">
        <v>300</v>
      </c>
      <c r="H194" s="12">
        <v>332</v>
      </c>
      <c r="I194" s="19">
        <f t="shared" ref="I194" si="238">(G194-F194)*E194</f>
        <v>1600</v>
      </c>
      <c r="J194" s="16">
        <f>(H194-G194)*E194</f>
        <v>1280</v>
      </c>
      <c r="K194" s="16">
        <f t="shared" ref="K194" si="239">(I194+J194)</f>
        <v>2880</v>
      </c>
    </row>
    <row r="195" spans="1:11" ht="18" customHeight="1">
      <c r="A195" s="9">
        <v>43255</v>
      </c>
      <c r="B195" s="10" t="s">
        <v>12</v>
      </c>
      <c r="C195" s="10">
        <v>10700</v>
      </c>
      <c r="D195" s="10" t="s">
        <v>25</v>
      </c>
      <c r="E195" s="11">
        <v>75</v>
      </c>
      <c r="F195" s="12">
        <v>160</v>
      </c>
      <c r="G195" s="12">
        <v>175</v>
      </c>
      <c r="H195" s="12">
        <v>195</v>
      </c>
      <c r="I195" s="19">
        <f t="shared" ref="I195:I196" si="240">(G195-F195)*E195</f>
        <v>1125</v>
      </c>
      <c r="J195" s="16">
        <f>(H195-G195)*E195</f>
        <v>1500</v>
      </c>
      <c r="K195" s="16">
        <f t="shared" ref="K195:K196" si="241">(I195+J195)</f>
        <v>2625</v>
      </c>
    </row>
    <row r="196" spans="1:11" ht="18" customHeight="1">
      <c r="A196" s="9">
        <v>43252</v>
      </c>
      <c r="B196" s="10" t="s">
        <v>15</v>
      </c>
      <c r="C196" s="10">
        <v>26600</v>
      </c>
      <c r="D196" s="10" t="s">
        <v>26</v>
      </c>
      <c r="E196" s="11">
        <v>40</v>
      </c>
      <c r="F196" s="12">
        <v>290</v>
      </c>
      <c r="G196" s="12">
        <v>240</v>
      </c>
      <c r="H196" s="12">
        <v>0</v>
      </c>
      <c r="I196" s="19">
        <f t="shared" si="240"/>
        <v>-2000</v>
      </c>
      <c r="J196" s="16">
        <v>0</v>
      </c>
      <c r="K196" s="17">
        <f t="shared" si="241"/>
        <v>-2000</v>
      </c>
    </row>
    <row r="197" spans="1:11" ht="18" customHeight="1">
      <c r="A197" s="25"/>
      <c r="B197" s="26"/>
      <c r="C197" s="27"/>
      <c r="D197" s="27"/>
      <c r="E197" s="28"/>
      <c r="F197" s="28"/>
      <c r="G197" s="28"/>
      <c r="H197" s="28"/>
      <c r="I197" s="29"/>
      <c r="J197" s="30"/>
      <c r="K197" s="30"/>
    </row>
    <row r="198" spans="1:11" ht="18" customHeight="1">
      <c r="A198" s="9">
        <v>43251</v>
      </c>
      <c r="B198" s="10" t="s">
        <v>12</v>
      </c>
      <c r="C198" s="10">
        <v>10400</v>
      </c>
      <c r="D198" s="10" t="s">
        <v>26</v>
      </c>
      <c r="E198" s="11">
        <v>75</v>
      </c>
      <c r="F198" s="12">
        <v>250</v>
      </c>
      <c r="G198" s="12">
        <v>265</v>
      </c>
      <c r="H198" s="12">
        <v>285</v>
      </c>
      <c r="I198" s="19">
        <f t="shared" ref="I198:I199" si="242">(G198-F198)*E198</f>
        <v>1125</v>
      </c>
      <c r="J198" s="16">
        <f>(H198-G198)*E198</f>
        <v>1500</v>
      </c>
      <c r="K198" s="16">
        <f t="shared" ref="K198:K199" si="243">(I198+J198)</f>
        <v>2625</v>
      </c>
    </row>
    <row r="199" spans="1:11" ht="18" customHeight="1">
      <c r="A199" s="9">
        <v>43249</v>
      </c>
      <c r="B199" s="10" t="s">
        <v>12</v>
      </c>
      <c r="C199" s="10">
        <v>10500</v>
      </c>
      <c r="D199" s="10" t="s">
        <v>26</v>
      </c>
      <c r="E199" s="11">
        <v>75</v>
      </c>
      <c r="F199" s="12">
        <v>160</v>
      </c>
      <c r="G199" s="12">
        <v>140</v>
      </c>
      <c r="H199" s="12">
        <v>0</v>
      </c>
      <c r="I199" s="19">
        <f t="shared" si="242"/>
        <v>-1500</v>
      </c>
      <c r="J199" s="16">
        <v>0</v>
      </c>
      <c r="K199" s="16">
        <f t="shared" si="243"/>
        <v>-1500</v>
      </c>
    </row>
    <row r="200" spans="1:11" ht="18" customHeight="1">
      <c r="A200" s="22">
        <v>43248</v>
      </c>
      <c r="B200" s="23" t="s">
        <v>12</v>
      </c>
      <c r="C200" s="23">
        <v>10800</v>
      </c>
      <c r="D200" s="23" t="s">
        <v>25</v>
      </c>
      <c r="E200" s="24">
        <v>75</v>
      </c>
      <c r="F200" s="13">
        <v>120</v>
      </c>
      <c r="G200" s="13">
        <v>135</v>
      </c>
      <c r="H200" s="13">
        <v>0</v>
      </c>
      <c r="I200" s="19">
        <f t="shared" ref="I200" si="244">(G200-F200)*E200</f>
        <v>1125</v>
      </c>
      <c r="J200" s="16">
        <v>0</v>
      </c>
      <c r="K200" s="16">
        <f t="shared" ref="K200" si="245">(I200+J200)</f>
        <v>1125</v>
      </c>
    </row>
    <row r="201" spans="1:11" ht="18" customHeight="1">
      <c r="A201" s="9">
        <v>43245</v>
      </c>
      <c r="B201" s="10" t="s">
        <v>12</v>
      </c>
      <c r="C201" s="10">
        <v>10800</v>
      </c>
      <c r="D201" s="10" t="s">
        <v>25</v>
      </c>
      <c r="E201" s="11">
        <v>75</v>
      </c>
      <c r="F201" s="12">
        <v>180</v>
      </c>
      <c r="G201" s="12">
        <v>195</v>
      </c>
      <c r="H201" s="12">
        <v>215</v>
      </c>
      <c r="I201" s="19">
        <f t="shared" ref="I201" si="246">(G201-F201)*E201</f>
        <v>1125</v>
      </c>
      <c r="J201" s="16">
        <f>(H201-G201)*E201</f>
        <v>1500</v>
      </c>
      <c r="K201" s="16">
        <f t="shared" ref="K201" si="247">(I201+J201)</f>
        <v>2625</v>
      </c>
    </row>
    <row r="202" spans="1:11" ht="18" customHeight="1">
      <c r="A202" s="9">
        <v>43244</v>
      </c>
      <c r="B202" s="10" t="s">
        <v>12</v>
      </c>
      <c r="C202" s="10">
        <v>10200</v>
      </c>
      <c r="D202" s="10" t="s">
        <v>26</v>
      </c>
      <c r="E202" s="11">
        <v>75</v>
      </c>
      <c r="F202" s="12">
        <v>260</v>
      </c>
      <c r="G202" s="12">
        <v>275</v>
      </c>
      <c r="H202" s="12">
        <v>0</v>
      </c>
      <c r="I202" s="19">
        <f>(G202-F202)*E202</f>
        <v>1125</v>
      </c>
      <c r="J202" s="16">
        <v>0</v>
      </c>
      <c r="K202" s="16">
        <f>(I202+J202)</f>
        <v>1125</v>
      </c>
    </row>
    <row r="203" spans="1:11" ht="18" customHeight="1">
      <c r="A203" s="22">
        <v>43236</v>
      </c>
      <c r="B203" s="23" t="s">
        <v>10</v>
      </c>
      <c r="C203" s="23">
        <v>26000</v>
      </c>
      <c r="D203" s="23" t="s">
        <v>26</v>
      </c>
      <c r="E203" s="24">
        <v>40</v>
      </c>
      <c r="F203" s="13">
        <v>195</v>
      </c>
      <c r="G203" s="13">
        <v>145</v>
      </c>
      <c r="H203" s="13">
        <v>0</v>
      </c>
      <c r="I203" s="14">
        <f t="shared" ref="I203" si="248">(G203-F203)*E203</f>
        <v>-2000</v>
      </c>
      <c r="J203" s="15">
        <v>0</v>
      </c>
      <c r="K203" s="16">
        <f t="shared" ref="K203" si="249">(I203+J203)</f>
        <v>-2000</v>
      </c>
    </row>
    <row r="204" spans="1:11" ht="18" customHeight="1">
      <c r="A204" s="22">
        <v>43235</v>
      </c>
      <c r="B204" s="23" t="s">
        <v>12</v>
      </c>
      <c r="C204" s="23">
        <v>10700</v>
      </c>
      <c r="D204" s="23" t="s">
        <v>26</v>
      </c>
      <c r="E204" s="24">
        <v>75</v>
      </c>
      <c r="F204" s="13">
        <v>175</v>
      </c>
      <c r="G204" s="13">
        <v>185</v>
      </c>
      <c r="H204" s="13">
        <v>0</v>
      </c>
      <c r="I204" s="14">
        <f t="shared" ref="I204" si="250">(G204-F204)*E204</f>
        <v>750</v>
      </c>
      <c r="J204" s="15">
        <v>0</v>
      </c>
      <c r="K204" s="16">
        <f t="shared" ref="K204" si="251">(I204+J204)</f>
        <v>750</v>
      </c>
    </row>
    <row r="205" spans="1:11" ht="18" customHeight="1">
      <c r="A205" s="9">
        <v>43234</v>
      </c>
      <c r="B205" s="10" t="s">
        <v>10</v>
      </c>
      <c r="C205" s="10">
        <v>26500</v>
      </c>
      <c r="D205" s="10" t="s">
        <v>28</v>
      </c>
      <c r="E205" s="11">
        <v>40</v>
      </c>
      <c r="F205" s="12">
        <v>175</v>
      </c>
      <c r="G205" s="12">
        <v>214</v>
      </c>
      <c r="H205" s="12">
        <v>0</v>
      </c>
      <c r="I205" s="19">
        <f t="shared" ref="I205" si="252">(G205-F205)*E205</f>
        <v>1560</v>
      </c>
      <c r="J205" s="16">
        <v>0</v>
      </c>
      <c r="K205" s="16">
        <f t="shared" ref="K205" si="253">(I205+J205)</f>
        <v>1560</v>
      </c>
    </row>
    <row r="206" spans="1:11" ht="18" customHeight="1">
      <c r="A206" s="22">
        <v>43230</v>
      </c>
      <c r="B206" s="23" t="s">
        <v>10</v>
      </c>
      <c r="C206" s="23">
        <v>25900</v>
      </c>
      <c r="D206" s="23" t="s">
        <v>26</v>
      </c>
      <c r="E206" s="24">
        <v>40</v>
      </c>
      <c r="F206" s="13">
        <v>260</v>
      </c>
      <c r="G206" s="13">
        <v>210</v>
      </c>
      <c r="H206" s="13">
        <v>0</v>
      </c>
      <c r="I206" s="14">
        <f t="shared" ref="I206" si="254">(G206-F206)*E206</f>
        <v>-2000</v>
      </c>
      <c r="J206" s="15">
        <v>0</v>
      </c>
      <c r="K206" s="16">
        <f t="shared" ref="K206" si="255">(I206+J206)</f>
        <v>-2000</v>
      </c>
    </row>
    <row r="207" spans="1:11" ht="18" customHeight="1">
      <c r="A207" s="9">
        <v>43229</v>
      </c>
      <c r="B207" s="10" t="s">
        <v>12</v>
      </c>
      <c r="C207" s="10">
        <v>10700</v>
      </c>
      <c r="D207" s="10" t="s">
        <v>26</v>
      </c>
      <c r="E207" s="11">
        <v>75</v>
      </c>
      <c r="F207" s="12">
        <v>165</v>
      </c>
      <c r="G207" s="12">
        <v>180</v>
      </c>
      <c r="H207" s="12">
        <v>192</v>
      </c>
      <c r="I207" s="19">
        <f t="shared" ref="I207" si="256">(G207-F207)*E207</f>
        <v>1125</v>
      </c>
      <c r="J207" s="16">
        <f t="shared" ref="J207" si="257">(H207-G207)*E207</f>
        <v>900</v>
      </c>
      <c r="K207" s="16">
        <f t="shared" ref="K207" si="258">(I207+J207)</f>
        <v>2025</v>
      </c>
    </row>
    <row r="208" spans="1:11" ht="18" customHeight="1">
      <c r="A208" s="9">
        <v>43228</v>
      </c>
      <c r="B208" s="10" t="s">
        <v>10</v>
      </c>
      <c r="C208" s="10">
        <v>25700</v>
      </c>
      <c r="D208" s="10" t="s">
        <v>26</v>
      </c>
      <c r="E208" s="11">
        <v>75</v>
      </c>
      <c r="F208" s="12">
        <v>280</v>
      </c>
      <c r="G208" s="12">
        <v>320</v>
      </c>
      <c r="H208" s="12">
        <v>0</v>
      </c>
      <c r="I208" s="19">
        <f t="shared" ref="I208" si="259">(G208-F208)*E208</f>
        <v>3000</v>
      </c>
      <c r="J208" s="16">
        <v>0</v>
      </c>
      <c r="K208" s="16">
        <f t="shared" ref="K208" si="260">(I208+J208)</f>
        <v>3000</v>
      </c>
    </row>
    <row r="209" spans="1:11" ht="18" customHeight="1">
      <c r="A209" s="22">
        <v>43227</v>
      </c>
      <c r="B209" s="23" t="s">
        <v>10</v>
      </c>
      <c r="C209" s="23">
        <v>26000</v>
      </c>
      <c r="D209" s="23" t="s">
        <v>28</v>
      </c>
      <c r="E209" s="24">
        <v>40</v>
      </c>
      <c r="F209" s="13">
        <v>260</v>
      </c>
      <c r="G209" s="13">
        <v>200</v>
      </c>
      <c r="H209" s="13">
        <v>0</v>
      </c>
      <c r="I209" s="14">
        <f t="shared" ref="I209" si="261">(G209-F209)*E209</f>
        <v>-2400</v>
      </c>
      <c r="J209" s="15">
        <v>0</v>
      </c>
      <c r="K209" s="16">
        <f t="shared" ref="K209" si="262">(I209+J209)</f>
        <v>-2400</v>
      </c>
    </row>
    <row r="210" spans="1:11" ht="18" customHeight="1">
      <c r="A210" s="9">
        <v>43224</v>
      </c>
      <c r="B210" s="10" t="s">
        <v>12</v>
      </c>
      <c r="C210" s="10">
        <v>10600</v>
      </c>
      <c r="D210" s="10" t="s">
        <v>26</v>
      </c>
      <c r="E210" s="11">
        <v>75</v>
      </c>
      <c r="F210" s="12">
        <v>170</v>
      </c>
      <c r="G210" s="12">
        <v>182</v>
      </c>
      <c r="H210" s="12">
        <v>0</v>
      </c>
      <c r="I210" s="19">
        <f t="shared" ref="I210" si="263">(G210-F210)*E210</f>
        <v>900</v>
      </c>
      <c r="J210" s="16">
        <v>0</v>
      </c>
      <c r="K210" s="16">
        <f t="shared" ref="K210" si="264">(I210+J210)</f>
        <v>900</v>
      </c>
    </row>
    <row r="211" spans="1:11" ht="18" customHeight="1">
      <c r="A211" s="9">
        <v>43223</v>
      </c>
      <c r="B211" s="10" t="s">
        <v>10</v>
      </c>
      <c r="C211" s="10">
        <v>25300</v>
      </c>
      <c r="D211" s="10" t="s">
        <v>26</v>
      </c>
      <c r="E211" s="11">
        <v>40</v>
      </c>
      <c r="F211" s="12">
        <v>220</v>
      </c>
      <c r="G211" s="12">
        <v>260</v>
      </c>
      <c r="H211" s="12">
        <v>350</v>
      </c>
      <c r="I211" s="19">
        <f t="shared" ref="I211" si="265">(G211-F211)*E211</f>
        <v>1600</v>
      </c>
      <c r="J211" s="16">
        <f t="shared" ref="J211" si="266">(H211-G211)*E211</f>
        <v>3600</v>
      </c>
      <c r="K211" s="16">
        <f t="shared" ref="K211" si="267">(I211+J211)</f>
        <v>5200</v>
      </c>
    </row>
    <row r="212" spans="1:11" ht="18" customHeight="1">
      <c r="A212" s="9">
        <v>43222</v>
      </c>
      <c r="B212" s="10" t="s">
        <v>12</v>
      </c>
      <c r="C212" s="10">
        <v>10700</v>
      </c>
      <c r="D212" s="10" t="s">
        <v>26</v>
      </c>
      <c r="E212" s="11">
        <v>75</v>
      </c>
      <c r="F212" s="12">
        <v>175</v>
      </c>
      <c r="G212" s="12">
        <v>155</v>
      </c>
      <c r="H212" s="12">
        <v>0</v>
      </c>
      <c r="I212" s="19">
        <f t="shared" ref="I212" si="268">(G212-F212)*E212</f>
        <v>-1500</v>
      </c>
      <c r="J212" s="16">
        <v>0</v>
      </c>
      <c r="K212" s="16">
        <f t="shared" ref="K212" si="269">(I212+J212)</f>
        <v>-1500</v>
      </c>
    </row>
    <row r="213" spans="1:11" ht="18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</row>
    <row r="214" spans="1:11" ht="18" customHeight="1">
      <c r="A214" s="9">
        <v>43220</v>
      </c>
      <c r="B214" s="10" t="s">
        <v>12</v>
      </c>
      <c r="C214" s="10">
        <v>10800</v>
      </c>
      <c r="D214" s="10" t="s">
        <v>26</v>
      </c>
      <c r="E214" s="11">
        <v>75</v>
      </c>
      <c r="F214" s="12">
        <v>120</v>
      </c>
      <c r="G214" s="12">
        <v>125</v>
      </c>
      <c r="H214" s="12">
        <v>0</v>
      </c>
      <c r="I214" s="19">
        <f t="shared" ref="I214" si="270">(G214-F214)*E214</f>
        <v>375</v>
      </c>
      <c r="J214" s="16">
        <v>0</v>
      </c>
      <c r="K214" s="16">
        <f t="shared" ref="K214" si="271">(I214+J214)</f>
        <v>375</v>
      </c>
    </row>
    <row r="215" spans="1:11" ht="18" customHeight="1">
      <c r="A215" s="9">
        <v>43217</v>
      </c>
      <c r="B215" s="10" t="s">
        <v>12</v>
      </c>
      <c r="C215" s="10">
        <v>10700</v>
      </c>
      <c r="D215" s="10" t="s">
        <v>26</v>
      </c>
      <c r="E215" s="11">
        <v>75</v>
      </c>
      <c r="F215" s="12">
        <v>155</v>
      </c>
      <c r="G215" s="12">
        <v>160</v>
      </c>
      <c r="H215" s="12">
        <v>0</v>
      </c>
      <c r="I215" s="19">
        <f t="shared" ref="I215" si="272">(G215-F215)*E215</f>
        <v>375</v>
      </c>
      <c r="J215" s="16">
        <v>0</v>
      </c>
      <c r="K215" s="16">
        <f t="shared" ref="K215" si="273">(I215+J215)</f>
        <v>375</v>
      </c>
    </row>
    <row r="216" spans="1:11" ht="18" customHeight="1">
      <c r="A216" s="9">
        <v>43216</v>
      </c>
      <c r="B216" s="10" t="s">
        <v>10</v>
      </c>
      <c r="C216" s="10">
        <v>24500</v>
      </c>
      <c r="D216" s="10" t="s">
        <v>26</v>
      </c>
      <c r="E216" s="11">
        <v>40</v>
      </c>
      <c r="F216" s="12">
        <v>280</v>
      </c>
      <c r="G216" s="12">
        <v>320</v>
      </c>
      <c r="H216" s="12">
        <v>420</v>
      </c>
      <c r="I216" s="19">
        <f t="shared" ref="I216" si="274">(G216-F216)*E216</f>
        <v>1600</v>
      </c>
      <c r="J216" s="16">
        <f t="shared" ref="J216" si="275">(H216-G216)*E216</f>
        <v>4000</v>
      </c>
      <c r="K216" s="16">
        <f t="shared" ref="K216" si="276">(I216+J216)</f>
        <v>5600</v>
      </c>
    </row>
    <row r="217" spans="1:11" ht="18" customHeight="1">
      <c r="A217" s="9">
        <v>43215</v>
      </c>
      <c r="B217" s="10" t="s">
        <v>10</v>
      </c>
      <c r="C217" s="10">
        <v>24800</v>
      </c>
      <c r="D217" s="10" t="s">
        <v>26</v>
      </c>
      <c r="E217" s="11">
        <v>40</v>
      </c>
      <c r="F217" s="12">
        <v>140</v>
      </c>
      <c r="G217" s="12">
        <v>185</v>
      </c>
      <c r="H217" s="12">
        <v>0</v>
      </c>
      <c r="I217" s="19">
        <f t="shared" ref="I217" si="277">(G217-F217)*E217</f>
        <v>1800</v>
      </c>
      <c r="J217" s="16">
        <v>0</v>
      </c>
      <c r="K217" s="16">
        <f t="shared" ref="K217" si="278">(I217+J217)</f>
        <v>1800</v>
      </c>
    </row>
    <row r="218" spans="1:11" ht="18" customHeight="1">
      <c r="A218" s="9">
        <v>43214</v>
      </c>
      <c r="B218" s="10" t="s">
        <v>10</v>
      </c>
      <c r="C218" s="10">
        <v>24800</v>
      </c>
      <c r="D218" s="10" t="s">
        <v>26</v>
      </c>
      <c r="E218" s="11">
        <v>40</v>
      </c>
      <c r="F218" s="12">
        <v>250</v>
      </c>
      <c r="G218" s="12">
        <v>290</v>
      </c>
      <c r="H218" s="12">
        <v>0</v>
      </c>
      <c r="I218" s="19">
        <f t="shared" ref="I218" si="279">(G218-F218)*E218</f>
        <v>1600</v>
      </c>
      <c r="J218" s="16">
        <v>0</v>
      </c>
      <c r="K218" s="16">
        <f t="shared" ref="K218" si="280">(I218+J218)</f>
        <v>1600</v>
      </c>
    </row>
    <row r="219" spans="1:11" ht="18" customHeight="1">
      <c r="A219" s="9">
        <v>43213</v>
      </c>
      <c r="B219" s="10" t="s">
        <v>10</v>
      </c>
      <c r="C219" s="10">
        <v>24800</v>
      </c>
      <c r="D219" s="10" t="s">
        <v>26</v>
      </c>
      <c r="E219" s="11">
        <v>40</v>
      </c>
      <c r="F219" s="12">
        <v>260</v>
      </c>
      <c r="G219" s="12">
        <v>295</v>
      </c>
      <c r="H219" s="12">
        <v>0</v>
      </c>
      <c r="I219" s="19">
        <f t="shared" ref="I219" si="281">(G219-F219)*E219</f>
        <v>1400</v>
      </c>
      <c r="J219" s="16">
        <v>0</v>
      </c>
      <c r="K219" s="16">
        <f t="shared" ref="K219" si="282">(I219+J219)</f>
        <v>1400</v>
      </c>
    </row>
    <row r="220" spans="1:11" ht="18" customHeight="1">
      <c r="A220" s="22">
        <v>43210</v>
      </c>
      <c r="B220" s="23" t="s">
        <v>10</v>
      </c>
      <c r="C220" s="23">
        <v>25000</v>
      </c>
      <c r="D220" s="23" t="s">
        <v>26</v>
      </c>
      <c r="E220" s="24">
        <v>40</v>
      </c>
      <c r="F220" s="13">
        <v>155</v>
      </c>
      <c r="G220" s="13">
        <v>195</v>
      </c>
      <c r="H220" s="13">
        <v>0</v>
      </c>
      <c r="I220" s="14">
        <f t="shared" ref="I220:I221" si="283">(G220-F220)*E220</f>
        <v>1600</v>
      </c>
      <c r="J220" s="15">
        <v>0</v>
      </c>
      <c r="K220" s="16">
        <f t="shared" ref="K220:K221" si="284">(I220+J220)</f>
        <v>1600</v>
      </c>
    </row>
    <row r="221" spans="1:11" ht="18" customHeight="1">
      <c r="A221" s="22">
        <v>43209</v>
      </c>
      <c r="B221" s="23" t="s">
        <v>10</v>
      </c>
      <c r="C221" s="23">
        <v>24800</v>
      </c>
      <c r="D221" s="23" t="s">
        <v>26</v>
      </c>
      <c r="E221" s="24">
        <v>40</v>
      </c>
      <c r="F221" s="13">
        <v>295</v>
      </c>
      <c r="G221" s="13">
        <v>335</v>
      </c>
      <c r="H221" s="13">
        <v>385</v>
      </c>
      <c r="I221" s="14">
        <f t="shared" si="283"/>
        <v>1600</v>
      </c>
      <c r="J221" s="15">
        <f t="shared" ref="J221" si="285">(H221-G221)*E221</f>
        <v>2000</v>
      </c>
      <c r="K221" s="16">
        <f t="shared" si="284"/>
        <v>3600</v>
      </c>
    </row>
    <row r="222" spans="1:11" ht="18" customHeight="1">
      <c r="A222" s="22">
        <v>43208</v>
      </c>
      <c r="B222" s="23" t="s">
        <v>12</v>
      </c>
      <c r="C222" s="23">
        <v>10400</v>
      </c>
      <c r="D222" s="23" t="s">
        <v>26</v>
      </c>
      <c r="E222" s="24">
        <v>75</v>
      </c>
      <c r="F222" s="13">
        <v>175</v>
      </c>
      <c r="G222" s="13">
        <v>155</v>
      </c>
      <c r="H222" s="13">
        <v>0</v>
      </c>
      <c r="I222" s="14">
        <f t="shared" ref="I222" si="286">(G222-F222)*E222</f>
        <v>-1500</v>
      </c>
      <c r="J222" s="15">
        <v>0</v>
      </c>
      <c r="K222" s="17">
        <f t="shared" ref="K222" si="287">(I222+J222)</f>
        <v>-1500</v>
      </c>
    </row>
    <row r="223" spans="1:11" ht="18" customHeight="1">
      <c r="A223" s="22">
        <v>43207</v>
      </c>
      <c r="B223" s="23" t="s">
        <v>14</v>
      </c>
      <c r="C223" s="23">
        <v>10400</v>
      </c>
      <c r="D223" s="23" t="s">
        <v>26</v>
      </c>
      <c r="E223" s="24">
        <v>75</v>
      </c>
      <c r="F223" s="13">
        <v>160</v>
      </c>
      <c r="G223" s="13">
        <v>175</v>
      </c>
      <c r="H223" s="13">
        <v>0</v>
      </c>
      <c r="I223" s="14">
        <f t="shared" ref="I223" si="288">(G223-F223)*E223</f>
        <v>1125</v>
      </c>
      <c r="J223" s="15">
        <v>0</v>
      </c>
      <c r="K223" s="15">
        <f t="shared" ref="K223" si="289">(I223+J223)</f>
        <v>1125</v>
      </c>
    </row>
    <row r="224" spans="1:11" ht="18" customHeight="1">
      <c r="A224" s="22">
        <v>43206</v>
      </c>
      <c r="B224" s="23" t="s">
        <v>10</v>
      </c>
      <c r="C224" s="23">
        <v>25000</v>
      </c>
      <c r="D224" s="23" t="s">
        <v>26</v>
      </c>
      <c r="E224" s="24">
        <v>40</v>
      </c>
      <c r="F224" s="13">
        <v>290</v>
      </c>
      <c r="G224" s="13">
        <v>330</v>
      </c>
      <c r="H224" s="13">
        <v>385</v>
      </c>
      <c r="I224" s="14">
        <f t="shared" ref="I224" si="290">(G224-F224)*E224</f>
        <v>1600</v>
      </c>
      <c r="J224" s="15">
        <f t="shared" ref="J224" si="291">(H224-G224)*E224</f>
        <v>2200</v>
      </c>
      <c r="K224" s="15">
        <f t="shared" ref="K224" si="292">(I224+J224)</f>
        <v>3800</v>
      </c>
    </row>
    <row r="225" spans="1:11" ht="18" customHeight="1">
      <c r="A225" s="22">
        <v>43203</v>
      </c>
      <c r="B225" s="23" t="s">
        <v>12</v>
      </c>
      <c r="C225" s="23">
        <v>10400</v>
      </c>
      <c r="D225" s="23" t="s">
        <v>26</v>
      </c>
      <c r="E225" s="24">
        <v>75</v>
      </c>
      <c r="F225" s="13">
        <v>145</v>
      </c>
      <c r="G225" s="13">
        <v>149</v>
      </c>
      <c r="H225" s="13">
        <v>0</v>
      </c>
      <c r="I225" s="14">
        <f t="shared" ref="I225" si="293">(G225-F225)*E225</f>
        <v>300</v>
      </c>
      <c r="J225" s="15">
        <v>0</v>
      </c>
      <c r="K225" s="15">
        <f t="shared" ref="K225" si="294">(I225+J225)</f>
        <v>300</v>
      </c>
    </row>
    <row r="226" spans="1:11" ht="18" customHeight="1">
      <c r="A226" s="22">
        <v>43202</v>
      </c>
      <c r="B226" s="23" t="s">
        <v>15</v>
      </c>
      <c r="C226" s="23">
        <v>24900</v>
      </c>
      <c r="D226" s="23" t="s">
        <v>26</v>
      </c>
      <c r="E226" s="24">
        <v>40</v>
      </c>
      <c r="F226" s="13">
        <v>245</v>
      </c>
      <c r="G226" s="13">
        <v>285</v>
      </c>
      <c r="H226" s="13">
        <v>0</v>
      </c>
      <c r="I226" s="14">
        <f t="shared" ref="I226:I229" si="295">(G226-F226)*E226</f>
        <v>1600</v>
      </c>
      <c r="J226" s="15">
        <v>0</v>
      </c>
      <c r="K226" s="15">
        <f t="shared" ref="K226:K229" si="296">(I226+J226)</f>
        <v>1600</v>
      </c>
    </row>
    <row r="227" spans="1:11" ht="18" customHeight="1">
      <c r="A227" s="22">
        <v>43201</v>
      </c>
      <c r="B227" s="23" t="s">
        <v>15</v>
      </c>
      <c r="C227" s="23">
        <v>24900</v>
      </c>
      <c r="D227" s="23" t="s">
        <v>26</v>
      </c>
      <c r="E227" s="24">
        <v>40</v>
      </c>
      <c r="F227" s="13">
        <v>165</v>
      </c>
      <c r="G227" s="13">
        <v>205</v>
      </c>
      <c r="H227" s="13">
        <v>0</v>
      </c>
      <c r="I227" s="14">
        <f t="shared" si="295"/>
        <v>1600</v>
      </c>
      <c r="J227" s="15">
        <v>0</v>
      </c>
      <c r="K227" s="15">
        <f t="shared" si="296"/>
        <v>1600</v>
      </c>
    </row>
    <row r="228" spans="1:11" ht="18" customHeight="1">
      <c r="A228" s="22">
        <v>43200</v>
      </c>
      <c r="B228" s="23" t="s">
        <v>14</v>
      </c>
      <c r="C228" s="23">
        <v>10300</v>
      </c>
      <c r="D228" s="23" t="s">
        <v>26</v>
      </c>
      <c r="E228" s="24">
        <v>75</v>
      </c>
      <c r="F228" s="13">
        <v>180</v>
      </c>
      <c r="G228" s="13">
        <v>190</v>
      </c>
      <c r="H228" s="13">
        <v>0</v>
      </c>
      <c r="I228" s="14">
        <f t="shared" si="295"/>
        <v>750</v>
      </c>
      <c r="J228" s="15">
        <v>0</v>
      </c>
      <c r="K228" s="15">
        <f t="shared" si="296"/>
        <v>750</v>
      </c>
    </row>
    <row r="229" spans="1:11" ht="18" customHeight="1">
      <c r="A229" s="22">
        <v>43199</v>
      </c>
      <c r="B229" s="23" t="s">
        <v>14</v>
      </c>
      <c r="C229" s="23">
        <v>10400</v>
      </c>
      <c r="D229" s="23" t="s">
        <v>26</v>
      </c>
      <c r="E229" s="24">
        <v>75</v>
      </c>
      <c r="F229" s="13">
        <v>110</v>
      </c>
      <c r="G229" s="13">
        <v>125</v>
      </c>
      <c r="H229" s="13">
        <v>0</v>
      </c>
      <c r="I229" s="14">
        <f t="shared" si="295"/>
        <v>1125</v>
      </c>
      <c r="J229" s="15">
        <v>0</v>
      </c>
      <c r="K229" s="15">
        <f t="shared" si="296"/>
        <v>1125</v>
      </c>
    </row>
    <row r="230" spans="1:11" ht="18" customHeight="1">
      <c r="A230" s="22">
        <v>43196</v>
      </c>
      <c r="B230" s="23" t="s">
        <v>15</v>
      </c>
      <c r="C230" s="23">
        <v>25000</v>
      </c>
      <c r="D230" s="23" t="s">
        <v>25</v>
      </c>
      <c r="E230" s="24">
        <v>40</v>
      </c>
      <c r="F230" s="13">
        <v>310</v>
      </c>
      <c r="G230" s="13">
        <v>350</v>
      </c>
      <c r="H230" s="13">
        <v>0</v>
      </c>
      <c r="I230" s="14">
        <f t="shared" ref="I230" si="297">(G230-F230)*E230</f>
        <v>1600</v>
      </c>
      <c r="J230" s="15">
        <v>0</v>
      </c>
      <c r="K230" s="15">
        <f t="shared" ref="K230" si="298">(I230+J230)</f>
        <v>1600</v>
      </c>
    </row>
    <row r="231" spans="1:11" ht="18" customHeight="1">
      <c r="A231" s="22">
        <v>43195</v>
      </c>
      <c r="B231" s="23" t="s">
        <v>14</v>
      </c>
      <c r="C231" s="23">
        <v>10300</v>
      </c>
      <c r="D231" s="23" t="s">
        <v>26</v>
      </c>
      <c r="E231" s="24">
        <v>75</v>
      </c>
      <c r="F231" s="13">
        <v>140</v>
      </c>
      <c r="G231" s="13">
        <v>155</v>
      </c>
      <c r="H231" s="13">
        <v>175</v>
      </c>
      <c r="I231" s="14">
        <f t="shared" ref="I231:I233" si="299">(G231-F231)*E231</f>
        <v>1125</v>
      </c>
      <c r="J231" s="15">
        <f t="shared" ref="J231" si="300">(H231-G231)*E231</f>
        <v>1500</v>
      </c>
      <c r="K231" s="15">
        <f t="shared" ref="K231:K233" si="301">(I231+J231)</f>
        <v>2625</v>
      </c>
    </row>
    <row r="232" spans="1:11" ht="18" customHeight="1">
      <c r="A232" s="22">
        <v>43195</v>
      </c>
      <c r="B232" s="23" t="s">
        <v>15</v>
      </c>
      <c r="C232" s="23">
        <v>24400</v>
      </c>
      <c r="D232" s="23" t="s">
        <v>26</v>
      </c>
      <c r="E232" s="24">
        <v>40</v>
      </c>
      <c r="F232" s="13">
        <v>125</v>
      </c>
      <c r="G232" s="13">
        <v>165</v>
      </c>
      <c r="H232" s="13">
        <v>0</v>
      </c>
      <c r="I232" s="14">
        <f t="shared" si="299"/>
        <v>1600</v>
      </c>
      <c r="J232" s="15">
        <v>0</v>
      </c>
      <c r="K232" s="15">
        <f t="shared" si="301"/>
        <v>1600</v>
      </c>
    </row>
    <row r="233" spans="1:11" ht="18" customHeight="1">
      <c r="A233" s="22">
        <v>43194</v>
      </c>
      <c r="B233" s="23" t="s">
        <v>10</v>
      </c>
      <c r="C233" s="23">
        <v>24000</v>
      </c>
      <c r="D233" s="23" t="s">
        <v>26</v>
      </c>
      <c r="E233" s="24">
        <v>40</v>
      </c>
      <c r="F233" s="13">
        <v>250</v>
      </c>
      <c r="G233" s="13">
        <v>285</v>
      </c>
      <c r="H233" s="13">
        <v>0</v>
      </c>
      <c r="I233" s="14">
        <f t="shared" si="299"/>
        <v>1400</v>
      </c>
      <c r="J233" s="15">
        <v>0</v>
      </c>
      <c r="K233" s="15">
        <f t="shared" si="301"/>
        <v>1400</v>
      </c>
    </row>
    <row r="234" spans="1:11" ht="18" customHeight="1">
      <c r="A234" s="22">
        <v>43193</v>
      </c>
      <c r="B234" s="23" t="s">
        <v>14</v>
      </c>
      <c r="C234" s="23">
        <v>10300</v>
      </c>
      <c r="D234" s="23" t="s">
        <v>25</v>
      </c>
      <c r="E234" s="24">
        <v>75</v>
      </c>
      <c r="F234" s="13">
        <v>175</v>
      </c>
      <c r="G234" s="13">
        <v>155</v>
      </c>
      <c r="H234" s="13">
        <v>0</v>
      </c>
      <c r="I234" s="14">
        <f t="shared" ref="I234" si="302">(G234-F234)*E234</f>
        <v>-1500</v>
      </c>
      <c r="J234" s="15">
        <v>0</v>
      </c>
      <c r="K234" s="17">
        <f t="shared" ref="K234" si="303">(I234+J234)</f>
        <v>-1500</v>
      </c>
    </row>
    <row r="235" spans="1:11" ht="18" customHeight="1">
      <c r="A235" s="22">
        <v>43192</v>
      </c>
      <c r="B235" s="23" t="s">
        <v>14</v>
      </c>
      <c r="C235" s="23">
        <v>10300</v>
      </c>
      <c r="D235" s="23" t="s">
        <v>26</v>
      </c>
      <c r="E235" s="24">
        <v>75</v>
      </c>
      <c r="F235" s="13">
        <v>110</v>
      </c>
      <c r="G235" s="13">
        <v>125</v>
      </c>
      <c r="H235" s="13">
        <v>0</v>
      </c>
      <c r="I235" s="14">
        <f t="shared" ref="I235" si="304">(G235-F235)*E235</f>
        <v>1125</v>
      </c>
      <c r="J235" s="15">
        <v>0</v>
      </c>
      <c r="K235" s="15">
        <f t="shared" ref="K235" si="305">(I235+J235)</f>
        <v>1125</v>
      </c>
    </row>
    <row r="236" spans="1:11" ht="18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</row>
    <row r="237" spans="1:11" ht="18" customHeight="1">
      <c r="A237" s="22">
        <v>43187</v>
      </c>
      <c r="B237" s="23" t="s">
        <v>14</v>
      </c>
      <c r="C237" s="23">
        <v>10300</v>
      </c>
      <c r="D237" s="23" t="s">
        <v>28</v>
      </c>
      <c r="E237" s="24">
        <v>75</v>
      </c>
      <c r="F237" s="13">
        <v>160</v>
      </c>
      <c r="G237" s="13">
        <v>175</v>
      </c>
      <c r="H237" s="13">
        <v>0</v>
      </c>
      <c r="I237" s="14">
        <f t="shared" ref="I237:I239" si="306">(G237-F237)*E237</f>
        <v>1125</v>
      </c>
      <c r="J237" s="15">
        <v>0</v>
      </c>
      <c r="K237" s="15">
        <f t="shared" ref="K237:K239" si="307">(I237+J237)</f>
        <v>1125</v>
      </c>
    </row>
    <row r="238" spans="1:11" ht="18" customHeight="1">
      <c r="A238" s="22">
        <v>43186</v>
      </c>
      <c r="B238" s="23" t="s">
        <v>10</v>
      </c>
      <c r="C238" s="23">
        <v>24200</v>
      </c>
      <c r="D238" s="23" t="s">
        <v>26</v>
      </c>
      <c r="E238" s="24">
        <v>40</v>
      </c>
      <c r="F238" s="13">
        <v>250</v>
      </c>
      <c r="G238" s="13">
        <v>285</v>
      </c>
      <c r="H238" s="13">
        <v>0</v>
      </c>
      <c r="I238" s="14">
        <f t="shared" si="306"/>
        <v>1400</v>
      </c>
      <c r="J238" s="15">
        <v>0</v>
      </c>
      <c r="K238" s="15">
        <f t="shared" si="307"/>
        <v>1400</v>
      </c>
    </row>
    <row r="239" spans="1:11" ht="18" customHeight="1">
      <c r="A239" s="22">
        <v>43186</v>
      </c>
      <c r="B239" s="23" t="s">
        <v>14</v>
      </c>
      <c r="C239" s="23">
        <v>10000</v>
      </c>
      <c r="D239" s="23" t="s">
        <v>26</v>
      </c>
      <c r="E239" s="24">
        <v>75</v>
      </c>
      <c r="F239" s="13">
        <v>155</v>
      </c>
      <c r="G239" s="13">
        <v>175</v>
      </c>
      <c r="H239" s="13">
        <v>195</v>
      </c>
      <c r="I239" s="14">
        <f t="shared" si="306"/>
        <v>1500</v>
      </c>
      <c r="J239" s="15">
        <f t="shared" ref="J239" si="308">(H239-G239)*E239</f>
        <v>1500</v>
      </c>
      <c r="K239" s="15">
        <f t="shared" si="307"/>
        <v>3000</v>
      </c>
    </row>
    <row r="240" spans="1:11" ht="18" customHeight="1">
      <c r="A240" s="22">
        <v>43185</v>
      </c>
      <c r="B240" s="23" t="s">
        <v>12</v>
      </c>
      <c r="C240" s="23">
        <v>9900</v>
      </c>
      <c r="D240" s="23" t="s">
        <v>26</v>
      </c>
      <c r="E240" s="24">
        <v>75</v>
      </c>
      <c r="F240" s="13">
        <v>140</v>
      </c>
      <c r="G240" s="13">
        <v>150</v>
      </c>
      <c r="H240" s="13">
        <v>170</v>
      </c>
      <c r="I240" s="14">
        <f t="shared" ref="I240" si="309">(G240-F240)*E240</f>
        <v>750</v>
      </c>
      <c r="J240" s="15">
        <f t="shared" ref="J240" si="310">(H240-G240)*E240</f>
        <v>1500</v>
      </c>
      <c r="K240" s="15">
        <f t="shared" ref="K240" si="311">(I240+J240)</f>
        <v>2250</v>
      </c>
    </row>
    <row r="241" spans="1:11" ht="18" customHeight="1">
      <c r="A241" s="22">
        <v>43182</v>
      </c>
      <c r="B241" s="23" t="s">
        <v>12</v>
      </c>
      <c r="C241" s="23">
        <v>10000</v>
      </c>
      <c r="D241" s="23" t="s">
        <v>25</v>
      </c>
      <c r="E241" s="24">
        <v>75</v>
      </c>
      <c r="F241" s="13">
        <v>75</v>
      </c>
      <c r="G241" s="13">
        <v>80</v>
      </c>
      <c r="H241" s="13">
        <v>0</v>
      </c>
      <c r="I241" s="14">
        <f t="shared" ref="I241:I244" si="312">(G241-F241)*E241</f>
        <v>375</v>
      </c>
      <c r="J241" s="15">
        <v>0</v>
      </c>
      <c r="K241" s="15">
        <f t="shared" ref="K241:K244" si="313">(I241+J241)</f>
        <v>375</v>
      </c>
    </row>
    <row r="242" spans="1:11" ht="18" customHeight="1">
      <c r="A242" s="22">
        <v>43182</v>
      </c>
      <c r="B242" s="23" t="s">
        <v>15</v>
      </c>
      <c r="C242" s="23">
        <v>23700</v>
      </c>
      <c r="D242" s="23" t="s">
        <v>25</v>
      </c>
      <c r="E242" s="24">
        <v>40</v>
      </c>
      <c r="F242" s="13">
        <v>175</v>
      </c>
      <c r="G242" s="13">
        <v>215</v>
      </c>
      <c r="H242" s="13">
        <v>0</v>
      </c>
      <c r="I242" s="14">
        <f t="shared" si="312"/>
        <v>1600</v>
      </c>
      <c r="J242" s="15">
        <v>0</v>
      </c>
      <c r="K242" s="15">
        <f t="shared" si="313"/>
        <v>1600</v>
      </c>
    </row>
    <row r="243" spans="1:11" ht="18" customHeight="1">
      <c r="A243" s="22">
        <v>43181</v>
      </c>
      <c r="B243" s="23" t="s">
        <v>12</v>
      </c>
      <c r="C243" s="23">
        <v>10000</v>
      </c>
      <c r="D243" s="23" t="s">
        <v>26</v>
      </c>
      <c r="E243" s="24">
        <v>75</v>
      </c>
      <c r="F243" s="13">
        <v>186</v>
      </c>
      <c r="G243" s="13">
        <v>201</v>
      </c>
      <c r="H243" s="13">
        <v>0</v>
      </c>
      <c r="I243" s="14">
        <f t="shared" si="312"/>
        <v>1125</v>
      </c>
      <c r="J243" s="15">
        <v>0</v>
      </c>
      <c r="K243" s="15">
        <f t="shared" si="313"/>
        <v>1125</v>
      </c>
    </row>
    <row r="244" spans="1:11" ht="18" customHeight="1">
      <c r="A244" s="22">
        <v>43181</v>
      </c>
      <c r="B244" s="23" t="s">
        <v>15</v>
      </c>
      <c r="C244" s="23">
        <v>24000</v>
      </c>
      <c r="D244" s="23" t="s">
        <v>26</v>
      </c>
      <c r="E244" s="24">
        <v>40</v>
      </c>
      <c r="F244" s="13">
        <v>165</v>
      </c>
      <c r="G244" s="13">
        <v>205</v>
      </c>
      <c r="H244" s="13">
        <v>0</v>
      </c>
      <c r="I244" s="14">
        <f t="shared" si="312"/>
        <v>1600</v>
      </c>
      <c r="J244" s="15">
        <v>0</v>
      </c>
      <c r="K244" s="15">
        <f t="shared" si="313"/>
        <v>1600</v>
      </c>
    </row>
    <row r="245" spans="1:11" ht="18" customHeight="1">
      <c r="A245" s="22">
        <v>43180</v>
      </c>
      <c r="B245" s="23" t="s">
        <v>12</v>
      </c>
      <c r="C245" s="23">
        <v>10200</v>
      </c>
      <c r="D245" s="23" t="s">
        <v>26</v>
      </c>
      <c r="E245" s="24">
        <v>75</v>
      </c>
      <c r="F245" s="13">
        <v>95</v>
      </c>
      <c r="G245" s="13">
        <v>75</v>
      </c>
      <c r="H245" s="13">
        <v>0</v>
      </c>
      <c r="I245" s="14">
        <f t="shared" ref="I245" si="314">(G245-F245)*E245</f>
        <v>-1500</v>
      </c>
      <c r="J245" s="15">
        <v>0</v>
      </c>
      <c r="K245" s="17">
        <f t="shared" ref="K245" si="315">(I245+J245)</f>
        <v>-1500</v>
      </c>
    </row>
    <row r="246" spans="1:11" ht="18" customHeight="1">
      <c r="A246" s="22">
        <v>43175</v>
      </c>
      <c r="B246" s="23" t="s">
        <v>12</v>
      </c>
      <c r="C246" s="23">
        <v>10200</v>
      </c>
      <c r="D246" s="23" t="s">
        <v>26</v>
      </c>
      <c r="E246" s="24">
        <v>75</v>
      </c>
      <c r="F246" s="13">
        <v>160</v>
      </c>
      <c r="G246" s="13">
        <v>140</v>
      </c>
      <c r="H246" s="13">
        <v>0</v>
      </c>
      <c r="I246" s="14">
        <f t="shared" ref="I246" si="316">(G246-F246)*E246</f>
        <v>-1500</v>
      </c>
      <c r="J246" s="15">
        <v>0</v>
      </c>
      <c r="K246" s="17">
        <f t="shared" ref="K246" si="317">(I246+J246)</f>
        <v>-1500</v>
      </c>
    </row>
    <row r="247" spans="1:11" ht="18" customHeight="1">
      <c r="A247" s="22">
        <v>43174</v>
      </c>
      <c r="B247" s="23" t="s">
        <v>10</v>
      </c>
      <c r="C247" s="23">
        <v>24800</v>
      </c>
      <c r="D247" s="23" t="s">
        <v>26</v>
      </c>
      <c r="E247" s="24">
        <v>40</v>
      </c>
      <c r="F247" s="13">
        <v>300</v>
      </c>
      <c r="G247" s="13">
        <v>340</v>
      </c>
      <c r="H247" s="13">
        <v>0</v>
      </c>
      <c r="I247" s="14">
        <f t="shared" ref="I247" si="318">(G247-F247)*E247</f>
        <v>1600</v>
      </c>
      <c r="J247" s="15">
        <v>0</v>
      </c>
      <c r="K247" s="15">
        <f t="shared" ref="K247" si="319">(I247+J247)</f>
        <v>1600</v>
      </c>
    </row>
    <row r="248" spans="1:11" ht="18" customHeight="1">
      <c r="A248" s="22">
        <v>43172</v>
      </c>
      <c r="B248" s="23" t="s">
        <v>10</v>
      </c>
      <c r="C248" s="23">
        <v>24800</v>
      </c>
      <c r="D248" s="23" t="s">
        <v>26</v>
      </c>
      <c r="E248" s="24">
        <v>40</v>
      </c>
      <c r="F248" s="13">
        <v>260</v>
      </c>
      <c r="G248" s="13">
        <v>300</v>
      </c>
      <c r="H248" s="13">
        <v>0</v>
      </c>
      <c r="I248" s="14">
        <f t="shared" ref="I248:I249" si="320">(G248-F248)*E248</f>
        <v>1600</v>
      </c>
      <c r="J248" s="15">
        <v>0</v>
      </c>
      <c r="K248" s="15">
        <f t="shared" ref="K248:K249" si="321">(I248+J248)</f>
        <v>1600</v>
      </c>
    </row>
    <row r="249" spans="1:11" ht="18" customHeight="1">
      <c r="A249" s="22">
        <v>43172</v>
      </c>
      <c r="B249" s="23" t="s">
        <v>14</v>
      </c>
      <c r="C249" s="23">
        <v>10500</v>
      </c>
      <c r="D249" s="23" t="s">
        <v>26</v>
      </c>
      <c r="E249" s="24">
        <v>75</v>
      </c>
      <c r="F249" s="13">
        <v>90</v>
      </c>
      <c r="G249" s="13">
        <v>97</v>
      </c>
      <c r="H249" s="13">
        <v>0</v>
      </c>
      <c r="I249" s="14">
        <f t="shared" si="320"/>
        <v>525</v>
      </c>
      <c r="J249" s="15">
        <v>0</v>
      </c>
      <c r="K249" s="15">
        <f t="shared" si="321"/>
        <v>525</v>
      </c>
    </row>
    <row r="250" spans="1:11" ht="18" customHeight="1">
      <c r="A250" s="22">
        <v>43171</v>
      </c>
      <c r="B250" s="23" t="s">
        <v>10</v>
      </c>
      <c r="C250" s="23">
        <v>24500</v>
      </c>
      <c r="D250" s="23" t="s">
        <v>26</v>
      </c>
      <c r="E250" s="24">
        <v>40</v>
      </c>
      <c r="F250" s="13">
        <v>225</v>
      </c>
      <c r="G250" s="13">
        <v>265</v>
      </c>
      <c r="H250" s="13">
        <v>315</v>
      </c>
      <c r="I250" s="14">
        <f t="shared" ref="I250:I251" si="322">(G250-F250)*E250</f>
        <v>1600</v>
      </c>
      <c r="J250" s="15">
        <f t="shared" ref="J250:J251" si="323">(H250-G250)*E250</f>
        <v>2000</v>
      </c>
      <c r="K250" s="15">
        <f t="shared" ref="K250:K251" si="324">(I250+J250)</f>
        <v>3600</v>
      </c>
    </row>
    <row r="251" spans="1:11" ht="18" customHeight="1">
      <c r="A251" s="22">
        <v>43171</v>
      </c>
      <c r="B251" s="23" t="s">
        <v>12</v>
      </c>
      <c r="C251" s="23">
        <v>10200</v>
      </c>
      <c r="D251" s="23" t="s">
        <v>26</v>
      </c>
      <c r="E251" s="24">
        <v>75</v>
      </c>
      <c r="F251" s="13">
        <v>225</v>
      </c>
      <c r="G251" s="13">
        <v>240</v>
      </c>
      <c r="H251" s="13">
        <v>270</v>
      </c>
      <c r="I251" s="14">
        <f t="shared" si="322"/>
        <v>1125</v>
      </c>
      <c r="J251" s="15">
        <f t="shared" si="323"/>
        <v>2250</v>
      </c>
      <c r="K251" s="15">
        <f t="shared" si="324"/>
        <v>3375</v>
      </c>
    </row>
    <row r="252" spans="1:11" ht="18" customHeight="1">
      <c r="A252" s="22">
        <v>43167</v>
      </c>
      <c r="B252" s="23" t="s">
        <v>12</v>
      </c>
      <c r="C252" s="23">
        <v>10200</v>
      </c>
      <c r="D252" s="23" t="s">
        <v>25</v>
      </c>
      <c r="E252" s="24">
        <v>75</v>
      </c>
      <c r="F252" s="13">
        <v>120</v>
      </c>
      <c r="G252" s="13">
        <v>95</v>
      </c>
      <c r="H252" s="13">
        <v>0</v>
      </c>
      <c r="I252" s="14">
        <f t="shared" ref="I252" si="325">(G252-F252)*E252</f>
        <v>-1875</v>
      </c>
      <c r="J252" s="15">
        <v>0</v>
      </c>
      <c r="K252" s="17">
        <f t="shared" ref="K252" si="326">(I252+J252)</f>
        <v>-1875</v>
      </c>
    </row>
    <row r="253" spans="1:11" ht="18" customHeight="1">
      <c r="A253" s="22">
        <v>43165</v>
      </c>
      <c r="B253" s="23" t="s">
        <v>12</v>
      </c>
      <c r="C253" s="23">
        <v>10200</v>
      </c>
      <c r="D253" s="23" t="s">
        <v>26</v>
      </c>
      <c r="E253" s="24">
        <v>75</v>
      </c>
      <c r="F253" s="13">
        <v>270</v>
      </c>
      <c r="G253" s="13">
        <v>250</v>
      </c>
      <c r="H253" s="13">
        <v>0</v>
      </c>
      <c r="I253" s="14">
        <f t="shared" ref="I253" si="327">(G253-F253)*E253</f>
        <v>-1500</v>
      </c>
      <c r="J253" s="15">
        <v>0</v>
      </c>
      <c r="K253" s="17">
        <f t="shared" ref="K253" si="328">(I253+J253)</f>
        <v>-1500</v>
      </c>
    </row>
    <row r="254" spans="1:11" ht="18" customHeight="1">
      <c r="A254" s="22">
        <v>43164</v>
      </c>
      <c r="B254" s="23" t="s">
        <v>12</v>
      </c>
      <c r="C254" s="23">
        <v>10200</v>
      </c>
      <c r="D254" s="23" t="s">
        <v>26</v>
      </c>
      <c r="E254" s="24">
        <v>75</v>
      </c>
      <c r="F254" s="13">
        <v>240</v>
      </c>
      <c r="G254" s="13">
        <v>255</v>
      </c>
      <c r="H254" s="13">
        <v>275</v>
      </c>
      <c r="I254" s="14">
        <f t="shared" ref="I254:I255" si="329">(G254-F254)*E254</f>
        <v>1125</v>
      </c>
      <c r="J254" s="15">
        <v>0</v>
      </c>
      <c r="K254" s="15">
        <f t="shared" ref="K254:K255" si="330">(I254+J254)</f>
        <v>1125</v>
      </c>
    </row>
    <row r="255" spans="1:11" ht="18" customHeight="1">
      <c r="A255" s="22">
        <v>43160</v>
      </c>
      <c r="B255" s="23" t="s">
        <v>10</v>
      </c>
      <c r="C255" s="23">
        <v>25000</v>
      </c>
      <c r="D255" s="23" t="s">
        <v>26</v>
      </c>
      <c r="E255" s="24">
        <v>40</v>
      </c>
      <c r="F255" s="13">
        <v>100</v>
      </c>
      <c r="G255" s="13">
        <v>140</v>
      </c>
      <c r="H255" s="13">
        <v>0</v>
      </c>
      <c r="I255" s="14">
        <f t="shared" si="329"/>
        <v>1600</v>
      </c>
      <c r="J255" s="15">
        <v>0</v>
      </c>
      <c r="K255" s="15">
        <f t="shared" si="330"/>
        <v>1600</v>
      </c>
    </row>
    <row r="256" spans="1:11" ht="18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</row>
    <row r="257" spans="1:11" ht="18" customHeight="1">
      <c r="A257" s="22">
        <v>43159</v>
      </c>
      <c r="B257" s="23" t="s">
        <v>10</v>
      </c>
      <c r="C257" s="23">
        <v>24800</v>
      </c>
      <c r="D257" s="23" t="s">
        <v>26</v>
      </c>
      <c r="E257" s="24">
        <v>40</v>
      </c>
      <c r="F257" s="13">
        <v>210</v>
      </c>
      <c r="G257" s="13">
        <v>260</v>
      </c>
      <c r="H257" s="13">
        <v>300</v>
      </c>
      <c r="I257" s="14">
        <f t="shared" ref="I257:I259" si="331">(G257-F257)*E257</f>
        <v>2000</v>
      </c>
      <c r="J257" s="15">
        <v>0</v>
      </c>
      <c r="K257" s="15">
        <f t="shared" ref="K257:K259" si="332">(I257+J257)</f>
        <v>2000</v>
      </c>
    </row>
    <row r="258" spans="1:11" ht="18" customHeight="1">
      <c r="A258" s="22">
        <v>43158</v>
      </c>
      <c r="B258" s="23" t="s">
        <v>10</v>
      </c>
      <c r="C258" s="23">
        <v>25200</v>
      </c>
      <c r="D258" s="23" t="s">
        <v>26</v>
      </c>
      <c r="E258" s="24">
        <v>40</v>
      </c>
      <c r="F258" s="13">
        <v>310</v>
      </c>
      <c r="G258" s="13">
        <v>350</v>
      </c>
      <c r="H258" s="13">
        <v>0</v>
      </c>
      <c r="I258" s="14">
        <f t="shared" si="331"/>
        <v>1600</v>
      </c>
      <c r="J258" s="15">
        <v>0</v>
      </c>
      <c r="K258" s="15">
        <f t="shared" si="332"/>
        <v>1600</v>
      </c>
    </row>
    <row r="259" spans="1:11" ht="18" customHeight="1">
      <c r="A259" s="22">
        <v>43157</v>
      </c>
      <c r="B259" s="23" t="s">
        <v>12</v>
      </c>
      <c r="C259" s="23">
        <v>10500</v>
      </c>
      <c r="D259" s="23" t="s">
        <v>26</v>
      </c>
      <c r="E259" s="24">
        <v>75</v>
      </c>
      <c r="F259" s="13">
        <v>200</v>
      </c>
      <c r="G259" s="13">
        <v>210</v>
      </c>
      <c r="H259" s="13">
        <v>0</v>
      </c>
      <c r="I259" s="14">
        <f t="shared" si="331"/>
        <v>750</v>
      </c>
      <c r="J259" s="15">
        <v>0</v>
      </c>
      <c r="K259" s="15">
        <f t="shared" si="332"/>
        <v>750</v>
      </c>
    </row>
    <row r="260" spans="1:11" ht="18" customHeight="1">
      <c r="A260" s="22">
        <v>43154</v>
      </c>
      <c r="B260" s="23" t="s">
        <v>12</v>
      </c>
      <c r="C260" s="23">
        <v>10500</v>
      </c>
      <c r="D260" s="23" t="s">
        <v>26</v>
      </c>
      <c r="E260" s="24">
        <v>75</v>
      </c>
      <c r="F260" s="13">
        <v>158</v>
      </c>
      <c r="G260" s="13">
        <v>165</v>
      </c>
      <c r="H260" s="13">
        <v>0</v>
      </c>
      <c r="I260" s="14">
        <f t="shared" ref="I260" si="333">(G260-F260)*E260</f>
        <v>525</v>
      </c>
      <c r="J260" s="15">
        <v>0</v>
      </c>
      <c r="K260" s="15">
        <f t="shared" ref="K260" si="334">(I260+J260)</f>
        <v>525</v>
      </c>
    </row>
    <row r="261" spans="1:11" ht="18" customHeight="1">
      <c r="A261" s="22">
        <v>43153</v>
      </c>
      <c r="B261" s="23" t="s">
        <v>12</v>
      </c>
      <c r="C261" s="23">
        <v>10200</v>
      </c>
      <c r="D261" s="23" t="s">
        <v>26</v>
      </c>
      <c r="E261" s="24">
        <v>75</v>
      </c>
      <c r="F261" s="13">
        <v>150</v>
      </c>
      <c r="G261" s="13">
        <v>165</v>
      </c>
      <c r="H261" s="13">
        <v>0</v>
      </c>
      <c r="I261" s="14">
        <f t="shared" ref="I261" si="335">(G261-F261)*E261</f>
        <v>1125</v>
      </c>
      <c r="J261" s="15">
        <v>0</v>
      </c>
      <c r="K261" s="15">
        <f t="shared" ref="K261" si="336">(I261+J261)</f>
        <v>1125</v>
      </c>
    </row>
    <row r="262" spans="1:11" ht="18" customHeight="1">
      <c r="A262" s="22">
        <v>43152</v>
      </c>
      <c r="B262" s="23" t="s">
        <v>12</v>
      </c>
      <c r="C262" s="23">
        <v>10200</v>
      </c>
      <c r="D262" s="23" t="s">
        <v>26</v>
      </c>
      <c r="E262" s="24">
        <v>75</v>
      </c>
      <c r="F262" s="13">
        <v>160</v>
      </c>
      <c r="G262" s="13">
        <v>175</v>
      </c>
      <c r="H262" s="13">
        <v>0</v>
      </c>
      <c r="I262" s="14">
        <f t="shared" ref="I262" si="337">(G262-F262)*E262</f>
        <v>1125</v>
      </c>
      <c r="J262" s="15">
        <v>0</v>
      </c>
      <c r="K262" s="15">
        <f t="shared" ref="K262" si="338">(I262+J262)</f>
        <v>1125</v>
      </c>
    </row>
    <row r="263" spans="1:11" ht="18" customHeight="1">
      <c r="A263" s="22">
        <v>43151</v>
      </c>
      <c r="B263" s="23" t="s">
        <v>12</v>
      </c>
      <c r="C263" s="23">
        <v>10300</v>
      </c>
      <c r="D263" s="23" t="s">
        <v>26</v>
      </c>
      <c r="E263" s="24">
        <v>75</v>
      </c>
      <c r="F263" s="13">
        <v>108</v>
      </c>
      <c r="G263" s="13">
        <v>123</v>
      </c>
      <c r="H263" s="13">
        <v>0</v>
      </c>
      <c r="I263" s="14">
        <f t="shared" ref="I263" si="339">(G263-F263)*E263</f>
        <v>1125</v>
      </c>
      <c r="J263" s="15">
        <v>0</v>
      </c>
      <c r="K263" s="15">
        <f t="shared" ref="K263" si="340">(I263+J263)</f>
        <v>1125</v>
      </c>
    </row>
    <row r="264" spans="1:11" ht="18" customHeight="1">
      <c r="A264" s="22">
        <v>43148</v>
      </c>
      <c r="B264" s="23" t="s">
        <v>12</v>
      </c>
      <c r="C264" s="23">
        <v>10300</v>
      </c>
      <c r="D264" s="23" t="s">
        <v>26</v>
      </c>
      <c r="E264" s="24">
        <v>75</v>
      </c>
      <c r="F264" s="13">
        <v>300</v>
      </c>
      <c r="G264" s="13">
        <v>275</v>
      </c>
      <c r="H264" s="13">
        <v>0</v>
      </c>
      <c r="I264" s="14">
        <f t="shared" ref="I264" si="341">(G264-F264)*E264</f>
        <v>-1875</v>
      </c>
      <c r="J264" s="15">
        <v>0</v>
      </c>
      <c r="K264" s="17">
        <f t="shared" ref="K264" si="342">(I264+J264)</f>
        <v>-1875</v>
      </c>
    </row>
    <row r="265" spans="1:11" ht="18" customHeight="1">
      <c r="A265" s="22">
        <v>43147</v>
      </c>
      <c r="B265" s="23" t="s">
        <v>12</v>
      </c>
      <c r="C265" s="23">
        <v>10500</v>
      </c>
      <c r="D265" s="23" t="s">
        <v>26</v>
      </c>
      <c r="E265" s="24">
        <v>75</v>
      </c>
      <c r="F265" s="13">
        <v>100</v>
      </c>
      <c r="G265" s="13">
        <v>75</v>
      </c>
      <c r="H265" s="13">
        <v>0</v>
      </c>
      <c r="I265" s="14">
        <f t="shared" ref="I265" si="343">(G265-F265)*E265</f>
        <v>-1875</v>
      </c>
      <c r="J265" s="15">
        <v>0</v>
      </c>
      <c r="K265" s="17">
        <f t="shared" ref="K265" si="344">(I265+J265)</f>
        <v>-1875</v>
      </c>
    </row>
    <row r="266" spans="1:11" ht="18" customHeight="1">
      <c r="A266" s="22">
        <v>43145</v>
      </c>
      <c r="B266" s="23" t="s">
        <v>12</v>
      </c>
      <c r="C266" s="23">
        <v>10500</v>
      </c>
      <c r="D266" s="23" t="s">
        <v>26</v>
      </c>
      <c r="E266" s="24">
        <v>75</v>
      </c>
      <c r="F266" s="13">
        <v>135</v>
      </c>
      <c r="G266" s="13">
        <v>150</v>
      </c>
      <c r="H266" s="13">
        <v>170</v>
      </c>
      <c r="I266" s="14">
        <f t="shared" ref="I266" si="345">(G266-F266)*E266</f>
        <v>1125</v>
      </c>
      <c r="J266" s="15">
        <v>0</v>
      </c>
      <c r="K266" s="15">
        <f t="shared" ref="K266" si="346">(I266+J266)</f>
        <v>1125</v>
      </c>
    </row>
    <row r="267" spans="1:11" ht="18" customHeight="1">
      <c r="A267" s="22">
        <v>43143</v>
      </c>
      <c r="B267" s="23" t="s">
        <v>10</v>
      </c>
      <c r="C267" s="23">
        <v>25500</v>
      </c>
      <c r="D267" s="23" t="s">
        <v>26</v>
      </c>
      <c r="E267" s="24">
        <v>40</v>
      </c>
      <c r="F267" s="13">
        <v>301</v>
      </c>
      <c r="G267" s="13">
        <v>340</v>
      </c>
      <c r="H267" s="13">
        <v>0</v>
      </c>
      <c r="I267" s="14">
        <f t="shared" ref="I267" si="347">(G267-F267)*E267</f>
        <v>1560</v>
      </c>
      <c r="J267" s="15">
        <v>0</v>
      </c>
      <c r="K267" s="15">
        <f t="shared" ref="K267" si="348">(I267+J267)</f>
        <v>1560</v>
      </c>
    </row>
    <row r="268" spans="1:11" ht="18" customHeight="1">
      <c r="A268" s="22">
        <v>43139</v>
      </c>
      <c r="B268" s="23" t="s">
        <v>12</v>
      </c>
      <c r="C268" s="23">
        <v>10500</v>
      </c>
      <c r="D268" s="23" t="s">
        <v>26</v>
      </c>
      <c r="E268" s="24">
        <v>75</v>
      </c>
      <c r="F268" s="13">
        <v>120</v>
      </c>
      <c r="G268" s="13">
        <v>135</v>
      </c>
      <c r="H268" s="13">
        <v>0</v>
      </c>
      <c r="I268" s="14">
        <f t="shared" ref="I268" si="349">(G268-F268)*E268</f>
        <v>1125</v>
      </c>
      <c r="J268" s="15">
        <v>0</v>
      </c>
      <c r="K268" s="15">
        <f t="shared" ref="K268" si="350">(I268+J268)</f>
        <v>1125</v>
      </c>
    </row>
    <row r="269" spans="1:11" ht="18" customHeight="1">
      <c r="A269" s="22">
        <v>43138</v>
      </c>
      <c r="B269" s="23" t="s">
        <v>12</v>
      </c>
      <c r="C269" s="23">
        <v>10500</v>
      </c>
      <c r="D269" s="23" t="s">
        <v>26</v>
      </c>
      <c r="E269" s="24">
        <v>75</v>
      </c>
      <c r="F269" s="13">
        <v>155</v>
      </c>
      <c r="G269" s="13">
        <v>169</v>
      </c>
      <c r="H269" s="13">
        <v>0</v>
      </c>
      <c r="I269" s="14">
        <f t="shared" ref="I269:I270" si="351">(G269-F269)*E269</f>
        <v>1050</v>
      </c>
      <c r="J269" s="15">
        <v>0</v>
      </c>
      <c r="K269" s="15">
        <f t="shared" ref="K269:K270" si="352">(I269+J269)</f>
        <v>1050</v>
      </c>
    </row>
    <row r="270" spans="1:11" ht="18" customHeight="1">
      <c r="A270" s="22">
        <v>43138</v>
      </c>
      <c r="B270" s="23" t="s">
        <v>12</v>
      </c>
      <c r="C270" s="23">
        <v>10600</v>
      </c>
      <c r="D270" s="23" t="s">
        <v>26</v>
      </c>
      <c r="E270" s="24">
        <v>75</v>
      </c>
      <c r="F270" s="13">
        <v>105</v>
      </c>
      <c r="G270" s="13">
        <v>110</v>
      </c>
      <c r="H270" s="13">
        <v>0</v>
      </c>
      <c r="I270" s="14">
        <f t="shared" si="351"/>
        <v>375</v>
      </c>
      <c r="J270" s="15">
        <v>0</v>
      </c>
      <c r="K270" s="15">
        <f t="shared" si="352"/>
        <v>375</v>
      </c>
    </row>
    <row r="271" spans="1:11" ht="18" customHeight="1">
      <c r="A271" s="22">
        <v>43137</v>
      </c>
      <c r="B271" s="23" t="s">
        <v>12</v>
      </c>
      <c r="C271" s="23">
        <v>10500</v>
      </c>
      <c r="D271" s="23" t="s">
        <v>26</v>
      </c>
      <c r="E271" s="24">
        <v>75</v>
      </c>
      <c r="F271" s="13">
        <v>135</v>
      </c>
      <c r="G271" s="13">
        <v>150</v>
      </c>
      <c r="H271" s="13">
        <v>170</v>
      </c>
      <c r="I271" s="14">
        <f t="shared" ref="I271" si="353">(G271-F271)*E271</f>
        <v>1125</v>
      </c>
      <c r="J271" s="15">
        <f t="shared" ref="J271" si="354">(H271-G271)*E271</f>
        <v>1500</v>
      </c>
      <c r="K271" s="15">
        <f t="shared" ref="K271" si="355">(I271+J271)</f>
        <v>2625</v>
      </c>
    </row>
    <row r="272" spans="1:11" ht="18" customHeight="1">
      <c r="A272" s="22">
        <v>43136</v>
      </c>
      <c r="B272" s="23" t="s">
        <v>12</v>
      </c>
      <c r="C272" s="23">
        <v>10500</v>
      </c>
      <c r="D272" s="23" t="s">
        <v>26</v>
      </c>
      <c r="E272" s="24">
        <v>75</v>
      </c>
      <c r="F272" s="13">
        <v>255</v>
      </c>
      <c r="G272" s="13">
        <v>270</v>
      </c>
      <c r="H272" s="13">
        <v>0</v>
      </c>
      <c r="I272" s="14">
        <f t="shared" ref="I272" si="356">(G272-F272)*E272</f>
        <v>1125</v>
      </c>
      <c r="J272" s="15">
        <v>0</v>
      </c>
      <c r="K272" s="15">
        <f t="shared" ref="K272" si="357">(I272+J272)</f>
        <v>1125</v>
      </c>
    </row>
    <row r="273" spans="1:11" ht="18" customHeight="1">
      <c r="A273" s="22">
        <v>43133</v>
      </c>
      <c r="B273" s="23" t="s">
        <v>12</v>
      </c>
      <c r="C273" s="23">
        <v>10800</v>
      </c>
      <c r="D273" s="23" t="s">
        <v>26</v>
      </c>
      <c r="E273" s="24">
        <v>75</v>
      </c>
      <c r="F273" s="13">
        <v>170</v>
      </c>
      <c r="G273" s="13">
        <v>185</v>
      </c>
      <c r="H273" s="13">
        <v>0</v>
      </c>
      <c r="I273" s="14">
        <f t="shared" ref="I273" si="358">(G273-F273)*E273</f>
        <v>1125</v>
      </c>
      <c r="J273" s="15">
        <v>0</v>
      </c>
      <c r="K273" s="15">
        <f t="shared" ref="K273" si="359">(I273+J273)</f>
        <v>1125</v>
      </c>
    </row>
    <row r="274" spans="1:11" ht="18" customHeight="1">
      <c r="A274" s="32"/>
      <c r="B274" s="33"/>
      <c r="C274" s="34"/>
      <c r="D274" s="35"/>
      <c r="E274" s="36"/>
      <c r="F274" s="36"/>
      <c r="G274" s="36"/>
      <c r="H274" s="36"/>
      <c r="I274" s="37"/>
      <c r="J274" s="38"/>
      <c r="K274" s="38"/>
    </row>
    <row r="275" spans="1:11" ht="18" customHeight="1">
      <c r="A275" s="22">
        <v>43131</v>
      </c>
      <c r="B275" s="23" t="s">
        <v>10</v>
      </c>
      <c r="C275" s="23">
        <v>27000</v>
      </c>
      <c r="D275" s="23" t="s">
        <v>26</v>
      </c>
      <c r="E275" s="24">
        <v>40</v>
      </c>
      <c r="F275" s="13">
        <v>385</v>
      </c>
      <c r="G275" s="13">
        <v>425</v>
      </c>
      <c r="H275" s="13">
        <v>475</v>
      </c>
      <c r="I275" s="14">
        <f t="shared" ref="I275:I276" si="360">(G275-F275)*E275</f>
        <v>1600</v>
      </c>
      <c r="J275" s="15">
        <f t="shared" ref="J275" si="361">(H275-G275)*E275</f>
        <v>2000</v>
      </c>
      <c r="K275" s="15">
        <f t="shared" ref="K275:K276" si="362">(I275+J275)</f>
        <v>3600</v>
      </c>
    </row>
    <row r="276" spans="1:11" ht="18" customHeight="1">
      <c r="A276" s="22">
        <v>43130</v>
      </c>
      <c r="B276" s="23" t="s">
        <v>12</v>
      </c>
      <c r="C276" s="23">
        <v>11200</v>
      </c>
      <c r="D276" s="23" t="s">
        <v>26</v>
      </c>
      <c r="E276" s="24">
        <v>75</v>
      </c>
      <c r="F276" s="13">
        <v>130</v>
      </c>
      <c r="G276" s="13">
        <v>110</v>
      </c>
      <c r="H276" s="13">
        <v>0</v>
      </c>
      <c r="I276" s="14">
        <f t="shared" si="360"/>
        <v>-1500</v>
      </c>
      <c r="J276" s="15">
        <v>0</v>
      </c>
      <c r="K276" s="15">
        <f t="shared" si="362"/>
        <v>-1500</v>
      </c>
    </row>
    <row r="277" spans="1:11" ht="18" customHeight="1">
      <c r="A277" s="22">
        <v>43129</v>
      </c>
      <c r="B277" s="23" t="s">
        <v>12</v>
      </c>
      <c r="C277" s="23">
        <v>11200</v>
      </c>
      <c r="D277" s="23" t="s">
        <v>26</v>
      </c>
      <c r="E277" s="24">
        <v>75</v>
      </c>
      <c r="F277" s="13">
        <v>180</v>
      </c>
      <c r="G277" s="13">
        <v>160</v>
      </c>
      <c r="H277" s="13">
        <v>0</v>
      </c>
      <c r="I277" s="14">
        <f t="shared" ref="I277" si="363">(G277-F277)*E277</f>
        <v>-1500</v>
      </c>
      <c r="J277" s="15">
        <v>0</v>
      </c>
      <c r="K277" s="15">
        <f t="shared" ref="K277" si="364">(I277+J277)</f>
        <v>-1500</v>
      </c>
    </row>
    <row r="278" spans="1:11" ht="18" customHeight="1">
      <c r="A278" s="22">
        <v>43125</v>
      </c>
      <c r="B278" s="23" t="s">
        <v>10</v>
      </c>
      <c r="C278" s="23">
        <v>27300</v>
      </c>
      <c r="D278" s="23" t="s">
        <v>26</v>
      </c>
      <c r="E278" s="24">
        <v>40</v>
      </c>
      <c r="F278" s="13">
        <v>130</v>
      </c>
      <c r="G278" s="13">
        <v>170</v>
      </c>
      <c r="H278" s="13">
        <v>0</v>
      </c>
      <c r="I278" s="14">
        <f t="shared" ref="I278" si="365">(G278-F278)*E278</f>
        <v>1600</v>
      </c>
      <c r="J278" s="15">
        <v>0</v>
      </c>
      <c r="K278" s="15">
        <f t="shared" ref="K278" si="366">(I278+J278)</f>
        <v>1600</v>
      </c>
    </row>
    <row r="279" spans="1:11" ht="18" customHeight="1">
      <c r="A279" s="22">
        <v>43124</v>
      </c>
      <c r="B279" s="23" t="s">
        <v>10</v>
      </c>
      <c r="C279" s="23">
        <v>27300</v>
      </c>
      <c r="D279" s="23" t="s">
        <v>26</v>
      </c>
      <c r="E279" s="24">
        <v>40</v>
      </c>
      <c r="F279" s="13">
        <v>175</v>
      </c>
      <c r="G279" s="13">
        <v>215</v>
      </c>
      <c r="H279" s="13">
        <v>0</v>
      </c>
      <c r="I279" s="14">
        <f t="shared" ref="I279:I280" si="367">(G279-F279)*E279</f>
        <v>1600</v>
      </c>
      <c r="J279" s="15">
        <v>0</v>
      </c>
      <c r="K279" s="15">
        <f t="shared" ref="K279:K280" si="368">(I279+J279)</f>
        <v>1600</v>
      </c>
    </row>
    <row r="280" spans="1:11" ht="18" customHeight="1">
      <c r="A280" s="22">
        <v>43124</v>
      </c>
      <c r="B280" s="23" t="s">
        <v>14</v>
      </c>
      <c r="C280" s="23">
        <v>11000</v>
      </c>
      <c r="D280" s="23" t="s">
        <v>26</v>
      </c>
      <c r="E280" s="24">
        <v>75</v>
      </c>
      <c r="F280" s="13">
        <v>95</v>
      </c>
      <c r="G280" s="13">
        <v>105</v>
      </c>
      <c r="H280" s="13">
        <v>0</v>
      </c>
      <c r="I280" s="14">
        <f t="shared" si="367"/>
        <v>750</v>
      </c>
      <c r="J280" s="15">
        <v>0</v>
      </c>
      <c r="K280" s="15">
        <f t="shared" si="368"/>
        <v>750</v>
      </c>
    </row>
    <row r="281" spans="1:11" ht="18" customHeight="1">
      <c r="A281" s="22">
        <v>43123</v>
      </c>
      <c r="B281" s="23" t="s">
        <v>14</v>
      </c>
      <c r="C281" s="23">
        <v>11000</v>
      </c>
      <c r="D281" s="23" t="s">
        <v>26</v>
      </c>
      <c r="E281" s="24">
        <v>75</v>
      </c>
      <c r="F281" s="13">
        <v>100</v>
      </c>
      <c r="G281" s="13">
        <v>80</v>
      </c>
      <c r="H281" s="13">
        <v>0</v>
      </c>
      <c r="I281" s="14">
        <f t="shared" ref="I281" si="369">(G281-F281)*E281</f>
        <v>-1500</v>
      </c>
      <c r="J281" s="15">
        <v>0</v>
      </c>
      <c r="K281" s="15">
        <f t="shared" ref="K281" si="370">(I281+J281)</f>
        <v>-1500</v>
      </c>
    </row>
    <row r="282" spans="1:11" ht="18" customHeight="1">
      <c r="A282" s="22">
        <v>43122</v>
      </c>
      <c r="B282" s="23" t="s">
        <v>14</v>
      </c>
      <c r="C282" s="23">
        <v>10700</v>
      </c>
      <c r="D282" s="23" t="s">
        <v>26</v>
      </c>
      <c r="E282" s="24">
        <v>75</v>
      </c>
      <c r="F282" s="13">
        <v>220</v>
      </c>
      <c r="G282" s="13">
        <v>235</v>
      </c>
      <c r="H282" s="13">
        <v>285</v>
      </c>
      <c r="I282" s="14">
        <f t="shared" ref="I282" si="371">(G282-F282)*E282</f>
        <v>1125</v>
      </c>
      <c r="J282" s="15">
        <f t="shared" ref="J282" si="372">(H282-G282)*E282</f>
        <v>3750</v>
      </c>
      <c r="K282" s="15">
        <f t="shared" ref="K282" si="373">(I282+J282)</f>
        <v>4875</v>
      </c>
    </row>
    <row r="283" spans="1:11" ht="18" customHeight="1">
      <c r="A283" s="22">
        <v>43119</v>
      </c>
      <c r="B283" s="23" t="s">
        <v>14</v>
      </c>
      <c r="C283" s="23">
        <v>10700</v>
      </c>
      <c r="D283" s="23" t="s">
        <v>26</v>
      </c>
      <c r="E283" s="24">
        <v>75</v>
      </c>
      <c r="F283" s="13">
        <v>150</v>
      </c>
      <c r="G283" s="13">
        <v>165</v>
      </c>
      <c r="H283" s="13">
        <v>195</v>
      </c>
      <c r="I283" s="14">
        <f t="shared" ref="I283:I284" si="374">(G283-F283)*E283</f>
        <v>1125</v>
      </c>
      <c r="J283" s="15">
        <f t="shared" ref="J283" si="375">(H283-G283)*E283</f>
        <v>2250</v>
      </c>
      <c r="K283" s="15">
        <f t="shared" ref="K283:K284" si="376">(I283+J283)</f>
        <v>3375</v>
      </c>
    </row>
    <row r="284" spans="1:11" ht="18" customHeight="1">
      <c r="A284" s="22">
        <v>43118</v>
      </c>
      <c r="B284" s="23" t="s">
        <v>14</v>
      </c>
      <c r="C284" s="23">
        <v>10700</v>
      </c>
      <c r="D284" s="23" t="s">
        <v>26</v>
      </c>
      <c r="E284" s="24">
        <v>75</v>
      </c>
      <c r="F284" s="13">
        <v>160</v>
      </c>
      <c r="G284" s="13">
        <v>140</v>
      </c>
      <c r="H284" s="13">
        <v>0</v>
      </c>
      <c r="I284" s="14">
        <f t="shared" si="374"/>
        <v>-1500</v>
      </c>
      <c r="J284" s="15">
        <v>0</v>
      </c>
      <c r="K284" s="15">
        <f t="shared" si="376"/>
        <v>-1500</v>
      </c>
    </row>
    <row r="285" spans="1:11" ht="18" customHeight="1">
      <c r="A285" s="22">
        <v>43117</v>
      </c>
      <c r="B285" s="23" t="s">
        <v>14</v>
      </c>
      <c r="C285" s="23">
        <v>10600</v>
      </c>
      <c r="D285" s="23" t="s">
        <v>26</v>
      </c>
      <c r="E285" s="24">
        <v>75</v>
      </c>
      <c r="F285" s="13">
        <v>170</v>
      </c>
      <c r="G285" s="13">
        <v>185</v>
      </c>
      <c r="H285" s="13">
        <v>205</v>
      </c>
      <c r="I285" s="14">
        <f t="shared" ref="I285" si="377">(G285-F285)*E285</f>
        <v>1125</v>
      </c>
      <c r="J285" s="15">
        <f t="shared" ref="J285" si="378">(H285-G285)*E285</f>
        <v>1500</v>
      </c>
      <c r="K285" s="15">
        <f t="shared" ref="K285" si="379">(I285+J285)</f>
        <v>2625</v>
      </c>
    </row>
    <row r="286" spans="1:11" ht="18" customHeight="1">
      <c r="A286" s="22">
        <v>43116</v>
      </c>
      <c r="B286" s="23" t="s">
        <v>14</v>
      </c>
      <c r="C286" s="23">
        <v>10500</v>
      </c>
      <c r="D286" s="23" t="s">
        <v>26</v>
      </c>
      <c r="E286" s="24">
        <v>75</v>
      </c>
      <c r="F286" s="13">
        <v>222</v>
      </c>
      <c r="G286" s="13">
        <v>241</v>
      </c>
      <c r="H286" s="13">
        <v>0</v>
      </c>
      <c r="I286" s="14">
        <f t="shared" ref="I286" si="380">(G286-F286)*E286</f>
        <v>1425</v>
      </c>
      <c r="J286" s="15">
        <v>0</v>
      </c>
      <c r="K286" s="15">
        <f t="shared" ref="K286" si="381">(I286+J286)</f>
        <v>1425</v>
      </c>
    </row>
    <row r="287" spans="1:11" ht="18" customHeight="1">
      <c r="A287" s="22">
        <v>43115</v>
      </c>
      <c r="B287" s="23" t="s">
        <v>14</v>
      </c>
      <c r="C287" s="23">
        <v>10500</v>
      </c>
      <c r="D287" s="23" t="s">
        <v>26</v>
      </c>
      <c r="E287" s="24">
        <v>75</v>
      </c>
      <c r="F287" s="13">
        <v>265</v>
      </c>
      <c r="G287" s="13">
        <v>275</v>
      </c>
      <c r="H287" s="13">
        <v>0</v>
      </c>
      <c r="I287" s="14">
        <f t="shared" ref="I287" si="382">(G287-F287)*E287</f>
        <v>750</v>
      </c>
      <c r="J287" s="15">
        <v>0</v>
      </c>
      <c r="K287" s="15">
        <f t="shared" ref="K287" si="383">(I287+J287)</f>
        <v>750</v>
      </c>
    </row>
    <row r="288" spans="1:11" ht="18" customHeight="1">
      <c r="A288" s="22">
        <v>43112</v>
      </c>
      <c r="B288" s="23" t="s">
        <v>14</v>
      </c>
      <c r="C288" s="23">
        <v>10800</v>
      </c>
      <c r="D288" s="23" t="s">
        <v>25</v>
      </c>
      <c r="E288" s="24">
        <v>75</v>
      </c>
      <c r="F288" s="13">
        <v>180</v>
      </c>
      <c r="G288" s="13">
        <v>160</v>
      </c>
      <c r="H288" s="13">
        <v>0</v>
      </c>
      <c r="I288" s="14">
        <f t="shared" ref="I288:I297" si="384">(G288-F288)*E288</f>
        <v>-1500</v>
      </c>
      <c r="J288" s="15">
        <v>0</v>
      </c>
      <c r="K288" s="15">
        <f t="shared" ref="K288:K297" si="385">(I288+J288)</f>
        <v>-1500</v>
      </c>
    </row>
    <row r="289" spans="1:12" ht="18" customHeight="1">
      <c r="A289" s="22">
        <v>43111</v>
      </c>
      <c r="B289" s="23" t="s">
        <v>14</v>
      </c>
      <c r="C289" s="23">
        <v>10500</v>
      </c>
      <c r="D289" s="23" t="s">
        <v>26</v>
      </c>
      <c r="E289" s="24">
        <v>75</v>
      </c>
      <c r="F289" s="13">
        <v>195</v>
      </c>
      <c r="G289" s="13">
        <v>210</v>
      </c>
      <c r="H289" s="13">
        <v>0</v>
      </c>
      <c r="I289" s="14">
        <f t="shared" si="384"/>
        <v>1125</v>
      </c>
      <c r="J289" s="15">
        <v>0</v>
      </c>
      <c r="K289" s="15">
        <f t="shared" si="385"/>
        <v>1125</v>
      </c>
    </row>
    <row r="290" spans="1:12" ht="18" customHeight="1">
      <c r="A290" s="22">
        <v>43110</v>
      </c>
      <c r="B290" s="23" t="s">
        <v>14</v>
      </c>
      <c r="C290" s="23">
        <v>10300</v>
      </c>
      <c r="D290" s="23" t="s">
        <v>26</v>
      </c>
      <c r="E290" s="24">
        <v>75</v>
      </c>
      <c r="F290" s="13">
        <v>330</v>
      </c>
      <c r="G290" s="13">
        <v>345</v>
      </c>
      <c r="H290" s="13">
        <v>350</v>
      </c>
      <c r="I290" s="14">
        <f t="shared" si="384"/>
        <v>1125</v>
      </c>
      <c r="J290" s="15">
        <f t="shared" ref="J290" si="386">(H290-G290)*E290</f>
        <v>375</v>
      </c>
      <c r="K290" s="15">
        <f t="shared" si="385"/>
        <v>1500</v>
      </c>
    </row>
    <row r="291" spans="1:12" ht="18" customHeight="1">
      <c r="A291" s="22">
        <v>43108</v>
      </c>
      <c r="B291" s="23" t="s">
        <v>14</v>
      </c>
      <c r="C291" s="23">
        <v>10500</v>
      </c>
      <c r="D291" s="23" t="s">
        <v>26</v>
      </c>
      <c r="E291" s="24">
        <v>75</v>
      </c>
      <c r="F291" s="13">
        <v>180</v>
      </c>
      <c r="G291" s="13">
        <v>195</v>
      </c>
      <c r="H291" s="13">
        <v>0</v>
      </c>
      <c r="I291" s="14">
        <f t="shared" si="384"/>
        <v>1125</v>
      </c>
      <c r="J291" s="15">
        <v>0</v>
      </c>
      <c r="K291" s="15">
        <f t="shared" si="385"/>
        <v>1125</v>
      </c>
    </row>
    <row r="292" spans="1:12" ht="18" customHeight="1">
      <c r="A292" s="22">
        <v>43108</v>
      </c>
      <c r="B292" s="23" t="s">
        <v>14</v>
      </c>
      <c r="C292" s="23">
        <v>10500</v>
      </c>
      <c r="D292" s="23" t="s">
        <v>26</v>
      </c>
      <c r="E292" s="24">
        <v>75</v>
      </c>
      <c r="F292" s="13">
        <v>180</v>
      </c>
      <c r="G292" s="13">
        <v>186</v>
      </c>
      <c r="H292" s="13">
        <v>0</v>
      </c>
      <c r="I292" s="14">
        <f t="shared" si="384"/>
        <v>450</v>
      </c>
      <c r="J292" s="15">
        <v>0</v>
      </c>
      <c r="K292" s="15">
        <f t="shared" si="385"/>
        <v>450</v>
      </c>
    </row>
    <row r="293" spans="1:12" ht="18" customHeight="1">
      <c r="A293" s="22">
        <v>43105</v>
      </c>
      <c r="B293" s="23" t="s">
        <v>14</v>
      </c>
      <c r="C293" s="23">
        <v>10300</v>
      </c>
      <c r="D293" s="23" t="s">
        <v>26</v>
      </c>
      <c r="E293" s="24">
        <v>75</v>
      </c>
      <c r="F293" s="13">
        <v>286</v>
      </c>
      <c r="G293" s="13">
        <v>301</v>
      </c>
      <c r="H293" s="13">
        <v>0</v>
      </c>
      <c r="I293" s="14">
        <f t="shared" si="384"/>
        <v>1125</v>
      </c>
      <c r="J293" s="15">
        <v>0</v>
      </c>
      <c r="K293" s="15">
        <f t="shared" si="385"/>
        <v>1125</v>
      </c>
    </row>
    <row r="294" spans="1:12" ht="18" customHeight="1">
      <c r="A294" s="22">
        <v>43104</v>
      </c>
      <c r="B294" s="23" t="s">
        <v>10</v>
      </c>
      <c r="C294" s="23">
        <v>25300</v>
      </c>
      <c r="D294" s="23" t="s">
        <v>26</v>
      </c>
      <c r="E294" s="24">
        <v>40</v>
      </c>
      <c r="F294" s="13">
        <v>150</v>
      </c>
      <c r="G294" s="13">
        <v>150</v>
      </c>
      <c r="H294" s="13">
        <v>0</v>
      </c>
      <c r="I294" s="14">
        <f t="shared" si="384"/>
        <v>0</v>
      </c>
      <c r="J294" s="15">
        <v>0</v>
      </c>
      <c r="K294" s="15">
        <f t="shared" si="385"/>
        <v>0</v>
      </c>
    </row>
    <row r="295" spans="1:12" ht="18" customHeight="1">
      <c r="A295" s="22">
        <v>43103</v>
      </c>
      <c r="B295" s="23" t="s">
        <v>14</v>
      </c>
      <c r="C295" s="23">
        <v>10300</v>
      </c>
      <c r="D295" s="23" t="s">
        <v>26</v>
      </c>
      <c r="E295" s="24">
        <v>75</v>
      </c>
      <c r="F295" s="13">
        <v>245</v>
      </c>
      <c r="G295" s="13">
        <v>225</v>
      </c>
      <c r="H295" s="13">
        <v>0</v>
      </c>
      <c r="I295" s="14">
        <f t="shared" si="384"/>
        <v>-1500</v>
      </c>
      <c r="J295" s="15">
        <v>0</v>
      </c>
      <c r="K295" s="15">
        <f t="shared" si="385"/>
        <v>-1500</v>
      </c>
    </row>
    <row r="296" spans="1:12" ht="18" customHeight="1">
      <c r="A296" s="22">
        <v>43102</v>
      </c>
      <c r="B296" s="23" t="s">
        <v>14</v>
      </c>
      <c r="C296" s="23">
        <v>10500</v>
      </c>
      <c r="D296" s="23" t="s">
        <v>26</v>
      </c>
      <c r="E296" s="24">
        <v>75</v>
      </c>
      <c r="F296" s="13">
        <v>99</v>
      </c>
      <c r="G296" s="13">
        <v>114</v>
      </c>
      <c r="H296" s="13">
        <v>0</v>
      </c>
      <c r="I296" s="14">
        <f t="shared" si="384"/>
        <v>1125</v>
      </c>
      <c r="J296" s="15">
        <v>0</v>
      </c>
      <c r="K296" s="15">
        <f t="shared" si="385"/>
        <v>1125</v>
      </c>
    </row>
    <row r="297" spans="1:12" ht="18" customHeight="1">
      <c r="A297" s="22">
        <v>43101</v>
      </c>
      <c r="B297" s="23" t="s">
        <v>10</v>
      </c>
      <c r="C297" s="23">
        <v>25400</v>
      </c>
      <c r="D297" s="23" t="s">
        <v>26</v>
      </c>
      <c r="E297" s="24">
        <v>40</v>
      </c>
      <c r="F297" s="13">
        <v>185</v>
      </c>
      <c r="G297" s="13">
        <v>135</v>
      </c>
      <c r="H297" s="13">
        <v>0</v>
      </c>
      <c r="I297" s="14">
        <f t="shared" si="384"/>
        <v>-2000</v>
      </c>
      <c r="J297" s="15">
        <v>0</v>
      </c>
      <c r="K297" s="15">
        <f t="shared" si="385"/>
        <v>-2000</v>
      </c>
    </row>
    <row r="298" spans="1:12">
      <c r="A298" s="32"/>
      <c r="B298" s="33"/>
      <c r="C298" s="34"/>
      <c r="D298" s="35"/>
      <c r="E298" s="36"/>
      <c r="F298" s="36"/>
      <c r="G298" s="36"/>
      <c r="H298" s="36"/>
      <c r="I298" s="37"/>
      <c r="J298" s="38"/>
      <c r="K298" s="38"/>
    </row>
    <row r="299" spans="1:12" ht="18" customHeight="1">
      <c r="A299" s="22">
        <v>43098</v>
      </c>
      <c r="B299" s="23" t="s">
        <v>10</v>
      </c>
      <c r="C299" s="23">
        <v>25500</v>
      </c>
      <c r="D299" s="23" t="s">
        <v>26</v>
      </c>
      <c r="E299" s="24">
        <v>40</v>
      </c>
      <c r="F299" s="13">
        <v>140</v>
      </c>
      <c r="G299" s="13">
        <v>140</v>
      </c>
      <c r="H299" s="13">
        <v>0</v>
      </c>
      <c r="I299" s="14">
        <f t="shared" ref="I299:I316" si="387">(G299-F299)*E299</f>
        <v>0</v>
      </c>
      <c r="J299" s="15">
        <v>0</v>
      </c>
      <c r="K299" s="15">
        <f t="shared" ref="K299:K316" si="388">(I299+J299)</f>
        <v>0</v>
      </c>
      <c r="L299">
        <v>66</v>
      </c>
    </row>
    <row r="300" spans="1:12" ht="18" customHeight="1">
      <c r="A300" s="22">
        <v>43097</v>
      </c>
      <c r="B300" s="23" t="s">
        <v>14</v>
      </c>
      <c r="C300" s="23">
        <v>10300</v>
      </c>
      <c r="D300" s="23" t="s">
        <v>26</v>
      </c>
      <c r="E300" s="24">
        <v>75</v>
      </c>
      <c r="F300" s="13">
        <v>200</v>
      </c>
      <c r="G300" s="13">
        <v>215</v>
      </c>
      <c r="H300" s="13">
        <v>235</v>
      </c>
      <c r="I300" s="14">
        <f t="shared" si="387"/>
        <v>1125</v>
      </c>
      <c r="J300" s="15">
        <v>0</v>
      </c>
      <c r="K300" s="15">
        <f t="shared" si="388"/>
        <v>1125</v>
      </c>
    </row>
    <row r="301" spans="1:12" ht="18" customHeight="1">
      <c r="A301" s="22">
        <v>43096</v>
      </c>
      <c r="B301" s="23" t="s">
        <v>10</v>
      </c>
      <c r="C301" s="23">
        <v>25500</v>
      </c>
      <c r="D301" s="23" t="s">
        <v>26</v>
      </c>
      <c r="E301" s="24">
        <v>40</v>
      </c>
      <c r="F301" s="13">
        <v>210</v>
      </c>
      <c r="G301" s="13">
        <v>160</v>
      </c>
      <c r="H301" s="13">
        <v>0</v>
      </c>
      <c r="I301" s="14">
        <f t="shared" si="387"/>
        <v>-2000</v>
      </c>
      <c r="J301" s="15">
        <v>0</v>
      </c>
      <c r="K301" s="15">
        <f t="shared" si="388"/>
        <v>-2000</v>
      </c>
    </row>
    <row r="302" spans="1:12" ht="18" customHeight="1">
      <c r="A302" s="22">
        <v>43095</v>
      </c>
      <c r="B302" s="23" t="s">
        <v>14</v>
      </c>
      <c r="C302" s="23">
        <v>10300</v>
      </c>
      <c r="D302" s="23" t="s">
        <v>26</v>
      </c>
      <c r="E302" s="24">
        <v>75</v>
      </c>
      <c r="F302" s="13">
        <v>210</v>
      </c>
      <c r="G302" s="13">
        <v>225</v>
      </c>
      <c r="H302" s="13">
        <v>0</v>
      </c>
      <c r="I302" s="14">
        <f t="shared" si="387"/>
        <v>1125</v>
      </c>
      <c r="J302" s="15">
        <v>0</v>
      </c>
      <c r="K302" s="15">
        <f t="shared" si="388"/>
        <v>1125</v>
      </c>
    </row>
    <row r="303" spans="1:12" ht="18" customHeight="1">
      <c r="A303" s="22">
        <v>43091</v>
      </c>
      <c r="B303" s="23" t="s">
        <v>14</v>
      </c>
      <c r="C303" s="23">
        <v>10300</v>
      </c>
      <c r="D303" s="23" t="s">
        <v>26</v>
      </c>
      <c r="E303" s="24">
        <v>75</v>
      </c>
      <c r="F303" s="13">
        <v>195</v>
      </c>
      <c r="G303" s="13">
        <v>210</v>
      </c>
      <c r="H303" s="13">
        <v>0</v>
      </c>
      <c r="I303" s="14">
        <f t="shared" si="387"/>
        <v>1125</v>
      </c>
      <c r="J303" s="15">
        <v>0</v>
      </c>
      <c r="K303" s="15">
        <f t="shared" si="388"/>
        <v>1125</v>
      </c>
    </row>
    <row r="304" spans="1:12" ht="18" customHeight="1">
      <c r="A304" s="22">
        <v>43089</v>
      </c>
      <c r="B304" s="23" t="s">
        <v>10</v>
      </c>
      <c r="C304" s="23">
        <v>25500</v>
      </c>
      <c r="D304" s="23" t="s">
        <v>26</v>
      </c>
      <c r="E304" s="24">
        <v>40</v>
      </c>
      <c r="F304" s="13">
        <v>220</v>
      </c>
      <c r="G304" s="13">
        <v>170</v>
      </c>
      <c r="H304" s="13">
        <v>0</v>
      </c>
      <c r="I304" s="14">
        <f t="shared" si="387"/>
        <v>-2000</v>
      </c>
      <c r="J304" s="15">
        <v>0</v>
      </c>
      <c r="K304" s="15">
        <f t="shared" si="388"/>
        <v>-2000</v>
      </c>
    </row>
    <row r="305" spans="1:12" ht="18" customHeight="1">
      <c r="A305" s="22">
        <v>43088</v>
      </c>
      <c r="B305" s="23" t="s">
        <v>14</v>
      </c>
      <c r="C305" s="23">
        <v>10300</v>
      </c>
      <c r="D305" s="23" t="s">
        <v>26</v>
      </c>
      <c r="E305" s="24">
        <v>75</v>
      </c>
      <c r="F305" s="13">
        <v>170</v>
      </c>
      <c r="G305" s="13">
        <v>185</v>
      </c>
      <c r="H305" s="13">
        <v>0</v>
      </c>
      <c r="I305" s="14">
        <f t="shared" si="387"/>
        <v>1125</v>
      </c>
      <c r="J305" s="15">
        <v>0</v>
      </c>
      <c r="K305" s="15">
        <f t="shared" si="388"/>
        <v>1125</v>
      </c>
    </row>
    <row r="306" spans="1:12" ht="18" customHeight="1">
      <c r="A306" s="22">
        <v>43084</v>
      </c>
      <c r="B306" s="23" t="s">
        <v>14</v>
      </c>
      <c r="C306" s="23">
        <v>10300</v>
      </c>
      <c r="D306" s="23" t="s">
        <v>26</v>
      </c>
      <c r="E306" s="24">
        <v>75</v>
      </c>
      <c r="F306" s="13">
        <v>156</v>
      </c>
      <c r="G306" s="13">
        <v>156</v>
      </c>
      <c r="H306" s="13">
        <v>0</v>
      </c>
      <c r="I306" s="14">
        <f t="shared" si="387"/>
        <v>0</v>
      </c>
      <c r="J306" s="15">
        <v>0</v>
      </c>
      <c r="K306" s="15">
        <f t="shared" si="388"/>
        <v>0</v>
      </c>
      <c r="L306">
        <v>81</v>
      </c>
    </row>
    <row r="307" spans="1:12" ht="18" customHeight="1">
      <c r="A307" s="22">
        <v>43083</v>
      </c>
      <c r="B307" s="23" t="s">
        <v>14</v>
      </c>
      <c r="C307" s="23">
        <v>10200</v>
      </c>
      <c r="D307" s="23" t="s">
        <v>26</v>
      </c>
      <c r="E307" s="24">
        <v>75</v>
      </c>
      <c r="F307" s="13">
        <v>140</v>
      </c>
      <c r="G307" s="13">
        <v>155</v>
      </c>
      <c r="H307" s="13">
        <v>175</v>
      </c>
      <c r="I307" s="14">
        <f t="shared" si="387"/>
        <v>1125</v>
      </c>
      <c r="J307" s="15">
        <f t="shared" ref="J307" si="389">(H307-G307)*E307</f>
        <v>1500</v>
      </c>
      <c r="K307" s="15">
        <f t="shared" si="388"/>
        <v>2625</v>
      </c>
    </row>
    <row r="308" spans="1:12" ht="18" customHeight="1">
      <c r="A308" s="22">
        <v>43082</v>
      </c>
      <c r="B308" s="23" t="s">
        <v>10</v>
      </c>
      <c r="C308" s="23">
        <v>25000</v>
      </c>
      <c r="D308" s="23" t="s">
        <v>26</v>
      </c>
      <c r="E308" s="24">
        <v>40</v>
      </c>
      <c r="F308" s="13">
        <v>65</v>
      </c>
      <c r="G308" s="13">
        <v>85</v>
      </c>
      <c r="H308" s="13">
        <v>0</v>
      </c>
      <c r="I308" s="14">
        <f t="shared" si="387"/>
        <v>800</v>
      </c>
      <c r="J308" s="15">
        <v>0</v>
      </c>
      <c r="K308" s="15">
        <f t="shared" si="388"/>
        <v>800</v>
      </c>
    </row>
    <row r="309" spans="1:12" ht="18" customHeight="1">
      <c r="A309" s="22">
        <v>43081</v>
      </c>
      <c r="B309" s="23" t="s">
        <v>10</v>
      </c>
      <c r="C309" s="23">
        <v>25000</v>
      </c>
      <c r="D309" s="23" t="s">
        <v>26</v>
      </c>
      <c r="E309" s="24">
        <v>40</v>
      </c>
      <c r="F309" s="13">
        <v>237</v>
      </c>
      <c r="G309" s="13">
        <v>277</v>
      </c>
      <c r="H309" s="13">
        <v>0</v>
      </c>
      <c r="I309" s="14">
        <f t="shared" si="387"/>
        <v>1600</v>
      </c>
      <c r="J309" s="15">
        <v>0</v>
      </c>
      <c r="K309" s="15">
        <f t="shared" si="388"/>
        <v>1600</v>
      </c>
    </row>
    <row r="310" spans="1:12" ht="18" customHeight="1">
      <c r="A310" s="22">
        <v>43080</v>
      </c>
      <c r="B310" s="23" t="s">
        <v>12</v>
      </c>
      <c r="C310" s="23">
        <v>10200</v>
      </c>
      <c r="D310" s="23" t="s">
        <v>26</v>
      </c>
      <c r="E310" s="24">
        <v>75</v>
      </c>
      <c r="F310" s="13">
        <v>187</v>
      </c>
      <c r="G310" s="13">
        <v>202</v>
      </c>
      <c r="H310" s="13">
        <v>0</v>
      </c>
      <c r="I310" s="14">
        <f t="shared" si="387"/>
        <v>1125</v>
      </c>
      <c r="J310" s="15">
        <v>0</v>
      </c>
      <c r="K310" s="15">
        <f t="shared" si="388"/>
        <v>1125</v>
      </c>
    </row>
    <row r="311" spans="1:12" ht="18" customHeight="1">
      <c r="A311" s="22">
        <v>43077</v>
      </c>
      <c r="B311" s="23" t="s">
        <v>15</v>
      </c>
      <c r="C311" s="23">
        <v>25000</v>
      </c>
      <c r="D311" s="23" t="s">
        <v>26</v>
      </c>
      <c r="E311" s="24">
        <v>40</v>
      </c>
      <c r="F311" s="13">
        <v>350</v>
      </c>
      <c r="G311" s="13">
        <v>370</v>
      </c>
      <c r="H311" s="13">
        <v>0</v>
      </c>
      <c r="I311" s="14">
        <f t="shared" si="387"/>
        <v>800</v>
      </c>
      <c r="J311" s="15">
        <v>0</v>
      </c>
      <c r="K311" s="15">
        <f t="shared" si="388"/>
        <v>800</v>
      </c>
    </row>
    <row r="312" spans="1:12" ht="18" customHeight="1">
      <c r="A312" s="22">
        <v>43076</v>
      </c>
      <c r="B312" s="23" t="s">
        <v>12</v>
      </c>
      <c r="C312" s="23">
        <v>10000</v>
      </c>
      <c r="D312" s="23" t="s">
        <v>26</v>
      </c>
      <c r="E312" s="24">
        <v>75</v>
      </c>
      <c r="F312" s="13">
        <v>235</v>
      </c>
      <c r="G312" s="13">
        <v>250</v>
      </c>
      <c r="H312" s="13">
        <v>270</v>
      </c>
      <c r="I312" s="14">
        <f t="shared" si="387"/>
        <v>1125</v>
      </c>
      <c r="J312" s="15">
        <f t="shared" ref="J312:J313" si="390">(H312-G312)*E312</f>
        <v>1500</v>
      </c>
      <c r="K312" s="15">
        <f t="shared" si="388"/>
        <v>2625</v>
      </c>
    </row>
    <row r="313" spans="1:12" ht="18" customHeight="1">
      <c r="A313" s="22">
        <v>43076</v>
      </c>
      <c r="B313" s="23" t="s">
        <v>10</v>
      </c>
      <c r="C313" s="23">
        <v>24700</v>
      </c>
      <c r="D313" s="23" t="s">
        <v>26</v>
      </c>
      <c r="E313" s="24">
        <v>40</v>
      </c>
      <c r="F313" s="13">
        <v>285</v>
      </c>
      <c r="G313" s="13">
        <v>325</v>
      </c>
      <c r="H313" s="13">
        <v>369</v>
      </c>
      <c r="I313" s="14">
        <f t="shared" si="387"/>
        <v>1600</v>
      </c>
      <c r="J313" s="15">
        <f t="shared" si="390"/>
        <v>1760</v>
      </c>
      <c r="K313" s="15">
        <f t="shared" si="388"/>
        <v>3360</v>
      </c>
    </row>
    <row r="314" spans="1:12" ht="18" customHeight="1">
      <c r="A314" s="22">
        <v>43075</v>
      </c>
      <c r="B314" s="23" t="s">
        <v>12</v>
      </c>
      <c r="C314" s="23">
        <v>10000</v>
      </c>
      <c r="D314" s="23" t="s">
        <v>26</v>
      </c>
      <c r="E314" s="24">
        <v>75</v>
      </c>
      <c r="F314" s="13">
        <v>195</v>
      </c>
      <c r="G314" s="13">
        <v>175</v>
      </c>
      <c r="H314" s="13">
        <v>0</v>
      </c>
      <c r="I314" s="14">
        <f t="shared" si="387"/>
        <v>-1500</v>
      </c>
      <c r="J314" s="15">
        <v>0</v>
      </c>
      <c r="K314" s="15">
        <f t="shared" si="388"/>
        <v>-1500</v>
      </c>
    </row>
    <row r="315" spans="1:12" ht="18" customHeight="1">
      <c r="A315" s="22">
        <v>43074</v>
      </c>
      <c r="B315" s="23" t="s">
        <v>12</v>
      </c>
      <c r="C315" s="23">
        <v>10000</v>
      </c>
      <c r="D315" s="23" t="s">
        <v>26</v>
      </c>
      <c r="E315" s="24">
        <v>75</v>
      </c>
      <c r="F315" s="13">
        <v>230</v>
      </c>
      <c r="G315" s="13">
        <v>245</v>
      </c>
      <c r="H315" s="13">
        <v>255</v>
      </c>
      <c r="I315" s="14">
        <f t="shared" si="387"/>
        <v>1125</v>
      </c>
      <c r="J315" s="15">
        <f t="shared" ref="J315" si="391">(H315-G315)*E315</f>
        <v>750</v>
      </c>
      <c r="K315" s="15">
        <f t="shared" si="388"/>
        <v>1875</v>
      </c>
    </row>
    <row r="316" spans="1:12" ht="18" customHeight="1">
      <c r="A316" s="22">
        <v>43073</v>
      </c>
      <c r="B316" s="23" t="s">
        <v>12</v>
      </c>
      <c r="C316" s="23">
        <v>10000</v>
      </c>
      <c r="D316" s="23" t="s">
        <v>26</v>
      </c>
      <c r="E316" s="24">
        <v>75</v>
      </c>
      <c r="F316" s="13">
        <v>260</v>
      </c>
      <c r="G316" s="13">
        <v>240</v>
      </c>
      <c r="H316" s="13">
        <v>0</v>
      </c>
      <c r="I316" s="14">
        <f t="shared" si="387"/>
        <v>-1500</v>
      </c>
      <c r="J316" s="15">
        <v>0</v>
      </c>
      <c r="K316" s="15">
        <f t="shared" si="388"/>
        <v>-1500</v>
      </c>
    </row>
    <row r="317" spans="1:12">
      <c r="A317" s="32"/>
      <c r="B317" s="33"/>
      <c r="C317" s="34"/>
      <c r="D317" s="35"/>
      <c r="E317" s="36"/>
      <c r="F317" s="36"/>
      <c r="G317" s="36"/>
      <c r="H317" s="36"/>
      <c r="I317" s="37"/>
      <c r="J317" s="38"/>
      <c r="K317" s="38"/>
    </row>
    <row r="318" spans="1:12" ht="18" customHeight="1">
      <c r="A318" s="22">
        <v>43069</v>
      </c>
      <c r="B318" s="23" t="s">
        <v>12</v>
      </c>
      <c r="C318" s="23">
        <v>10000</v>
      </c>
      <c r="D318" s="23" t="s">
        <v>26</v>
      </c>
      <c r="E318" s="24">
        <v>75</v>
      </c>
      <c r="F318" s="13">
        <v>272</v>
      </c>
      <c r="G318" s="13">
        <v>287</v>
      </c>
      <c r="H318" s="13">
        <v>305</v>
      </c>
      <c r="I318" s="14">
        <f t="shared" ref="I318:I340" si="392">(G318-F318)*E318</f>
        <v>1125</v>
      </c>
      <c r="J318" s="15">
        <f t="shared" ref="J318" si="393">(H318-G318)*E318</f>
        <v>1350</v>
      </c>
      <c r="K318" s="15">
        <f t="shared" ref="K318:K340" si="394">(I318+J318)</f>
        <v>2475</v>
      </c>
    </row>
    <row r="319" spans="1:12" ht="18" customHeight="1">
      <c r="A319" s="22">
        <v>43068</v>
      </c>
      <c r="B319" s="23" t="s">
        <v>12</v>
      </c>
      <c r="C319" s="23">
        <v>10200</v>
      </c>
      <c r="D319" s="23" t="s">
        <v>26</v>
      </c>
      <c r="E319" s="24">
        <v>75</v>
      </c>
      <c r="F319" s="13">
        <v>200</v>
      </c>
      <c r="G319" s="13">
        <v>190</v>
      </c>
      <c r="H319" s="13">
        <v>0</v>
      </c>
      <c r="I319" s="14">
        <f t="shared" si="392"/>
        <v>-750</v>
      </c>
      <c r="J319" s="15">
        <v>0</v>
      </c>
      <c r="K319" s="15">
        <f t="shared" si="394"/>
        <v>-750</v>
      </c>
    </row>
    <row r="320" spans="1:12" ht="18" customHeight="1">
      <c r="A320" s="22">
        <v>43066</v>
      </c>
      <c r="B320" s="23" t="s">
        <v>10</v>
      </c>
      <c r="C320" s="23">
        <v>25500</v>
      </c>
      <c r="D320" s="23" t="s">
        <v>26</v>
      </c>
      <c r="E320" s="24">
        <v>40</v>
      </c>
      <c r="F320" s="13">
        <v>300</v>
      </c>
      <c r="G320" s="13">
        <v>340</v>
      </c>
      <c r="H320" s="13">
        <v>400</v>
      </c>
      <c r="I320" s="14">
        <f t="shared" si="392"/>
        <v>1600</v>
      </c>
      <c r="J320" s="15">
        <f t="shared" ref="J320" si="395">(H320-G320)*E320</f>
        <v>2400</v>
      </c>
      <c r="K320" s="15">
        <f t="shared" si="394"/>
        <v>4000</v>
      </c>
    </row>
    <row r="321" spans="1:11" ht="18" customHeight="1">
      <c r="A321" s="22">
        <v>43063</v>
      </c>
      <c r="B321" s="23" t="s">
        <v>10</v>
      </c>
      <c r="C321" s="23">
        <v>25500</v>
      </c>
      <c r="D321" s="23" t="s">
        <v>26</v>
      </c>
      <c r="E321" s="24">
        <v>40</v>
      </c>
      <c r="F321" s="13">
        <v>370</v>
      </c>
      <c r="G321" s="13">
        <v>405</v>
      </c>
      <c r="H321" s="13">
        <v>0</v>
      </c>
      <c r="I321" s="14">
        <f t="shared" si="392"/>
        <v>1400</v>
      </c>
      <c r="J321" s="15">
        <v>0</v>
      </c>
      <c r="K321" s="15">
        <f t="shared" si="394"/>
        <v>1400</v>
      </c>
    </row>
    <row r="322" spans="1:11" ht="18" customHeight="1">
      <c r="A322" s="22">
        <v>43062</v>
      </c>
      <c r="B322" s="23" t="s">
        <v>12</v>
      </c>
      <c r="C322" s="23">
        <v>10000</v>
      </c>
      <c r="D322" s="23" t="s">
        <v>26</v>
      </c>
      <c r="E322" s="24">
        <v>75</v>
      </c>
      <c r="F322" s="13">
        <v>360</v>
      </c>
      <c r="G322" s="13">
        <v>375</v>
      </c>
      <c r="H322" s="13">
        <v>0</v>
      </c>
      <c r="I322" s="14">
        <f t="shared" si="392"/>
        <v>1125</v>
      </c>
      <c r="J322" s="15">
        <v>0</v>
      </c>
      <c r="K322" s="15">
        <f t="shared" si="394"/>
        <v>1125</v>
      </c>
    </row>
    <row r="323" spans="1:11" ht="18" customHeight="1">
      <c r="A323" s="22">
        <v>43060</v>
      </c>
      <c r="B323" s="23" t="s">
        <v>12</v>
      </c>
      <c r="C323" s="23">
        <v>10300</v>
      </c>
      <c r="D323" s="23" t="s">
        <v>26</v>
      </c>
      <c r="E323" s="24">
        <v>75</v>
      </c>
      <c r="F323" s="13">
        <v>116</v>
      </c>
      <c r="G323" s="13">
        <v>95</v>
      </c>
      <c r="H323" s="13">
        <v>0</v>
      </c>
      <c r="I323" s="14">
        <f t="shared" si="392"/>
        <v>-1575</v>
      </c>
      <c r="J323" s="15">
        <v>0</v>
      </c>
      <c r="K323" s="15">
        <f t="shared" si="394"/>
        <v>-1575</v>
      </c>
    </row>
    <row r="324" spans="1:11" ht="18" customHeight="1">
      <c r="A324" s="22">
        <v>43059</v>
      </c>
      <c r="B324" s="23" t="s">
        <v>14</v>
      </c>
      <c r="C324" s="23">
        <v>10300</v>
      </c>
      <c r="D324" s="23" t="s">
        <v>26</v>
      </c>
      <c r="E324" s="24">
        <v>75</v>
      </c>
      <c r="F324" s="13">
        <v>87</v>
      </c>
      <c r="G324" s="13">
        <v>95</v>
      </c>
      <c r="H324" s="13">
        <v>0</v>
      </c>
      <c r="I324" s="14">
        <f t="shared" si="392"/>
        <v>600</v>
      </c>
      <c r="J324" s="15">
        <v>0</v>
      </c>
      <c r="K324" s="15">
        <f t="shared" si="394"/>
        <v>600</v>
      </c>
    </row>
    <row r="325" spans="1:11" ht="18" customHeight="1">
      <c r="A325" s="22">
        <v>43056</v>
      </c>
      <c r="B325" s="23" t="s">
        <v>14</v>
      </c>
      <c r="C325" s="23">
        <v>10300</v>
      </c>
      <c r="D325" s="23" t="s">
        <v>26</v>
      </c>
      <c r="E325" s="24">
        <v>75</v>
      </c>
      <c r="F325" s="13">
        <v>112</v>
      </c>
      <c r="G325" s="13">
        <v>92</v>
      </c>
      <c r="H325" s="13">
        <v>0</v>
      </c>
      <c r="I325" s="14">
        <f t="shared" si="392"/>
        <v>-1500</v>
      </c>
      <c r="J325" s="15">
        <v>0</v>
      </c>
      <c r="K325" s="15">
        <f t="shared" si="394"/>
        <v>-1500</v>
      </c>
    </row>
    <row r="326" spans="1:11" ht="18" customHeight="1">
      <c r="A326" s="22">
        <v>43055</v>
      </c>
      <c r="B326" s="23" t="s">
        <v>15</v>
      </c>
      <c r="C326" s="23">
        <v>25000</v>
      </c>
      <c r="D326" s="23" t="s">
        <v>26</v>
      </c>
      <c r="E326" s="24">
        <v>40</v>
      </c>
      <c r="F326" s="13">
        <v>390</v>
      </c>
      <c r="G326" s="13">
        <v>430</v>
      </c>
      <c r="H326" s="13">
        <v>447</v>
      </c>
      <c r="I326" s="14">
        <f t="shared" si="392"/>
        <v>1600</v>
      </c>
      <c r="J326" s="15">
        <f t="shared" ref="J326" si="396">(H326-G326)*E326</f>
        <v>680</v>
      </c>
      <c r="K326" s="15">
        <f t="shared" si="394"/>
        <v>2280</v>
      </c>
    </row>
    <row r="327" spans="1:11" ht="18" customHeight="1">
      <c r="A327" s="22">
        <v>43054</v>
      </c>
      <c r="B327" s="23" t="s">
        <v>14</v>
      </c>
      <c r="C327" s="23">
        <v>10000</v>
      </c>
      <c r="D327" s="23" t="s">
        <v>26</v>
      </c>
      <c r="E327" s="24">
        <v>75</v>
      </c>
      <c r="F327" s="13">
        <v>227</v>
      </c>
      <c r="G327" s="13">
        <v>205</v>
      </c>
      <c r="H327" s="13">
        <v>0</v>
      </c>
      <c r="I327" s="14">
        <f t="shared" si="392"/>
        <v>-1650</v>
      </c>
      <c r="J327" s="15">
        <v>0</v>
      </c>
      <c r="K327" s="15">
        <f t="shared" si="394"/>
        <v>-1650</v>
      </c>
    </row>
    <row r="328" spans="1:11" ht="18" customHeight="1">
      <c r="A328" s="22">
        <v>43053</v>
      </c>
      <c r="B328" s="23" t="s">
        <v>14</v>
      </c>
      <c r="C328" s="23">
        <v>10000</v>
      </c>
      <c r="D328" s="23" t="s">
        <v>26</v>
      </c>
      <c r="E328" s="24">
        <v>75</v>
      </c>
      <c r="F328" s="13">
        <v>270</v>
      </c>
      <c r="G328" s="13">
        <v>285</v>
      </c>
      <c r="H328" s="13">
        <v>295</v>
      </c>
      <c r="I328" s="14">
        <f t="shared" si="392"/>
        <v>1125</v>
      </c>
      <c r="J328" s="15">
        <f t="shared" ref="J328" si="397">(H328-G328)*E328</f>
        <v>750</v>
      </c>
      <c r="K328" s="15">
        <f t="shared" si="394"/>
        <v>1875</v>
      </c>
    </row>
    <row r="329" spans="1:11" ht="18" customHeight="1">
      <c r="A329" s="22">
        <v>43052</v>
      </c>
      <c r="B329" s="23" t="s">
        <v>12</v>
      </c>
      <c r="C329" s="23">
        <v>10200</v>
      </c>
      <c r="D329" s="23" t="s">
        <v>26</v>
      </c>
      <c r="E329" s="24">
        <v>75</v>
      </c>
      <c r="F329" s="13">
        <v>177</v>
      </c>
      <c r="G329" s="13">
        <v>157</v>
      </c>
      <c r="H329" s="13">
        <v>0</v>
      </c>
      <c r="I329" s="14">
        <f t="shared" si="392"/>
        <v>-1500</v>
      </c>
      <c r="J329" s="15">
        <v>0</v>
      </c>
      <c r="K329" s="15">
        <f t="shared" si="394"/>
        <v>-1500</v>
      </c>
    </row>
    <row r="330" spans="1:11" ht="18" customHeight="1">
      <c r="A330" s="22">
        <v>43049</v>
      </c>
      <c r="B330" s="23" t="s">
        <v>10</v>
      </c>
      <c r="C330" s="23">
        <v>25200</v>
      </c>
      <c r="D330" s="23" t="s">
        <v>26</v>
      </c>
      <c r="E330" s="24">
        <v>40</v>
      </c>
      <c r="F330" s="13">
        <v>285</v>
      </c>
      <c r="G330" s="13">
        <v>325</v>
      </c>
      <c r="H330" s="13">
        <v>375</v>
      </c>
      <c r="I330" s="14">
        <f t="shared" si="392"/>
        <v>1600</v>
      </c>
      <c r="J330" s="15">
        <f t="shared" ref="J330" si="398">(H330-G330)*E330</f>
        <v>2000</v>
      </c>
      <c r="K330" s="15">
        <f t="shared" si="394"/>
        <v>3600</v>
      </c>
    </row>
    <row r="331" spans="1:11" ht="18" customHeight="1">
      <c r="A331" s="22">
        <v>43048</v>
      </c>
      <c r="B331" s="23" t="s">
        <v>12</v>
      </c>
      <c r="C331" s="23">
        <v>10300</v>
      </c>
      <c r="D331" s="23" t="s">
        <v>26</v>
      </c>
      <c r="E331" s="24">
        <v>75</v>
      </c>
      <c r="F331" s="13">
        <v>130</v>
      </c>
      <c r="G331" s="13">
        <v>145</v>
      </c>
      <c r="H331" s="13">
        <v>0</v>
      </c>
      <c r="I331" s="14">
        <f t="shared" si="392"/>
        <v>1125</v>
      </c>
      <c r="J331" s="15">
        <v>0</v>
      </c>
      <c r="K331" s="15">
        <f t="shared" si="394"/>
        <v>1125</v>
      </c>
    </row>
    <row r="332" spans="1:11" ht="18" customHeight="1">
      <c r="A332" s="22">
        <v>43047</v>
      </c>
      <c r="B332" s="23" t="s">
        <v>12</v>
      </c>
      <c r="C332" s="23">
        <v>10300</v>
      </c>
      <c r="D332" s="23" t="s">
        <v>26</v>
      </c>
      <c r="E332" s="24">
        <v>75</v>
      </c>
      <c r="F332" s="13">
        <v>180</v>
      </c>
      <c r="G332" s="13">
        <v>160</v>
      </c>
      <c r="H332" s="13">
        <v>0</v>
      </c>
      <c r="I332" s="14">
        <f t="shared" si="392"/>
        <v>-1500</v>
      </c>
      <c r="J332" s="15">
        <v>0</v>
      </c>
      <c r="K332" s="15">
        <f t="shared" si="394"/>
        <v>-1500</v>
      </c>
    </row>
    <row r="333" spans="1:11" ht="18" customHeight="1">
      <c r="A333" s="22">
        <v>43047</v>
      </c>
      <c r="B333" s="23" t="s">
        <v>10</v>
      </c>
      <c r="C333" s="23">
        <v>25000</v>
      </c>
      <c r="D333" s="23">
        <v>40</v>
      </c>
      <c r="E333" s="24">
        <v>75</v>
      </c>
      <c r="F333" s="13">
        <v>380</v>
      </c>
      <c r="G333" s="13">
        <v>420</v>
      </c>
      <c r="H333" s="13">
        <v>0</v>
      </c>
      <c r="I333" s="14">
        <f t="shared" si="392"/>
        <v>3000</v>
      </c>
      <c r="J333" s="15">
        <v>0</v>
      </c>
      <c r="K333" s="15">
        <f t="shared" si="394"/>
        <v>3000</v>
      </c>
    </row>
    <row r="334" spans="1:11" ht="18" customHeight="1">
      <c r="A334" s="22">
        <v>43046</v>
      </c>
      <c r="B334" s="23" t="s">
        <v>12</v>
      </c>
      <c r="C334" s="23">
        <v>10500</v>
      </c>
      <c r="D334" s="23" t="s">
        <v>26</v>
      </c>
      <c r="E334" s="24">
        <v>75</v>
      </c>
      <c r="F334" s="13">
        <v>90</v>
      </c>
      <c r="G334" s="13">
        <v>101</v>
      </c>
      <c r="H334" s="13">
        <v>0</v>
      </c>
      <c r="I334" s="14">
        <f t="shared" si="392"/>
        <v>825</v>
      </c>
      <c r="J334" s="15">
        <v>0</v>
      </c>
      <c r="K334" s="15">
        <f t="shared" si="394"/>
        <v>825</v>
      </c>
    </row>
    <row r="335" spans="1:11" ht="18" customHeight="1">
      <c r="A335" s="22">
        <v>43046</v>
      </c>
      <c r="B335" s="23" t="s">
        <v>10</v>
      </c>
      <c r="C335" s="23">
        <v>25000</v>
      </c>
      <c r="D335" s="23" t="s">
        <v>26</v>
      </c>
      <c r="E335" s="24">
        <v>40</v>
      </c>
      <c r="F335" s="13">
        <v>355</v>
      </c>
      <c r="G335" s="13">
        <v>395</v>
      </c>
      <c r="H335" s="13">
        <v>0</v>
      </c>
      <c r="I335" s="14">
        <f t="shared" si="392"/>
        <v>1600</v>
      </c>
      <c r="J335" s="15">
        <v>0</v>
      </c>
      <c r="K335" s="15">
        <f t="shared" si="394"/>
        <v>1600</v>
      </c>
    </row>
    <row r="336" spans="1:11" ht="18" customHeight="1">
      <c r="A336" s="22">
        <v>43045</v>
      </c>
      <c r="B336" s="23" t="s">
        <v>12</v>
      </c>
      <c r="C336" s="23">
        <v>10500</v>
      </c>
      <c r="D336" s="23" t="s">
        <v>26</v>
      </c>
      <c r="E336" s="24">
        <v>75</v>
      </c>
      <c r="F336" s="13">
        <v>115</v>
      </c>
      <c r="G336" s="13">
        <v>129</v>
      </c>
      <c r="H336" s="13">
        <v>0</v>
      </c>
      <c r="I336" s="14">
        <f t="shared" si="392"/>
        <v>1050</v>
      </c>
      <c r="J336" s="15">
        <v>0</v>
      </c>
      <c r="K336" s="15">
        <f t="shared" si="394"/>
        <v>1050</v>
      </c>
    </row>
    <row r="337" spans="1:11" ht="18" customHeight="1">
      <c r="A337" s="22">
        <v>43042</v>
      </c>
      <c r="B337" s="23" t="s">
        <v>12</v>
      </c>
      <c r="C337" s="23">
        <v>10500</v>
      </c>
      <c r="D337" s="23" t="s">
        <v>26</v>
      </c>
      <c r="E337" s="24">
        <v>75</v>
      </c>
      <c r="F337" s="13">
        <v>95</v>
      </c>
      <c r="G337" s="13">
        <v>105</v>
      </c>
      <c r="H337" s="13">
        <v>0</v>
      </c>
      <c r="I337" s="14">
        <f t="shared" si="392"/>
        <v>750</v>
      </c>
      <c r="J337" s="15">
        <v>0</v>
      </c>
      <c r="K337" s="15">
        <f t="shared" si="394"/>
        <v>750</v>
      </c>
    </row>
    <row r="338" spans="1:11" ht="18" customHeight="1">
      <c r="A338" s="22">
        <v>43041</v>
      </c>
      <c r="B338" s="23" t="s">
        <v>10</v>
      </c>
      <c r="C338" s="23">
        <v>25000</v>
      </c>
      <c r="D338" s="23" t="s">
        <v>26</v>
      </c>
      <c r="E338" s="24">
        <v>40</v>
      </c>
      <c r="F338" s="13">
        <v>455</v>
      </c>
      <c r="G338" s="13">
        <v>495</v>
      </c>
      <c r="H338" s="13">
        <v>0</v>
      </c>
      <c r="I338" s="14">
        <f t="shared" si="392"/>
        <v>1600</v>
      </c>
      <c r="J338" s="15">
        <v>0</v>
      </c>
      <c r="K338" s="15">
        <f t="shared" si="394"/>
        <v>1600</v>
      </c>
    </row>
    <row r="339" spans="1:11" ht="18" customHeight="1">
      <c r="A339" s="22">
        <v>43041</v>
      </c>
      <c r="B339" s="23" t="s">
        <v>12</v>
      </c>
      <c r="C339" s="23">
        <v>10300</v>
      </c>
      <c r="D339" s="23" t="s">
        <v>26</v>
      </c>
      <c r="E339" s="24">
        <v>75</v>
      </c>
      <c r="F339" s="13">
        <v>216</v>
      </c>
      <c r="G339" s="13">
        <v>231</v>
      </c>
      <c r="H339" s="13">
        <v>0</v>
      </c>
      <c r="I339" s="14">
        <f t="shared" si="392"/>
        <v>1125</v>
      </c>
      <c r="J339" s="15">
        <v>0</v>
      </c>
      <c r="K339" s="15">
        <f t="shared" si="394"/>
        <v>1125</v>
      </c>
    </row>
    <row r="340" spans="1:11" ht="18" customHeight="1">
      <c r="A340" s="22">
        <v>43040</v>
      </c>
      <c r="B340" s="23" t="s">
        <v>12</v>
      </c>
      <c r="C340" s="23">
        <v>10300</v>
      </c>
      <c r="D340" s="23" t="s">
        <v>26</v>
      </c>
      <c r="E340" s="24">
        <v>75</v>
      </c>
      <c r="F340" s="13">
        <v>235</v>
      </c>
      <c r="G340" s="13">
        <v>249</v>
      </c>
      <c r="H340" s="13">
        <v>0</v>
      </c>
      <c r="I340" s="14">
        <f t="shared" si="392"/>
        <v>1050</v>
      </c>
      <c r="J340" s="15">
        <v>0</v>
      </c>
      <c r="K340" s="15">
        <f t="shared" si="394"/>
        <v>1050</v>
      </c>
    </row>
    <row r="341" spans="1:11">
      <c r="A341" s="32"/>
      <c r="B341" s="33"/>
      <c r="C341" s="34"/>
      <c r="D341" s="35"/>
      <c r="E341" s="36"/>
      <c r="F341" s="36"/>
      <c r="G341" s="36"/>
      <c r="H341" s="36"/>
      <c r="I341" s="37"/>
      <c r="J341" s="38"/>
      <c r="K341" s="38"/>
    </row>
    <row r="342" spans="1:11" ht="18" customHeight="1">
      <c r="A342" s="22">
        <v>43039</v>
      </c>
      <c r="B342" s="23" t="s">
        <v>12</v>
      </c>
      <c r="C342" s="23">
        <v>10300</v>
      </c>
      <c r="D342" s="23" t="s">
        <v>26</v>
      </c>
      <c r="E342" s="24">
        <v>75</v>
      </c>
      <c r="F342" s="13">
        <v>175</v>
      </c>
      <c r="G342" s="13">
        <v>175</v>
      </c>
      <c r="H342" s="13">
        <v>0</v>
      </c>
      <c r="I342" s="14">
        <f t="shared" ref="I342:I358" si="399">(G342-F342)*E342</f>
        <v>0</v>
      </c>
      <c r="J342" s="15">
        <v>0</v>
      </c>
      <c r="K342" s="15">
        <f t="shared" ref="K342:K358" si="400">(I342+J342)</f>
        <v>0</v>
      </c>
    </row>
    <row r="343" spans="1:11" ht="18" customHeight="1">
      <c r="A343" s="22">
        <v>43038</v>
      </c>
      <c r="B343" s="23" t="s">
        <v>12</v>
      </c>
      <c r="C343" s="23">
        <v>10300</v>
      </c>
      <c r="D343" s="23" t="s">
        <v>26</v>
      </c>
      <c r="E343" s="24">
        <v>75</v>
      </c>
      <c r="F343" s="13">
        <v>185</v>
      </c>
      <c r="G343" s="13">
        <v>165</v>
      </c>
      <c r="H343" s="13">
        <v>0</v>
      </c>
      <c r="I343" s="14">
        <f t="shared" si="399"/>
        <v>-1500</v>
      </c>
      <c r="J343" s="15">
        <v>0</v>
      </c>
      <c r="K343" s="15">
        <f t="shared" si="400"/>
        <v>-1500</v>
      </c>
    </row>
    <row r="344" spans="1:11" ht="18" customHeight="1">
      <c r="A344" s="22">
        <v>43035</v>
      </c>
      <c r="B344" s="23" t="s">
        <v>12</v>
      </c>
      <c r="C344" s="23">
        <v>10300</v>
      </c>
      <c r="D344" s="23" t="s">
        <v>26</v>
      </c>
      <c r="E344" s="24">
        <v>75</v>
      </c>
      <c r="F344" s="13">
        <v>165</v>
      </c>
      <c r="G344" s="13">
        <v>180</v>
      </c>
      <c r="H344" s="13">
        <v>0</v>
      </c>
      <c r="I344" s="14">
        <f t="shared" si="399"/>
        <v>1125</v>
      </c>
      <c r="J344" s="15">
        <v>0</v>
      </c>
      <c r="K344" s="15">
        <f t="shared" si="400"/>
        <v>1125</v>
      </c>
    </row>
    <row r="345" spans="1:11" ht="18" customHeight="1">
      <c r="A345" s="22">
        <v>43034</v>
      </c>
      <c r="B345" s="23" t="s">
        <v>12</v>
      </c>
      <c r="C345" s="23">
        <v>10000</v>
      </c>
      <c r="D345" s="23" t="s">
        <v>26</v>
      </c>
      <c r="E345" s="24">
        <v>75</v>
      </c>
      <c r="F345" s="13">
        <v>295</v>
      </c>
      <c r="G345" s="13">
        <v>310</v>
      </c>
      <c r="H345" s="13">
        <v>330</v>
      </c>
      <c r="I345" s="14">
        <f t="shared" si="399"/>
        <v>1125</v>
      </c>
      <c r="J345" s="15">
        <f t="shared" ref="J345" si="401">(H345-G345)*E345</f>
        <v>1500</v>
      </c>
      <c r="K345" s="15">
        <f t="shared" si="400"/>
        <v>2625</v>
      </c>
    </row>
    <row r="346" spans="1:11" ht="18" customHeight="1">
      <c r="A346" s="22">
        <v>43033</v>
      </c>
      <c r="B346" s="23" t="s">
        <v>12</v>
      </c>
      <c r="C346" s="23">
        <v>10000</v>
      </c>
      <c r="D346" s="23" t="s">
        <v>26</v>
      </c>
      <c r="E346" s="24">
        <v>75</v>
      </c>
      <c r="F346" s="13">
        <v>300</v>
      </c>
      <c r="G346" s="13">
        <v>310</v>
      </c>
      <c r="H346" s="13">
        <v>0</v>
      </c>
      <c r="I346" s="14">
        <f t="shared" si="399"/>
        <v>750</v>
      </c>
      <c r="J346" s="15">
        <v>0</v>
      </c>
      <c r="K346" s="15">
        <f t="shared" si="400"/>
        <v>750</v>
      </c>
    </row>
    <row r="347" spans="1:11" ht="18" customHeight="1">
      <c r="A347" s="22">
        <v>43032</v>
      </c>
      <c r="B347" s="23" t="s">
        <v>10</v>
      </c>
      <c r="C347" s="23">
        <v>24000</v>
      </c>
      <c r="D347" s="23" t="s">
        <v>26</v>
      </c>
      <c r="E347" s="24">
        <v>40</v>
      </c>
      <c r="F347" s="13">
        <v>260</v>
      </c>
      <c r="G347" s="13">
        <v>300</v>
      </c>
      <c r="H347" s="13">
        <v>0</v>
      </c>
      <c r="I347" s="14">
        <f t="shared" si="399"/>
        <v>1600</v>
      </c>
      <c r="J347" s="15">
        <v>0</v>
      </c>
      <c r="K347" s="15">
        <f t="shared" si="400"/>
        <v>1600</v>
      </c>
    </row>
    <row r="348" spans="1:11" ht="18" customHeight="1">
      <c r="A348" s="22">
        <v>43031</v>
      </c>
      <c r="B348" s="23" t="s">
        <v>12</v>
      </c>
      <c r="C348" s="23">
        <v>10000</v>
      </c>
      <c r="D348" s="23" t="s">
        <v>26</v>
      </c>
      <c r="E348" s="24">
        <v>75</v>
      </c>
      <c r="F348" s="13">
        <v>150</v>
      </c>
      <c r="G348" s="13">
        <v>165</v>
      </c>
      <c r="H348" s="13">
        <v>185</v>
      </c>
      <c r="I348" s="14">
        <f t="shared" si="399"/>
        <v>1125</v>
      </c>
      <c r="J348" s="15">
        <f t="shared" ref="J348" si="402">(H348-G348)*E348</f>
        <v>1500</v>
      </c>
      <c r="K348" s="15">
        <f t="shared" si="400"/>
        <v>2625</v>
      </c>
    </row>
    <row r="349" spans="1:11" ht="18" customHeight="1">
      <c r="A349" s="22">
        <v>43024</v>
      </c>
      <c r="B349" s="23" t="s">
        <v>12</v>
      </c>
      <c r="C349" s="23">
        <v>10000</v>
      </c>
      <c r="D349" s="23" t="s">
        <v>26</v>
      </c>
      <c r="E349" s="24">
        <v>75</v>
      </c>
      <c r="F349" s="13">
        <v>240</v>
      </c>
      <c r="G349" s="13">
        <v>255</v>
      </c>
      <c r="H349" s="13">
        <v>0</v>
      </c>
      <c r="I349" s="14">
        <f t="shared" si="399"/>
        <v>1125</v>
      </c>
      <c r="J349" s="15">
        <v>0</v>
      </c>
      <c r="K349" s="15">
        <f t="shared" si="400"/>
        <v>1125</v>
      </c>
    </row>
    <row r="350" spans="1:11" ht="18" customHeight="1">
      <c r="A350" s="22">
        <v>43021</v>
      </c>
      <c r="B350" s="23" t="s">
        <v>10</v>
      </c>
      <c r="C350" s="23">
        <v>24500</v>
      </c>
      <c r="D350" s="23" t="s">
        <v>26</v>
      </c>
      <c r="E350" s="24">
        <v>40</v>
      </c>
      <c r="F350" s="13">
        <v>260</v>
      </c>
      <c r="G350" s="13">
        <v>300</v>
      </c>
      <c r="H350" s="13">
        <v>330</v>
      </c>
      <c r="I350" s="14">
        <f t="shared" si="399"/>
        <v>1600</v>
      </c>
      <c r="J350" s="15">
        <f t="shared" ref="J350:J351" si="403">(H350-G350)*E350</f>
        <v>1200</v>
      </c>
      <c r="K350" s="15">
        <f t="shared" si="400"/>
        <v>2800</v>
      </c>
    </row>
    <row r="351" spans="1:11" ht="18" customHeight="1">
      <c r="A351" s="22">
        <v>43020</v>
      </c>
      <c r="B351" s="23" t="s">
        <v>12</v>
      </c>
      <c r="C351" s="23">
        <v>10000</v>
      </c>
      <c r="D351" s="23" t="s">
        <v>26</v>
      </c>
      <c r="E351" s="24">
        <v>75</v>
      </c>
      <c r="F351" s="13">
        <v>95</v>
      </c>
      <c r="G351" s="13">
        <v>110</v>
      </c>
      <c r="H351" s="13">
        <v>130</v>
      </c>
      <c r="I351" s="14">
        <f t="shared" si="399"/>
        <v>1125</v>
      </c>
      <c r="J351" s="15">
        <f t="shared" si="403"/>
        <v>1500</v>
      </c>
      <c r="K351" s="15">
        <f t="shared" si="400"/>
        <v>2625</v>
      </c>
    </row>
    <row r="352" spans="1:11" ht="18" customHeight="1">
      <c r="A352" s="22">
        <v>43019</v>
      </c>
      <c r="B352" s="23" t="s">
        <v>12</v>
      </c>
      <c r="C352" s="23">
        <v>10000</v>
      </c>
      <c r="D352" s="23" t="s">
        <v>26</v>
      </c>
      <c r="E352" s="24">
        <v>75</v>
      </c>
      <c r="F352" s="13">
        <v>75</v>
      </c>
      <c r="G352" s="13">
        <v>90</v>
      </c>
      <c r="H352" s="13">
        <v>0</v>
      </c>
      <c r="I352" s="14">
        <f t="shared" si="399"/>
        <v>1125</v>
      </c>
      <c r="J352" s="15">
        <v>0</v>
      </c>
      <c r="K352" s="15">
        <f t="shared" si="400"/>
        <v>1125</v>
      </c>
    </row>
    <row r="353" spans="1:12" ht="18" customHeight="1">
      <c r="A353" s="22">
        <v>43018</v>
      </c>
      <c r="B353" s="23" t="s">
        <v>10</v>
      </c>
      <c r="C353" s="23">
        <v>24000</v>
      </c>
      <c r="D353" s="23" t="s">
        <v>26</v>
      </c>
      <c r="E353" s="24">
        <v>40</v>
      </c>
      <c r="F353" s="13">
        <v>330</v>
      </c>
      <c r="G353" s="13">
        <v>360</v>
      </c>
      <c r="H353" s="13">
        <v>0</v>
      </c>
      <c r="I353" s="14">
        <f t="shared" si="399"/>
        <v>1200</v>
      </c>
      <c r="J353" s="15">
        <v>0</v>
      </c>
      <c r="K353" s="15">
        <f t="shared" si="400"/>
        <v>1200</v>
      </c>
    </row>
    <row r="354" spans="1:12" ht="18" customHeight="1">
      <c r="A354" s="22">
        <v>43017</v>
      </c>
      <c r="B354" s="23" t="s">
        <v>12</v>
      </c>
      <c r="C354" s="23">
        <v>10000</v>
      </c>
      <c r="D354" s="23" t="s">
        <v>26</v>
      </c>
      <c r="E354" s="24">
        <v>75</v>
      </c>
      <c r="F354" s="13">
        <v>90</v>
      </c>
      <c r="G354" s="13">
        <v>100</v>
      </c>
      <c r="H354" s="13">
        <v>0</v>
      </c>
      <c r="I354" s="14">
        <f t="shared" si="399"/>
        <v>750</v>
      </c>
      <c r="J354" s="15">
        <v>0</v>
      </c>
      <c r="K354" s="15">
        <f t="shared" si="400"/>
        <v>750</v>
      </c>
    </row>
    <row r="355" spans="1:12" ht="18" customHeight="1">
      <c r="A355" s="22">
        <v>43014</v>
      </c>
      <c r="B355" s="23" t="s">
        <v>12</v>
      </c>
      <c r="C355" s="23">
        <v>9900</v>
      </c>
      <c r="D355" s="23" t="s">
        <v>26</v>
      </c>
      <c r="E355" s="24">
        <v>75</v>
      </c>
      <c r="F355" s="13">
        <v>135</v>
      </c>
      <c r="G355" s="13">
        <v>150</v>
      </c>
      <c r="H355" s="13">
        <v>0</v>
      </c>
      <c r="I355" s="14">
        <f t="shared" si="399"/>
        <v>1125</v>
      </c>
      <c r="J355" s="15">
        <v>0</v>
      </c>
      <c r="K355" s="15">
        <f t="shared" si="400"/>
        <v>1125</v>
      </c>
    </row>
    <row r="356" spans="1:12" ht="18" customHeight="1">
      <c r="A356" s="22">
        <v>43013</v>
      </c>
      <c r="B356" s="23" t="s">
        <v>12</v>
      </c>
      <c r="C356" s="23">
        <v>9900</v>
      </c>
      <c r="D356" s="23" t="s">
        <v>26</v>
      </c>
      <c r="E356" s="24">
        <v>75</v>
      </c>
      <c r="F356" s="13">
        <v>110</v>
      </c>
      <c r="G356" s="13">
        <v>125</v>
      </c>
      <c r="H356" s="13">
        <v>0</v>
      </c>
      <c r="I356" s="14">
        <f t="shared" si="399"/>
        <v>1125</v>
      </c>
      <c r="J356" s="15">
        <v>0</v>
      </c>
      <c r="K356" s="15">
        <f t="shared" si="400"/>
        <v>1125</v>
      </c>
    </row>
    <row r="357" spans="1:12" ht="18" customHeight="1">
      <c r="A357" s="22">
        <v>43012</v>
      </c>
      <c r="B357" s="23" t="s">
        <v>12</v>
      </c>
      <c r="C357" s="23">
        <v>9900</v>
      </c>
      <c r="D357" s="23" t="s">
        <v>26</v>
      </c>
      <c r="E357" s="24">
        <v>75</v>
      </c>
      <c r="F357" s="13">
        <v>121</v>
      </c>
      <c r="G357" s="13">
        <v>125</v>
      </c>
      <c r="H357" s="13">
        <v>0</v>
      </c>
      <c r="I357" s="14">
        <f t="shared" si="399"/>
        <v>300</v>
      </c>
      <c r="J357" s="15">
        <v>0</v>
      </c>
      <c r="K357" s="15">
        <f t="shared" si="400"/>
        <v>300</v>
      </c>
    </row>
    <row r="358" spans="1:12" ht="18" customHeight="1">
      <c r="A358" s="22">
        <v>43011</v>
      </c>
      <c r="B358" s="23" t="s">
        <v>12</v>
      </c>
      <c r="C358" s="23">
        <v>10000</v>
      </c>
      <c r="D358" s="23" t="s">
        <v>25</v>
      </c>
      <c r="E358" s="24">
        <v>75</v>
      </c>
      <c r="F358" s="13">
        <v>196</v>
      </c>
      <c r="G358" s="13">
        <v>175</v>
      </c>
      <c r="H358" s="13">
        <v>0</v>
      </c>
      <c r="I358" s="14">
        <f t="shared" si="399"/>
        <v>-1575</v>
      </c>
      <c r="J358" s="15">
        <v>0</v>
      </c>
      <c r="K358" s="15">
        <f t="shared" si="400"/>
        <v>-1575</v>
      </c>
    </row>
    <row r="359" spans="1:12">
      <c r="A359" s="32"/>
      <c r="B359" s="33"/>
      <c r="C359" s="34"/>
      <c r="D359" s="35"/>
      <c r="E359" s="36"/>
      <c r="F359" s="36"/>
      <c r="G359" s="36"/>
      <c r="H359" s="36"/>
      <c r="I359" s="37"/>
      <c r="J359" s="38"/>
      <c r="K359" s="38"/>
    </row>
    <row r="360" spans="1:12" ht="18" customHeight="1">
      <c r="A360" s="22">
        <v>43007</v>
      </c>
      <c r="B360" s="23" t="s">
        <v>12</v>
      </c>
      <c r="C360" s="23">
        <v>9700</v>
      </c>
      <c r="D360" s="23" t="s">
        <v>26</v>
      </c>
      <c r="E360" s="24">
        <v>75</v>
      </c>
      <c r="F360" s="13">
        <v>225</v>
      </c>
      <c r="G360" s="13">
        <v>200</v>
      </c>
      <c r="H360" s="13">
        <v>0</v>
      </c>
      <c r="I360" s="14">
        <f t="shared" ref="I360:I380" si="404">(G360-F360)*E360</f>
        <v>-1875</v>
      </c>
      <c r="J360" s="15">
        <v>0</v>
      </c>
      <c r="K360" s="15">
        <f t="shared" ref="K360:K380" si="405">(I360+J360)</f>
        <v>-1875</v>
      </c>
    </row>
    <row r="361" spans="1:12" ht="18" customHeight="1">
      <c r="A361" s="22">
        <v>43006</v>
      </c>
      <c r="B361" s="23" t="s">
        <v>10</v>
      </c>
      <c r="C361" s="23">
        <v>23500</v>
      </c>
      <c r="D361" s="23" t="s">
        <v>26</v>
      </c>
      <c r="E361" s="24">
        <v>40</v>
      </c>
      <c r="F361" s="13">
        <v>295</v>
      </c>
      <c r="G361" s="13">
        <v>250</v>
      </c>
      <c r="H361" s="13">
        <v>0</v>
      </c>
      <c r="I361" s="14">
        <f t="shared" si="404"/>
        <v>-1800</v>
      </c>
      <c r="J361" s="15">
        <v>0</v>
      </c>
      <c r="K361" s="15">
        <f t="shared" si="405"/>
        <v>-1800</v>
      </c>
    </row>
    <row r="362" spans="1:12" ht="18" customHeight="1">
      <c r="A362" s="22">
        <v>43005</v>
      </c>
      <c r="B362" s="23" t="s">
        <v>12</v>
      </c>
      <c r="C362" s="23">
        <v>9700</v>
      </c>
      <c r="D362" s="23" t="s">
        <v>26</v>
      </c>
      <c r="E362" s="24">
        <v>75</v>
      </c>
      <c r="F362" s="13">
        <v>100</v>
      </c>
      <c r="G362" s="13">
        <v>120</v>
      </c>
      <c r="H362" s="13">
        <v>0</v>
      </c>
      <c r="I362" s="14">
        <f t="shared" si="404"/>
        <v>1500</v>
      </c>
      <c r="J362" s="15">
        <v>0</v>
      </c>
      <c r="K362" s="15">
        <f t="shared" si="405"/>
        <v>1500</v>
      </c>
    </row>
    <row r="363" spans="1:12" ht="18" customHeight="1">
      <c r="A363" s="22">
        <v>43004</v>
      </c>
      <c r="B363" s="23" t="s">
        <v>10</v>
      </c>
      <c r="C363" s="23">
        <v>24000</v>
      </c>
      <c r="D363" s="23" t="s">
        <v>26</v>
      </c>
      <c r="E363" s="24">
        <v>40</v>
      </c>
      <c r="F363" s="13">
        <v>220</v>
      </c>
      <c r="G363" s="13">
        <v>260</v>
      </c>
      <c r="H363" s="13">
        <v>310</v>
      </c>
      <c r="I363" s="14">
        <f t="shared" si="404"/>
        <v>1600</v>
      </c>
      <c r="J363" s="15">
        <f t="shared" ref="J363" si="406">(H363-G363)*E363</f>
        <v>2000</v>
      </c>
      <c r="K363" s="15">
        <f t="shared" si="405"/>
        <v>3600</v>
      </c>
    </row>
    <row r="364" spans="1:12" ht="18" customHeight="1">
      <c r="A364" s="22">
        <v>43003</v>
      </c>
      <c r="B364" s="23" t="s">
        <v>12</v>
      </c>
      <c r="C364" s="23">
        <v>9700</v>
      </c>
      <c r="D364" s="23" t="s">
        <v>26</v>
      </c>
      <c r="E364" s="24">
        <v>75</v>
      </c>
      <c r="F364" s="13">
        <v>185</v>
      </c>
      <c r="G364" s="13">
        <v>192</v>
      </c>
      <c r="H364" s="13">
        <v>0</v>
      </c>
      <c r="I364" s="14">
        <f t="shared" si="404"/>
        <v>525</v>
      </c>
      <c r="J364" s="15">
        <v>0</v>
      </c>
      <c r="K364" s="15">
        <f t="shared" si="405"/>
        <v>525</v>
      </c>
    </row>
    <row r="365" spans="1:12" ht="18" customHeight="1">
      <c r="A365" s="22">
        <v>43000</v>
      </c>
      <c r="B365" s="23" t="s">
        <v>12</v>
      </c>
      <c r="C365" s="23">
        <v>9900</v>
      </c>
      <c r="D365" s="23" t="s">
        <v>26</v>
      </c>
      <c r="E365" s="24">
        <v>75</v>
      </c>
      <c r="F365" s="13">
        <v>150</v>
      </c>
      <c r="G365" s="13">
        <v>130</v>
      </c>
      <c r="H365" s="13">
        <v>0</v>
      </c>
      <c r="I365" s="14">
        <f t="shared" si="404"/>
        <v>-1500</v>
      </c>
      <c r="J365" s="15">
        <v>0</v>
      </c>
      <c r="K365" s="15">
        <f t="shared" si="405"/>
        <v>-1500</v>
      </c>
      <c r="L365">
        <v>50</v>
      </c>
    </row>
    <row r="366" spans="1:12" ht="18" customHeight="1">
      <c r="A366" s="22">
        <v>42998</v>
      </c>
      <c r="B366" s="23" t="s">
        <v>12</v>
      </c>
      <c r="C366" s="23">
        <v>9900</v>
      </c>
      <c r="D366" s="23" t="s">
        <v>26</v>
      </c>
      <c r="E366" s="24">
        <v>75</v>
      </c>
      <c r="F366" s="13">
        <v>275</v>
      </c>
      <c r="G366" s="13">
        <v>255</v>
      </c>
      <c r="H366" s="13">
        <v>0</v>
      </c>
      <c r="I366" s="14">
        <f t="shared" si="404"/>
        <v>-1500</v>
      </c>
      <c r="J366" s="15">
        <v>0</v>
      </c>
      <c r="K366" s="15">
        <f t="shared" si="405"/>
        <v>-1500</v>
      </c>
    </row>
    <row r="367" spans="1:12" ht="18" customHeight="1">
      <c r="A367" s="22">
        <v>42997</v>
      </c>
      <c r="B367" s="23" t="s">
        <v>10</v>
      </c>
      <c r="C367" s="23">
        <v>24800</v>
      </c>
      <c r="D367" s="23" t="s">
        <v>26</v>
      </c>
      <c r="E367" s="24">
        <v>40</v>
      </c>
      <c r="F367" s="13">
        <v>245</v>
      </c>
      <c r="G367" s="13">
        <v>285</v>
      </c>
      <c r="H367" s="13">
        <v>0</v>
      </c>
      <c r="I367" s="14">
        <f t="shared" si="404"/>
        <v>1600</v>
      </c>
      <c r="J367" s="15">
        <v>0</v>
      </c>
      <c r="K367" s="15">
        <f t="shared" si="405"/>
        <v>1600</v>
      </c>
    </row>
    <row r="368" spans="1:12" ht="18" customHeight="1">
      <c r="A368" s="22">
        <v>42996</v>
      </c>
      <c r="B368" s="23" t="s">
        <v>12</v>
      </c>
      <c r="C368" s="23">
        <v>9900</v>
      </c>
      <c r="D368" s="23" t="s">
        <v>26</v>
      </c>
      <c r="E368" s="24">
        <v>75</v>
      </c>
      <c r="F368" s="13">
        <v>285</v>
      </c>
      <c r="G368" s="13">
        <v>285</v>
      </c>
      <c r="H368" s="13">
        <v>0</v>
      </c>
      <c r="I368" s="14">
        <f t="shared" si="404"/>
        <v>0</v>
      </c>
      <c r="J368" s="15">
        <v>0</v>
      </c>
      <c r="K368" s="15">
        <f t="shared" si="405"/>
        <v>0</v>
      </c>
    </row>
    <row r="369" spans="1:11" ht="18" customHeight="1">
      <c r="A369" s="22">
        <v>42993</v>
      </c>
      <c r="B369" s="23" t="s">
        <v>12</v>
      </c>
      <c r="C369" s="23">
        <v>9900</v>
      </c>
      <c r="D369" s="23" t="s">
        <v>26</v>
      </c>
      <c r="E369" s="24">
        <v>75</v>
      </c>
      <c r="F369" s="13">
        <v>202</v>
      </c>
      <c r="G369" s="13">
        <v>217</v>
      </c>
      <c r="H369" s="13">
        <v>237</v>
      </c>
      <c r="I369" s="14">
        <f t="shared" si="404"/>
        <v>1125</v>
      </c>
      <c r="J369" s="15">
        <f t="shared" ref="J369" si="407">(H369-G369)*E369</f>
        <v>1500</v>
      </c>
      <c r="K369" s="15">
        <f t="shared" si="405"/>
        <v>2625</v>
      </c>
    </row>
    <row r="370" spans="1:11" ht="18" customHeight="1">
      <c r="A370" s="22">
        <v>42992</v>
      </c>
      <c r="B370" s="23" t="s">
        <v>12</v>
      </c>
      <c r="C370" s="23">
        <v>9900</v>
      </c>
      <c r="D370" s="23" t="s">
        <v>26</v>
      </c>
      <c r="E370" s="24">
        <v>75</v>
      </c>
      <c r="F370" s="13">
        <v>220</v>
      </c>
      <c r="G370" s="13">
        <v>235</v>
      </c>
      <c r="H370" s="13">
        <v>0</v>
      </c>
      <c r="I370" s="14">
        <f t="shared" si="404"/>
        <v>1125</v>
      </c>
      <c r="J370" s="15">
        <v>0</v>
      </c>
      <c r="K370" s="15">
        <f t="shared" si="405"/>
        <v>1125</v>
      </c>
    </row>
    <row r="371" spans="1:11" ht="18" customHeight="1">
      <c r="A371" s="22">
        <v>42991</v>
      </c>
      <c r="B371" s="23" t="s">
        <v>12</v>
      </c>
      <c r="C371" s="23">
        <v>9900</v>
      </c>
      <c r="D371" s="23" t="s">
        <v>26</v>
      </c>
      <c r="E371" s="24">
        <v>75</v>
      </c>
      <c r="F371" s="13">
        <v>220</v>
      </c>
      <c r="G371" s="13">
        <v>230</v>
      </c>
      <c r="H371" s="13">
        <v>0</v>
      </c>
      <c r="I371" s="14">
        <f t="shared" si="404"/>
        <v>750</v>
      </c>
      <c r="J371" s="15">
        <v>0</v>
      </c>
      <c r="K371" s="15">
        <f t="shared" si="405"/>
        <v>750</v>
      </c>
    </row>
    <row r="372" spans="1:11" ht="18" customHeight="1">
      <c r="A372" s="22">
        <v>42990</v>
      </c>
      <c r="B372" s="23" t="s">
        <v>12</v>
      </c>
      <c r="C372" s="23">
        <v>10100</v>
      </c>
      <c r="D372" s="23" t="s">
        <v>25</v>
      </c>
      <c r="E372" s="24">
        <v>75</v>
      </c>
      <c r="F372" s="13">
        <v>98</v>
      </c>
      <c r="G372" s="13">
        <v>83</v>
      </c>
      <c r="H372" s="13">
        <v>0</v>
      </c>
      <c r="I372" s="14">
        <f t="shared" si="404"/>
        <v>-1125</v>
      </c>
      <c r="J372" s="15">
        <v>0</v>
      </c>
      <c r="K372" s="15">
        <f t="shared" si="405"/>
        <v>-1125</v>
      </c>
    </row>
    <row r="373" spans="1:11" ht="18" customHeight="1">
      <c r="A373" s="22">
        <v>42989</v>
      </c>
      <c r="B373" s="23" t="s">
        <v>12</v>
      </c>
      <c r="C373" s="23">
        <v>9900</v>
      </c>
      <c r="D373" s="23" t="s">
        <v>26</v>
      </c>
      <c r="E373" s="24">
        <v>75</v>
      </c>
      <c r="F373" s="13">
        <v>180</v>
      </c>
      <c r="G373" s="13">
        <v>195</v>
      </c>
      <c r="H373" s="13">
        <v>215</v>
      </c>
      <c r="I373" s="14">
        <f t="shared" si="404"/>
        <v>1125</v>
      </c>
      <c r="J373" s="15">
        <f t="shared" ref="J373:J374" si="408">(H373-G373)*E373</f>
        <v>1500</v>
      </c>
      <c r="K373" s="15">
        <f t="shared" si="405"/>
        <v>2625</v>
      </c>
    </row>
    <row r="374" spans="1:11" ht="18" customHeight="1">
      <c r="A374" s="22">
        <v>42986</v>
      </c>
      <c r="B374" s="23" t="s">
        <v>12</v>
      </c>
      <c r="C374" s="23">
        <v>9700</v>
      </c>
      <c r="D374" s="23" t="s">
        <v>26</v>
      </c>
      <c r="E374" s="24">
        <v>75</v>
      </c>
      <c r="F374" s="13">
        <v>270</v>
      </c>
      <c r="G374" s="13">
        <v>280</v>
      </c>
      <c r="H374" s="13">
        <v>293</v>
      </c>
      <c r="I374" s="14">
        <f t="shared" si="404"/>
        <v>750</v>
      </c>
      <c r="J374" s="15">
        <f t="shared" si="408"/>
        <v>975</v>
      </c>
      <c r="K374" s="15">
        <f t="shared" si="405"/>
        <v>1725</v>
      </c>
    </row>
    <row r="375" spans="1:11" ht="18" customHeight="1">
      <c r="A375" s="22">
        <v>42985</v>
      </c>
      <c r="B375" s="23" t="s">
        <v>15</v>
      </c>
      <c r="C375" s="23">
        <v>24000</v>
      </c>
      <c r="D375" s="23" t="s">
        <v>26</v>
      </c>
      <c r="E375" s="24">
        <v>40</v>
      </c>
      <c r="F375" s="13">
        <v>350</v>
      </c>
      <c r="G375" s="13">
        <v>300</v>
      </c>
      <c r="H375" s="13">
        <v>0</v>
      </c>
      <c r="I375" s="14">
        <f t="shared" si="404"/>
        <v>-2000</v>
      </c>
      <c r="J375" s="15">
        <v>0</v>
      </c>
      <c r="K375" s="15">
        <f t="shared" si="405"/>
        <v>-2000</v>
      </c>
    </row>
    <row r="376" spans="1:11" ht="18" customHeight="1">
      <c r="A376" s="22">
        <v>42985</v>
      </c>
      <c r="B376" s="23" t="s">
        <v>14</v>
      </c>
      <c r="C376" s="23">
        <v>9700</v>
      </c>
      <c r="D376" s="23" t="s">
        <v>26</v>
      </c>
      <c r="E376" s="24">
        <v>75</v>
      </c>
      <c r="F376" s="13">
        <v>300</v>
      </c>
      <c r="G376" s="13">
        <v>300</v>
      </c>
      <c r="H376" s="13">
        <v>0</v>
      </c>
      <c r="I376" s="14">
        <f t="shared" si="404"/>
        <v>0</v>
      </c>
      <c r="J376" s="15">
        <v>0</v>
      </c>
      <c r="K376" s="15">
        <f t="shared" si="405"/>
        <v>0</v>
      </c>
    </row>
    <row r="377" spans="1:11" ht="18" customHeight="1">
      <c r="A377" s="22">
        <v>42984</v>
      </c>
      <c r="B377" s="23" t="s">
        <v>15</v>
      </c>
      <c r="C377" s="23">
        <v>24500</v>
      </c>
      <c r="D377" s="23" t="s">
        <v>25</v>
      </c>
      <c r="E377" s="24">
        <v>40</v>
      </c>
      <c r="F377" s="13">
        <v>265</v>
      </c>
      <c r="G377" s="13">
        <v>215</v>
      </c>
      <c r="H377" s="13">
        <v>0</v>
      </c>
      <c r="I377" s="14">
        <f t="shared" si="404"/>
        <v>-2000</v>
      </c>
      <c r="J377" s="15">
        <v>0</v>
      </c>
      <c r="K377" s="15">
        <f t="shared" si="405"/>
        <v>-2000</v>
      </c>
    </row>
    <row r="378" spans="1:11" ht="18" customHeight="1">
      <c r="A378" s="22">
        <v>42983</v>
      </c>
      <c r="B378" s="23" t="s">
        <v>12</v>
      </c>
      <c r="C378" s="23">
        <v>9700</v>
      </c>
      <c r="D378" s="23" t="s">
        <v>27</v>
      </c>
      <c r="E378" s="24">
        <v>75</v>
      </c>
      <c r="F378" s="13">
        <v>295</v>
      </c>
      <c r="G378" s="13">
        <v>310</v>
      </c>
      <c r="H378" s="13">
        <v>0</v>
      </c>
      <c r="I378" s="14">
        <f t="shared" si="404"/>
        <v>1125</v>
      </c>
      <c r="J378" s="15">
        <v>0</v>
      </c>
      <c r="K378" s="15">
        <f t="shared" si="405"/>
        <v>1125</v>
      </c>
    </row>
    <row r="379" spans="1:11" ht="18" customHeight="1">
      <c r="A379" s="22">
        <v>42982</v>
      </c>
      <c r="B379" s="23" t="s">
        <v>12</v>
      </c>
      <c r="C379" s="23">
        <v>9700</v>
      </c>
      <c r="D379" s="23" t="s">
        <v>27</v>
      </c>
      <c r="E379" s="24">
        <v>75</v>
      </c>
      <c r="F379" s="13">
        <v>265</v>
      </c>
      <c r="G379" s="13">
        <v>280</v>
      </c>
      <c r="H379" s="13">
        <v>0</v>
      </c>
      <c r="I379" s="14">
        <f t="shared" si="404"/>
        <v>1125</v>
      </c>
      <c r="J379" s="15">
        <v>0</v>
      </c>
      <c r="K379" s="15">
        <f t="shared" si="405"/>
        <v>1125</v>
      </c>
    </row>
    <row r="380" spans="1:11" ht="18" customHeight="1">
      <c r="A380" s="22">
        <v>42979</v>
      </c>
      <c r="B380" s="23" t="s">
        <v>12</v>
      </c>
      <c r="C380" s="23">
        <v>9700</v>
      </c>
      <c r="D380" s="23" t="s">
        <v>27</v>
      </c>
      <c r="E380" s="24">
        <v>75</v>
      </c>
      <c r="F380" s="13">
        <v>315</v>
      </c>
      <c r="G380" s="13">
        <v>330</v>
      </c>
      <c r="H380" s="13">
        <v>340</v>
      </c>
      <c r="I380" s="14">
        <f t="shared" si="404"/>
        <v>1125</v>
      </c>
      <c r="J380" s="15">
        <f t="shared" ref="J380" si="409">(H380-G380)*E380</f>
        <v>750</v>
      </c>
      <c r="K380" s="15">
        <f t="shared" si="405"/>
        <v>1875</v>
      </c>
    </row>
    <row r="381" spans="1:11">
      <c r="A381" s="32"/>
      <c r="B381" s="33"/>
      <c r="C381" s="34"/>
      <c r="D381" s="35"/>
      <c r="E381" s="36"/>
      <c r="F381" s="36"/>
      <c r="G381" s="36"/>
      <c r="H381" s="36"/>
      <c r="I381" s="37"/>
      <c r="J381" s="38"/>
      <c r="K381" s="38"/>
    </row>
    <row r="382" spans="1:11" ht="18" customHeight="1">
      <c r="A382" s="22">
        <v>42978</v>
      </c>
      <c r="B382" s="23" t="s">
        <v>10</v>
      </c>
      <c r="C382" s="23">
        <v>24000</v>
      </c>
      <c r="D382" s="23" t="s">
        <v>27</v>
      </c>
      <c r="E382" s="24">
        <v>40</v>
      </c>
      <c r="F382" s="13">
        <v>220</v>
      </c>
      <c r="G382" s="13">
        <v>260</v>
      </c>
      <c r="H382" s="13">
        <v>300</v>
      </c>
      <c r="I382" s="14">
        <f t="shared" ref="I382:I407" si="410">(G382-F382)*E382</f>
        <v>1600</v>
      </c>
      <c r="J382" s="15">
        <f t="shared" ref="J382:J384" si="411">(H382-G382)*E382</f>
        <v>1600</v>
      </c>
      <c r="K382" s="15">
        <f t="shared" ref="K382:K407" si="412">(I382+J382)</f>
        <v>3200</v>
      </c>
    </row>
    <row r="383" spans="1:11" ht="18" customHeight="1">
      <c r="A383" s="22">
        <v>42978</v>
      </c>
      <c r="B383" s="23" t="s">
        <v>10</v>
      </c>
      <c r="C383" s="23">
        <v>24200</v>
      </c>
      <c r="D383" s="23" t="s">
        <v>27</v>
      </c>
      <c r="E383" s="24">
        <v>40</v>
      </c>
      <c r="F383" s="13">
        <v>75</v>
      </c>
      <c r="G383" s="13">
        <v>105</v>
      </c>
      <c r="H383" s="13">
        <v>125</v>
      </c>
      <c r="I383" s="14">
        <f t="shared" si="410"/>
        <v>1200</v>
      </c>
      <c r="J383" s="15">
        <f t="shared" si="411"/>
        <v>800</v>
      </c>
      <c r="K383" s="15">
        <f t="shared" si="412"/>
        <v>2000</v>
      </c>
    </row>
    <row r="384" spans="1:11" ht="18" customHeight="1">
      <c r="A384" s="22">
        <v>42978</v>
      </c>
      <c r="B384" s="23" t="s">
        <v>12</v>
      </c>
      <c r="C384" s="23">
        <v>9700</v>
      </c>
      <c r="D384" s="23" t="s">
        <v>27</v>
      </c>
      <c r="E384" s="24">
        <v>75</v>
      </c>
      <c r="F384" s="13">
        <v>175</v>
      </c>
      <c r="G384" s="13">
        <v>190</v>
      </c>
      <c r="H384" s="13">
        <v>215</v>
      </c>
      <c r="I384" s="14">
        <f t="shared" si="410"/>
        <v>1125</v>
      </c>
      <c r="J384" s="15">
        <f t="shared" si="411"/>
        <v>1875</v>
      </c>
      <c r="K384" s="15">
        <f t="shared" si="412"/>
        <v>3000</v>
      </c>
    </row>
    <row r="385" spans="1:11" ht="18" customHeight="1">
      <c r="A385" s="22">
        <v>42976</v>
      </c>
      <c r="B385" s="23" t="s">
        <v>10</v>
      </c>
      <c r="C385" s="23">
        <v>24000</v>
      </c>
      <c r="D385" s="23" t="s">
        <v>27</v>
      </c>
      <c r="E385" s="24">
        <v>40</v>
      </c>
      <c r="F385" s="13">
        <v>360</v>
      </c>
      <c r="G385" s="13">
        <v>300</v>
      </c>
      <c r="H385" s="13">
        <v>0</v>
      </c>
      <c r="I385" s="14">
        <f t="shared" si="410"/>
        <v>-2400</v>
      </c>
      <c r="J385" s="15">
        <v>0</v>
      </c>
      <c r="K385" s="15">
        <f t="shared" si="412"/>
        <v>-2400</v>
      </c>
    </row>
    <row r="386" spans="1:11" ht="18" customHeight="1">
      <c r="A386" s="22">
        <v>42975</v>
      </c>
      <c r="B386" s="23" t="s">
        <v>12</v>
      </c>
      <c r="C386" s="23">
        <v>9700</v>
      </c>
      <c r="D386" s="23" t="s">
        <v>27</v>
      </c>
      <c r="E386" s="24">
        <v>75</v>
      </c>
      <c r="F386" s="13">
        <v>220</v>
      </c>
      <c r="G386" s="13">
        <v>200</v>
      </c>
      <c r="H386" s="13">
        <v>0</v>
      </c>
      <c r="I386" s="14">
        <f t="shared" si="410"/>
        <v>-1500</v>
      </c>
      <c r="J386" s="15">
        <v>0</v>
      </c>
      <c r="K386" s="15">
        <f t="shared" si="412"/>
        <v>-1500</v>
      </c>
    </row>
    <row r="387" spans="1:11" ht="18" customHeight="1">
      <c r="A387" s="22">
        <v>42971</v>
      </c>
      <c r="B387" s="23" t="s">
        <v>12</v>
      </c>
      <c r="C387" s="23">
        <v>9600</v>
      </c>
      <c r="D387" s="23" t="s">
        <v>27</v>
      </c>
      <c r="E387" s="24">
        <v>75</v>
      </c>
      <c r="F387" s="13">
        <v>270</v>
      </c>
      <c r="G387" s="13">
        <v>285</v>
      </c>
      <c r="H387" s="13">
        <v>0</v>
      </c>
      <c r="I387" s="14">
        <f t="shared" si="410"/>
        <v>1125</v>
      </c>
      <c r="J387" s="15">
        <v>0</v>
      </c>
      <c r="K387" s="15">
        <f t="shared" si="412"/>
        <v>1125</v>
      </c>
    </row>
    <row r="388" spans="1:11" ht="18" customHeight="1">
      <c r="A388" s="22">
        <v>42970</v>
      </c>
      <c r="B388" s="23" t="s">
        <v>12</v>
      </c>
      <c r="C388" s="23">
        <v>9700</v>
      </c>
      <c r="D388" s="23" t="s">
        <v>27</v>
      </c>
      <c r="E388" s="24">
        <v>75</v>
      </c>
      <c r="F388" s="13">
        <v>146</v>
      </c>
      <c r="G388" s="13">
        <v>161</v>
      </c>
      <c r="H388" s="13">
        <v>181</v>
      </c>
      <c r="I388" s="14">
        <f t="shared" si="410"/>
        <v>1125</v>
      </c>
      <c r="J388" s="15">
        <f t="shared" ref="J388:J389" si="413">(H388-G388)*E388</f>
        <v>1500</v>
      </c>
      <c r="K388" s="15">
        <f t="shared" si="412"/>
        <v>2625</v>
      </c>
    </row>
    <row r="389" spans="1:11" ht="18" customHeight="1">
      <c r="A389" s="22">
        <v>42970</v>
      </c>
      <c r="B389" s="23" t="s">
        <v>10</v>
      </c>
      <c r="C389" s="23">
        <v>24000</v>
      </c>
      <c r="D389" s="23" t="s">
        <v>27</v>
      </c>
      <c r="E389" s="24">
        <v>40</v>
      </c>
      <c r="F389" s="13">
        <v>175</v>
      </c>
      <c r="G389" s="13">
        <v>215</v>
      </c>
      <c r="H389" s="13">
        <v>275</v>
      </c>
      <c r="I389" s="14">
        <f t="shared" si="410"/>
        <v>1600</v>
      </c>
      <c r="J389" s="15">
        <f t="shared" si="413"/>
        <v>2400</v>
      </c>
      <c r="K389" s="15">
        <f t="shared" si="412"/>
        <v>4000</v>
      </c>
    </row>
    <row r="390" spans="1:11" ht="18" customHeight="1">
      <c r="A390" s="22">
        <v>42969</v>
      </c>
      <c r="B390" s="23" t="s">
        <v>12</v>
      </c>
      <c r="C390" s="23">
        <v>9900</v>
      </c>
      <c r="D390" s="23" t="s">
        <v>28</v>
      </c>
      <c r="E390" s="24">
        <v>75</v>
      </c>
      <c r="F390" s="13">
        <v>133</v>
      </c>
      <c r="G390" s="13">
        <v>149</v>
      </c>
      <c r="H390" s="13">
        <v>0</v>
      </c>
      <c r="I390" s="15">
        <f t="shared" si="410"/>
        <v>1200</v>
      </c>
      <c r="J390" s="15">
        <v>0</v>
      </c>
      <c r="K390" s="15">
        <f t="shared" si="412"/>
        <v>1200</v>
      </c>
    </row>
    <row r="391" spans="1:11" ht="18" customHeight="1">
      <c r="A391" s="22">
        <v>42968</v>
      </c>
      <c r="B391" s="23" t="s">
        <v>12</v>
      </c>
      <c r="C391" s="23">
        <v>9700</v>
      </c>
      <c r="D391" s="23" t="s">
        <v>27</v>
      </c>
      <c r="E391" s="24">
        <v>75</v>
      </c>
      <c r="F391" s="13">
        <v>145</v>
      </c>
      <c r="G391" s="13">
        <v>125</v>
      </c>
      <c r="H391" s="13">
        <v>0</v>
      </c>
      <c r="I391" s="14">
        <f t="shared" si="410"/>
        <v>-1500</v>
      </c>
      <c r="J391" s="15">
        <v>0</v>
      </c>
      <c r="K391" s="15">
        <f t="shared" si="412"/>
        <v>-1500</v>
      </c>
    </row>
    <row r="392" spans="1:11" ht="18" customHeight="1">
      <c r="A392" s="22">
        <v>42965</v>
      </c>
      <c r="B392" s="23" t="s">
        <v>12</v>
      </c>
      <c r="C392" s="23">
        <v>9700</v>
      </c>
      <c r="D392" s="23" t="s">
        <v>27</v>
      </c>
      <c r="E392" s="24">
        <v>75</v>
      </c>
      <c r="F392" s="13">
        <v>165</v>
      </c>
      <c r="G392" s="13">
        <v>185</v>
      </c>
      <c r="H392" s="13">
        <v>200</v>
      </c>
      <c r="I392" s="14">
        <f t="shared" si="410"/>
        <v>1500</v>
      </c>
      <c r="J392" s="15">
        <f t="shared" ref="J392:J394" si="414">(H392-G392)*E392</f>
        <v>1125</v>
      </c>
      <c r="K392" s="15">
        <f t="shared" si="412"/>
        <v>2625</v>
      </c>
    </row>
    <row r="393" spans="1:11" ht="18" customHeight="1">
      <c r="A393" s="22">
        <v>42964</v>
      </c>
      <c r="B393" s="23" t="s">
        <v>10</v>
      </c>
      <c r="C393" s="23">
        <v>24000</v>
      </c>
      <c r="D393" s="23" t="s">
        <v>27</v>
      </c>
      <c r="E393" s="24">
        <v>40</v>
      </c>
      <c r="F393" s="13">
        <v>300</v>
      </c>
      <c r="G393" s="13">
        <v>340</v>
      </c>
      <c r="H393" s="13">
        <v>400</v>
      </c>
      <c r="I393" s="14">
        <f t="shared" si="410"/>
        <v>1600</v>
      </c>
      <c r="J393" s="15">
        <f t="shared" si="414"/>
        <v>2400</v>
      </c>
      <c r="K393" s="15">
        <f t="shared" si="412"/>
        <v>4000</v>
      </c>
    </row>
    <row r="394" spans="1:11" ht="18" customHeight="1">
      <c r="A394" s="22">
        <v>42964</v>
      </c>
      <c r="B394" s="23" t="s">
        <v>12</v>
      </c>
      <c r="C394" s="23">
        <v>9700</v>
      </c>
      <c r="D394" s="23" t="s">
        <v>27</v>
      </c>
      <c r="E394" s="24">
        <v>75</v>
      </c>
      <c r="F394" s="13">
        <v>225</v>
      </c>
      <c r="G394" s="13">
        <v>240</v>
      </c>
      <c r="H394" s="13">
        <v>260</v>
      </c>
      <c r="I394" s="14">
        <f t="shared" si="410"/>
        <v>1125</v>
      </c>
      <c r="J394" s="15">
        <f t="shared" si="414"/>
        <v>1500</v>
      </c>
      <c r="K394" s="15">
        <f t="shared" si="412"/>
        <v>2625</v>
      </c>
    </row>
    <row r="395" spans="1:11" ht="18" customHeight="1">
      <c r="A395" s="22">
        <v>42964</v>
      </c>
      <c r="B395" s="23" t="s">
        <v>12</v>
      </c>
      <c r="C395" s="23">
        <v>9800</v>
      </c>
      <c r="D395" s="23" t="s">
        <v>27</v>
      </c>
      <c r="E395" s="24">
        <v>75</v>
      </c>
      <c r="F395" s="13">
        <v>170</v>
      </c>
      <c r="G395" s="13">
        <v>150</v>
      </c>
      <c r="H395" s="13">
        <v>0</v>
      </c>
      <c r="I395" s="14">
        <f t="shared" si="410"/>
        <v>-1500</v>
      </c>
      <c r="J395" s="15">
        <v>0</v>
      </c>
      <c r="K395" s="15">
        <f t="shared" si="412"/>
        <v>-1500</v>
      </c>
    </row>
    <row r="396" spans="1:11" ht="18" customHeight="1">
      <c r="A396" s="22">
        <v>42963</v>
      </c>
      <c r="B396" s="23" t="s">
        <v>12</v>
      </c>
      <c r="C396" s="23">
        <v>9600</v>
      </c>
      <c r="D396" s="23" t="s">
        <v>27</v>
      </c>
      <c r="E396" s="24">
        <v>75</v>
      </c>
      <c r="F396" s="13">
        <v>295</v>
      </c>
      <c r="G396" s="13">
        <v>310</v>
      </c>
      <c r="H396" s="13">
        <v>329</v>
      </c>
      <c r="I396" s="14">
        <f t="shared" si="410"/>
        <v>1125</v>
      </c>
      <c r="J396" s="15">
        <f t="shared" ref="J396" si="415">(H396-G396)*E396</f>
        <v>1425</v>
      </c>
      <c r="K396" s="15">
        <f t="shared" si="412"/>
        <v>2550</v>
      </c>
    </row>
    <row r="397" spans="1:11" ht="18" customHeight="1">
      <c r="A397" s="22">
        <v>42961</v>
      </c>
      <c r="B397" s="23" t="s">
        <v>12</v>
      </c>
      <c r="C397" s="23">
        <v>9700</v>
      </c>
      <c r="D397" s="23" t="s">
        <v>27</v>
      </c>
      <c r="E397" s="24">
        <v>75</v>
      </c>
      <c r="F397" s="13">
        <v>180</v>
      </c>
      <c r="G397" s="13">
        <v>190</v>
      </c>
      <c r="H397" s="13">
        <v>0</v>
      </c>
      <c r="I397" s="14">
        <f t="shared" si="410"/>
        <v>750</v>
      </c>
      <c r="J397" s="15">
        <v>0</v>
      </c>
      <c r="K397" s="15">
        <f t="shared" si="412"/>
        <v>750</v>
      </c>
    </row>
    <row r="398" spans="1:11" ht="18" customHeight="1">
      <c r="A398" s="22">
        <v>42958</v>
      </c>
      <c r="B398" s="23" t="s">
        <v>12</v>
      </c>
      <c r="C398" s="23">
        <v>9900</v>
      </c>
      <c r="D398" s="23" t="s">
        <v>27</v>
      </c>
      <c r="E398" s="24">
        <v>75</v>
      </c>
      <c r="F398" s="13">
        <v>40</v>
      </c>
      <c r="G398" s="13">
        <v>75</v>
      </c>
      <c r="H398" s="13">
        <v>110</v>
      </c>
      <c r="I398" s="14">
        <f t="shared" si="410"/>
        <v>2625</v>
      </c>
      <c r="J398" s="15">
        <v>0</v>
      </c>
      <c r="K398" s="15">
        <f t="shared" si="412"/>
        <v>2625</v>
      </c>
    </row>
    <row r="399" spans="1:11" ht="18" customHeight="1">
      <c r="A399" s="22">
        <v>42958</v>
      </c>
      <c r="B399" s="23" t="s">
        <v>12</v>
      </c>
      <c r="C399" s="23">
        <v>9800</v>
      </c>
      <c r="D399" s="23" t="s">
        <v>27</v>
      </c>
      <c r="E399" s="24">
        <v>75</v>
      </c>
      <c r="F399" s="13">
        <v>107</v>
      </c>
      <c r="G399" s="13">
        <v>87</v>
      </c>
      <c r="H399" s="13">
        <v>0</v>
      </c>
      <c r="I399" s="14">
        <f t="shared" si="410"/>
        <v>-1500</v>
      </c>
      <c r="J399" s="15">
        <v>0</v>
      </c>
      <c r="K399" s="15">
        <f t="shared" si="412"/>
        <v>-1500</v>
      </c>
    </row>
    <row r="400" spans="1:11" ht="18" customHeight="1">
      <c r="A400" s="22">
        <v>42957</v>
      </c>
      <c r="B400" s="23" t="s">
        <v>12</v>
      </c>
      <c r="C400" s="23">
        <v>9800</v>
      </c>
      <c r="D400" s="23" t="s">
        <v>27</v>
      </c>
      <c r="E400" s="24">
        <v>75</v>
      </c>
      <c r="F400" s="13">
        <v>170</v>
      </c>
      <c r="G400" s="13">
        <v>150</v>
      </c>
      <c r="H400" s="13">
        <v>0</v>
      </c>
      <c r="I400" s="14">
        <f t="shared" si="410"/>
        <v>-1500</v>
      </c>
      <c r="J400" s="15">
        <v>0</v>
      </c>
      <c r="K400" s="15">
        <f t="shared" si="412"/>
        <v>-1500</v>
      </c>
    </row>
    <row r="401" spans="1:12" ht="18" customHeight="1">
      <c r="A401" s="22">
        <v>42956</v>
      </c>
      <c r="B401" s="23" t="s">
        <v>10</v>
      </c>
      <c r="C401" s="23">
        <v>24300</v>
      </c>
      <c r="D401" s="23" t="s">
        <v>27</v>
      </c>
      <c r="E401" s="24">
        <v>40</v>
      </c>
      <c r="F401" s="13">
        <v>215</v>
      </c>
      <c r="G401" s="13">
        <v>170</v>
      </c>
      <c r="H401" s="13">
        <v>0</v>
      </c>
      <c r="I401" s="14">
        <f t="shared" si="410"/>
        <v>-1800</v>
      </c>
      <c r="J401" s="15">
        <v>0</v>
      </c>
      <c r="K401" s="15">
        <f t="shared" si="412"/>
        <v>-1800</v>
      </c>
    </row>
    <row r="402" spans="1:12" ht="18" customHeight="1">
      <c r="A402" s="22">
        <v>42954</v>
      </c>
      <c r="B402" s="23" t="s">
        <v>10</v>
      </c>
      <c r="C402" s="23">
        <v>24500</v>
      </c>
      <c r="D402" s="23" t="s">
        <v>25</v>
      </c>
      <c r="E402" s="24">
        <v>40</v>
      </c>
      <c r="F402" s="13">
        <v>310</v>
      </c>
      <c r="G402" s="13">
        <v>350</v>
      </c>
      <c r="H402" s="13">
        <v>0</v>
      </c>
      <c r="I402" s="14">
        <f t="shared" si="410"/>
        <v>1600</v>
      </c>
      <c r="J402" s="15">
        <v>0</v>
      </c>
      <c r="K402" s="15">
        <f t="shared" si="412"/>
        <v>1600</v>
      </c>
    </row>
    <row r="403" spans="1:12" ht="18" customHeight="1">
      <c r="A403" s="22">
        <v>42951</v>
      </c>
      <c r="B403" s="23" t="s">
        <v>12</v>
      </c>
      <c r="C403" s="23">
        <v>9800</v>
      </c>
      <c r="D403" s="23" t="s">
        <v>27</v>
      </c>
      <c r="E403" s="24">
        <v>75</v>
      </c>
      <c r="F403" s="13">
        <v>272</v>
      </c>
      <c r="G403" s="13">
        <v>287</v>
      </c>
      <c r="H403" s="13">
        <v>307</v>
      </c>
      <c r="I403" s="14">
        <f t="shared" si="410"/>
        <v>1125</v>
      </c>
      <c r="J403" s="15">
        <f t="shared" ref="J403:J404" si="416">(H403-G403)*E403</f>
        <v>1500</v>
      </c>
      <c r="K403" s="15">
        <f t="shared" si="412"/>
        <v>2625</v>
      </c>
    </row>
    <row r="404" spans="1:12" ht="18" customHeight="1">
      <c r="A404" s="22">
        <v>42951</v>
      </c>
      <c r="B404" s="23" t="s">
        <v>10</v>
      </c>
      <c r="C404" s="23">
        <v>24500</v>
      </c>
      <c r="D404" s="23" t="s">
        <v>27</v>
      </c>
      <c r="E404" s="24">
        <v>40</v>
      </c>
      <c r="F404" s="13">
        <v>310</v>
      </c>
      <c r="G404" s="13">
        <v>350</v>
      </c>
      <c r="H404" s="13">
        <v>400</v>
      </c>
      <c r="I404" s="14">
        <f t="shared" si="410"/>
        <v>1600</v>
      </c>
      <c r="J404" s="15">
        <f t="shared" si="416"/>
        <v>2000</v>
      </c>
      <c r="K404" s="15">
        <f t="shared" si="412"/>
        <v>3600</v>
      </c>
    </row>
    <row r="405" spans="1:12" ht="18" customHeight="1">
      <c r="A405" s="22">
        <v>42950</v>
      </c>
      <c r="B405" s="23" t="s">
        <v>10</v>
      </c>
      <c r="C405" s="23">
        <v>24600</v>
      </c>
      <c r="D405" s="23" t="s">
        <v>27</v>
      </c>
      <c r="E405" s="24">
        <v>75</v>
      </c>
      <c r="F405" s="13">
        <v>231</v>
      </c>
      <c r="G405" s="13">
        <v>211</v>
      </c>
      <c r="H405" s="13">
        <v>0</v>
      </c>
      <c r="I405" s="14">
        <f t="shared" si="410"/>
        <v>-1500</v>
      </c>
      <c r="J405" s="15">
        <v>0</v>
      </c>
      <c r="K405" s="15">
        <f t="shared" si="412"/>
        <v>-1500</v>
      </c>
    </row>
    <row r="406" spans="1:12" ht="18" customHeight="1">
      <c r="A406" s="22">
        <v>42949</v>
      </c>
      <c r="B406" s="23" t="s">
        <v>12</v>
      </c>
      <c r="C406" s="23">
        <v>9900</v>
      </c>
      <c r="D406" s="23" t="s">
        <v>27</v>
      </c>
      <c r="E406" s="24">
        <v>75</v>
      </c>
      <c r="F406" s="13">
        <v>273</v>
      </c>
      <c r="G406" s="13">
        <v>253</v>
      </c>
      <c r="H406" s="13">
        <v>0</v>
      </c>
      <c r="I406" s="14">
        <f t="shared" si="410"/>
        <v>-1500</v>
      </c>
      <c r="J406" s="15">
        <v>0</v>
      </c>
      <c r="K406" s="15">
        <f t="shared" si="412"/>
        <v>-1500</v>
      </c>
    </row>
    <row r="407" spans="1:12" ht="18" customHeight="1">
      <c r="A407" s="22">
        <v>42948</v>
      </c>
      <c r="B407" s="23" t="s">
        <v>12</v>
      </c>
      <c r="C407" s="23">
        <v>10000</v>
      </c>
      <c r="D407" s="23" t="s">
        <v>27</v>
      </c>
      <c r="E407" s="24">
        <v>75</v>
      </c>
      <c r="F407" s="13">
        <v>200</v>
      </c>
      <c r="G407" s="13">
        <v>215</v>
      </c>
      <c r="H407" s="13">
        <v>0</v>
      </c>
      <c r="I407" s="14">
        <f t="shared" si="410"/>
        <v>1125</v>
      </c>
      <c r="J407" s="15">
        <v>0</v>
      </c>
      <c r="K407" s="15">
        <f t="shared" si="412"/>
        <v>1125</v>
      </c>
    </row>
    <row r="408" spans="1:12">
      <c r="A408" s="32"/>
      <c r="B408" s="33"/>
      <c r="C408" s="34"/>
      <c r="D408" s="35"/>
      <c r="E408" s="36"/>
      <c r="F408" s="36"/>
      <c r="G408" s="36"/>
      <c r="H408" s="36"/>
      <c r="I408" s="37"/>
      <c r="J408" s="38"/>
      <c r="K408" s="38"/>
    </row>
    <row r="409" spans="1:12" ht="18" customHeight="1">
      <c r="A409" s="22">
        <v>42947</v>
      </c>
      <c r="B409" s="23" t="s">
        <v>12</v>
      </c>
      <c r="C409" s="23">
        <v>9900</v>
      </c>
      <c r="D409" s="23" t="s">
        <v>27</v>
      </c>
      <c r="E409" s="24">
        <v>75</v>
      </c>
      <c r="F409" s="13">
        <v>243</v>
      </c>
      <c r="G409" s="13">
        <v>258</v>
      </c>
      <c r="H409" s="13">
        <v>264</v>
      </c>
      <c r="I409" s="14">
        <f t="shared" ref="I409:I427" si="417">(G409-F409)*E409</f>
        <v>1125</v>
      </c>
      <c r="J409" s="15">
        <f t="shared" ref="J409" si="418">(H409-G409)*E409</f>
        <v>450</v>
      </c>
      <c r="K409" s="15">
        <f t="shared" ref="K409:K427" si="419">(I409+J409)</f>
        <v>1575</v>
      </c>
    </row>
    <row r="410" spans="1:12" ht="18" customHeight="1">
      <c r="A410" s="22">
        <v>42944</v>
      </c>
      <c r="B410" s="23" t="s">
        <v>12</v>
      </c>
      <c r="C410" s="23">
        <v>10000</v>
      </c>
      <c r="D410" s="23" t="s">
        <v>28</v>
      </c>
      <c r="E410" s="24">
        <v>75</v>
      </c>
      <c r="F410" s="13">
        <v>120</v>
      </c>
      <c r="G410" s="13">
        <v>100</v>
      </c>
      <c r="H410" s="13">
        <v>0</v>
      </c>
      <c r="I410" s="14">
        <f t="shared" si="417"/>
        <v>-1500</v>
      </c>
      <c r="J410" s="15">
        <v>0</v>
      </c>
      <c r="K410" s="15">
        <f t="shared" si="419"/>
        <v>-1500</v>
      </c>
    </row>
    <row r="411" spans="1:12" ht="18" customHeight="1">
      <c r="A411" s="22">
        <v>42943</v>
      </c>
      <c r="B411" s="23" t="s">
        <v>14</v>
      </c>
      <c r="C411" s="23">
        <v>9800</v>
      </c>
      <c r="D411" s="23" t="s">
        <v>26</v>
      </c>
      <c r="E411" s="24">
        <v>75</v>
      </c>
      <c r="F411" s="13">
        <v>275</v>
      </c>
      <c r="G411" s="13">
        <v>250</v>
      </c>
      <c r="H411" s="13">
        <v>0</v>
      </c>
      <c r="I411" s="14">
        <f t="shared" si="417"/>
        <v>-1875</v>
      </c>
      <c r="J411" s="15">
        <v>0</v>
      </c>
      <c r="K411" s="15">
        <f t="shared" si="419"/>
        <v>-1875</v>
      </c>
    </row>
    <row r="412" spans="1:12" ht="18" customHeight="1">
      <c r="A412" s="22">
        <v>42942</v>
      </c>
      <c r="B412" s="23" t="s">
        <v>14</v>
      </c>
      <c r="C412" s="23">
        <v>9800</v>
      </c>
      <c r="D412" s="23" t="s">
        <v>26</v>
      </c>
      <c r="E412" s="24">
        <v>75</v>
      </c>
      <c r="F412" s="13">
        <v>202</v>
      </c>
      <c r="G412" s="13">
        <v>217</v>
      </c>
      <c r="H412" s="13">
        <v>237</v>
      </c>
      <c r="I412" s="14">
        <f t="shared" si="417"/>
        <v>1125</v>
      </c>
      <c r="J412" s="15">
        <f t="shared" ref="J412" si="420">(H412-G412)*E412</f>
        <v>1500</v>
      </c>
      <c r="K412" s="15">
        <f t="shared" si="419"/>
        <v>2625</v>
      </c>
    </row>
    <row r="413" spans="1:12" ht="18" customHeight="1">
      <c r="A413" s="22">
        <v>42941</v>
      </c>
      <c r="B413" s="23" t="s">
        <v>10</v>
      </c>
      <c r="C413" s="23">
        <v>24200</v>
      </c>
      <c r="D413" s="23" t="s">
        <v>27</v>
      </c>
      <c r="E413" s="24">
        <v>40</v>
      </c>
      <c r="F413" s="13">
        <v>315</v>
      </c>
      <c r="G413" s="13">
        <v>350</v>
      </c>
      <c r="H413" s="13">
        <v>0</v>
      </c>
      <c r="I413" s="14">
        <f t="shared" si="417"/>
        <v>1400</v>
      </c>
      <c r="J413" s="15">
        <v>0</v>
      </c>
      <c r="K413" s="15">
        <f t="shared" si="419"/>
        <v>1400</v>
      </c>
    </row>
    <row r="414" spans="1:12" ht="18" customHeight="1">
      <c r="A414" s="22">
        <v>42940</v>
      </c>
      <c r="B414" s="23" t="s">
        <v>14</v>
      </c>
      <c r="C414" s="23">
        <v>9700</v>
      </c>
      <c r="D414" s="23" t="s">
        <v>27</v>
      </c>
      <c r="E414" s="24">
        <v>75</v>
      </c>
      <c r="F414" s="13">
        <v>253</v>
      </c>
      <c r="G414" s="13">
        <v>268</v>
      </c>
      <c r="H414" s="13">
        <v>0</v>
      </c>
      <c r="I414" s="14">
        <f t="shared" si="417"/>
        <v>1125</v>
      </c>
      <c r="J414" s="15">
        <v>0</v>
      </c>
      <c r="K414" s="15">
        <f t="shared" si="419"/>
        <v>1125</v>
      </c>
    </row>
    <row r="415" spans="1:12" ht="18" customHeight="1">
      <c r="A415" s="22">
        <v>42937</v>
      </c>
      <c r="B415" s="23" t="s">
        <v>14</v>
      </c>
      <c r="C415" s="23">
        <v>10000</v>
      </c>
      <c r="D415" s="23" t="s">
        <v>25</v>
      </c>
      <c r="E415" s="24">
        <v>75</v>
      </c>
      <c r="F415" s="13">
        <v>100</v>
      </c>
      <c r="G415" s="13">
        <v>80</v>
      </c>
      <c r="H415" s="13">
        <v>0</v>
      </c>
      <c r="I415" s="14">
        <f t="shared" si="417"/>
        <v>-1500</v>
      </c>
      <c r="J415" s="15">
        <v>0</v>
      </c>
      <c r="K415" s="15">
        <f t="shared" si="419"/>
        <v>-1500</v>
      </c>
    </row>
    <row r="416" spans="1:12" ht="18" customHeight="1">
      <c r="A416" s="22">
        <v>42936</v>
      </c>
      <c r="B416" s="23" t="s">
        <v>14</v>
      </c>
      <c r="C416" s="23">
        <v>9600</v>
      </c>
      <c r="D416" s="23" t="s">
        <v>26</v>
      </c>
      <c r="E416" s="24">
        <v>75</v>
      </c>
      <c r="F416" s="13">
        <v>280</v>
      </c>
      <c r="G416" s="13">
        <v>295</v>
      </c>
      <c r="H416" s="13">
        <v>0</v>
      </c>
      <c r="I416" s="14">
        <f t="shared" si="417"/>
        <v>1125</v>
      </c>
      <c r="J416" s="15">
        <v>0</v>
      </c>
      <c r="K416" s="15">
        <f t="shared" si="419"/>
        <v>1125</v>
      </c>
      <c r="L416">
        <v>91</v>
      </c>
    </row>
    <row r="417" spans="1:12" ht="18" customHeight="1">
      <c r="A417" s="22">
        <v>42935</v>
      </c>
      <c r="B417" s="23" t="s">
        <v>14</v>
      </c>
      <c r="C417" s="23">
        <v>9600</v>
      </c>
      <c r="D417" s="23" t="s">
        <v>26</v>
      </c>
      <c r="E417" s="24">
        <v>75</v>
      </c>
      <c r="F417" s="13">
        <v>280</v>
      </c>
      <c r="G417" s="13">
        <v>295</v>
      </c>
      <c r="H417" s="13">
        <v>315</v>
      </c>
      <c r="I417" s="14">
        <f t="shared" si="417"/>
        <v>1125</v>
      </c>
      <c r="J417" s="15">
        <f t="shared" ref="J417:J418" si="421">(H417-G417)*E417</f>
        <v>1500</v>
      </c>
      <c r="K417" s="15">
        <f t="shared" si="419"/>
        <v>2625</v>
      </c>
    </row>
    <row r="418" spans="1:12" ht="18" customHeight="1">
      <c r="A418" s="22">
        <v>42934</v>
      </c>
      <c r="B418" s="23" t="s">
        <v>14</v>
      </c>
      <c r="C418" s="23">
        <v>10000</v>
      </c>
      <c r="D418" s="23" t="s">
        <v>25</v>
      </c>
      <c r="E418" s="24">
        <v>75</v>
      </c>
      <c r="F418" s="13">
        <v>125</v>
      </c>
      <c r="G418" s="13">
        <v>140</v>
      </c>
      <c r="H418" s="13">
        <v>160</v>
      </c>
      <c r="I418" s="14">
        <f t="shared" si="417"/>
        <v>1125</v>
      </c>
      <c r="J418" s="15">
        <f t="shared" si="421"/>
        <v>1500</v>
      </c>
      <c r="K418" s="15">
        <f t="shared" si="419"/>
        <v>2625</v>
      </c>
    </row>
    <row r="419" spans="1:12" ht="18" customHeight="1">
      <c r="A419" s="22">
        <v>42933</v>
      </c>
      <c r="B419" s="23" t="s">
        <v>14</v>
      </c>
      <c r="C419" s="23">
        <v>9700</v>
      </c>
      <c r="D419" s="23" t="s">
        <v>26</v>
      </c>
      <c r="E419" s="24">
        <v>75</v>
      </c>
      <c r="F419" s="13">
        <v>228</v>
      </c>
      <c r="G419" s="13">
        <v>243</v>
      </c>
      <c r="H419" s="13">
        <v>0</v>
      </c>
      <c r="I419" s="14">
        <f t="shared" si="417"/>
        <v>1125</v>
      </c>
      <c r="J419" s="15">
        <v>0</v>
      </c>
      <c r="K419" s="15">
        <f t="shared" si="419"/>
        <v>1125</v>
      </c>
    </row>
    <row r="420" spans="1:12" ht="18" customHeight="1">
      <c r="A420" s="22">
        <v>42930</v>
      </c>
      <c r="B420" s="23" t="s">
        <v>14</v>
      </c>
      <c r="C420" s="23">
        <v>9600</v>
      </c>
      <c r="D420" s="23" t="s">
        <v>26</v>
      </c>
      <c r="E420" s="24">
        <v>75</v>
      </c>
      <c r="F420" s="13">
        <v>290</v>
      </c>
      <c r="G420" s="13">
        <v>305</v>
      </c>
      <c r="H420" s="13">
        <v>0</v>
      </c>
      <c r="I420" s="14">
        <f t="shared" si="417"/>
        <v>1125</v>
      </c>
      <c r="J420" s="15">
        <v>0</v>
      </c>
      <c r="K420" s="15">
        <f t="shared" si="419"/>
        <v>1125</v>
      </c>
      <c r="L420">
        <v>87</v>
      </c>
    </row>
    <row r="421" spans="1:12" ht="18" customHeight="1">
      <c r="A421" s="22">
        <v>42929</v>
      </c>
      <c r="B421" s="23" t="s">
        <v>14</v>
      </c>
      <c r="C421" s="23">
        <v>9600</v>
      </c>
      <c r="D421" s="23" t="s">
        <v>26</v>
      </c>
      <c r="E421" s="24">
        <v>75</v>
      </c>
      <c r="F421" s="13">
        <v>280</v>
      </c>
      <c r="G421" s="13">
        <v>295</v>
      </c>
      <c r="H421" s="13">
        <v>0</v>
      </c>
      <c r="I421" s="14">
        <f t="shared" si="417"/>
        <v>1125</v>
      </c>
      <c r="J421" s="15">
        <v>0</v>
      </c>
      <c r="K421" s="15">
        <f t="shared" si="419"/>
        <v>1125</v>
      </c>
    </row>
    <row r="422" spans="1:12" ht="18" customHeight="1">
      <c r="A422" s="22">
        <v>42928</v>
      </c>
      <c r="B422" s="23" t="s">
        <v>14</v>
      </c>
      <c r="C422" s="23">
        <v>9600</v>
      </c>
      <c r="D422" s="23" t="s">
        <v>26</v>
      </c>
      <c r="E422" s="24">
        <v>75</v>
      </c>
      <c r="F422" s="13">
        <v>215</v>
      </c>
      <c r="G422" s="13">
        <v>230</v>
      </c>
      <c r="H422" s="13">
        <v>245</v>
      </c>
      <c r="I422" s="14">
        <f t="shared" si="417"/>
        <v>1125</v>
      </c>
      <c r="J422" s="15">
        <f t="shared" ref="J422" si="422">(H422-G422)*E422</f>
        <v>1125</v>
      </c>
      <c r="K422" s="15">
        <f t="shared" si="419"/>
        <v>2250</v>
      </c>
    </row>
    <row r="423" spans="1:12" ht="18" customHeight="1">
      <c r="A423" s="22">
        <v>42927</v>
      </c>
      <c r="B423" s="23" t="s">
        <v>14</v>
      </c>
      <c r="C423" s="23">
        <v>9500</v>
      </c>
      <c r="D423" s="23" t="s">
        <v>26</v>
      </c>
      <c r="E423" s="24">
        <v>75</v>
      </c>
      <c r="F423" s="13">
        <v>320</v>
      </c>
      <c r="G423" s="13">
        <v>300</v>
      </c>
      <c r="H423" s="13">
        <v>0</v>
      </c>
      <c r="I423" s="14">
        <f t="shared" si="417"/>
        <v>-1500</v>
      </c>
      <c r="J423" s="15">
        <v>0</v>
      </c>
      <c r="K423" s="15">
        <f t="shared" si="419"/>
        <v>-1500</v>
      </c>
    </row>
    <row r="424" spans="1:12" ht="18" customHeight="1">
      <c r="A424" s="22">
        <v>42923</v>
      </c>
      <c r="B424" s="23" t="s">
        <v>14</v>
      </c>
      <c r="C424" s="23">
        <v>9400</v>
      </c>
      <c r="D424" s="23" t="s">
        <v>26</v>
      </c>
      <c r="E424" s="24">
        <v>75</v>
      </c>
      <c r="F424" s="13">
        <v>276</v>
      </c>
      <c r="G424" s="13">
        <v>291</v>
      </c>
      <c r="H424" s="13">
        <v>0</v>
      </c>
      <c r="I424" s="14">
        <f t="shared" si="417"/>
        <v>1125</v>
      </c>
      <c r="J424" s="15">
        <v>0</v>
      </c>
      <c r="K424" s="15">
        <f t="shared" si="419"/>
        <v>1125</v>
      </c>
    </row>
    <row r="425" spans="1:12" ht="18" customHeight="1">
      <c r="A425" s="22">
        <v>42922</v>
      </c>
      <c r="B425" s="23" t="s">
        <v>14</v>
      </c>
      <c r="C425" s="23">
        <v>9400</v>
      </c>
      <c r="D425" s="23" t="s">
        <v>26</v>
      </c>
      <c r="E425" s="24">
        <v>75</v>
      </c>
      <c r="F425" s="13">
        <v>299</v>
      </c>
      <c r="G425" s="13">
        <v>313</v>
      </c>
      <c r="H425" s="13">
        <v>0</v>
      </c>
      <c r="I425" s="14">
        <f t="shared" si="417"/>
        <v>1050</v>
      </c>
      <c r="J425" s="15">
        <v>0</v>
      </c>
      <c r="K425" s="15">
        <f t="shared" si="419"/>
        <v>1050</v>
      </c>
    </row>
    <row r="426" spans="1:12" ht="18" customHeight="1">
      <c r="A426" s="22">
        <v>42921</v>
      </c>
      <c r="B426" s="23" t="s">
        <v>29</v>
      </c>
      <c r="C426" s="23">
        <v>23000</v>
      </c>
      <c r="D426" s="23" t="s">
        <v>26</v>
      </c>
      <c r="E426" s="24">
        <v>40</v>
      </c>
      <c r="F426" s="13">
        <v>315</v>
      </c>
      <c r="G426" s="13">
        <v>350</v>
      </c>
      <c r="H426" s="13">
        <v>410</v>
      </c>
      <c r="I426" s="14">
        <f t="shared" si="417"/>
        <v>1400</v>
      </c>
      <c r="J426" s="15">
        <f t="shared" ref="J426" si="423">(H426-G426)*E426</f>
        <v>2400</v>
      </c>
      <c r="K426" s="15">
        <f t="shared" si="419"/>
        <v>3800</v>
      </c>
    </row>
    <row r="427" spans="1:12" ht="18" customHeight="1">
      <c r="A427" s="22">
        <v>42919</v>
      </c>
      <c r="B427" s="23" t="s">
        <v>12</v>
      </c>
      <c r="C427" s="23">
        <v>9400</v>
      </c>
      <c r="D427" s="23" t="s">
        <v>26</v>
      </c>
      <c r="E427" s="24">
        <v>75</v>
      </c>
      <c r="F427" s="13">
        <v>245</v>
      </c>
      <c r="G427" s="13">
        <v>260</v>
      </c>
      <c r="H427" s="13">
        <v>0</v>
      </c>
      <c r="I427" s="14">
        <f t="shared" si="417"/>
        <v>1125</v>
      </c>
      <c r="J427" s="15">
        <v>0</v>
      </c>
      <c r="K427" s="15">
        <f t="shared" si="419"/>
        <v>1125</v>
      </c>
    </row>
    <row r="428" spans="1:12">
      <c r="A428" s="32"/>
      <c r="B428" s="33"/>
      <c r="C428" s="34"/>
      <c r="D428" s="35"/>
      <c r="E428" s="36"/>
      <c r="F428" s="36"/>
      <c r="G428" s="36"/>
      <c r="H428" s="36"/>
      <c r="I428" s="37"/>
      <c r="J428" s="38"/>
      <c r="K428" s="38"/>
    </row>
    <row r="429" spans="1:12" ht="18" customHeight="1">
      <c r="A429" s="22">
        <v>42916</v>
      </c>
      <c r="B429" s="23" t="s">
        <v>12</v>
      </c>
      <c r="C429" s="23">
        <v>9300</v>
      </c>
      <c r="D429" s="23" t="s">
        <v>26</v>
      </c>
      <c r="E429" s="24">
        <v>75</v>
      </c>
      <c r="F429" s="13">
        <v>235</v>
      </c>
      <c r="G429" s="13">
        <v>250</v>
      </c>
      <c r="H429" s="13">
        <v>262</v>
      </c>
      <c r="I429" s="14">
        <f t="shared" ref="I429:I448" si="424">(G429-F429)*E429</f>
        <v>1125</v>
      </c>
      <c r="J429" s="15">
        <f t="shared" ref="J429:J430" si="425">(H429-G429)*E429</f>
        <v>900</v>
      </c>
      <c r="K429" s="15">
        <f t="shared" ref="K429:K448" si="426">(I429+J429)</f>
        <v>2025</v>
      </c>
    </row>
    <row r="430" spans="1:12" ht="18" customHeight="1">
      <c r="A430" s="22">
        <v>42915</v>
      </c>
      <c r="B430" s="23" t="s">
        <v>12</v>
      </c>
      <c r="C430" s="23">
        <v>9700</v>
      </c>
      <c r="D430" s="23" t="s">
        <v>25</v>
      </c>
      <c r="E430" s="24">
        <v>75</v>
      </c>
      <c r="F430" s="13">
        <v>147</v>
      </c>
      <c r="G430" s="13">
        <v>165</v>
      </c>
      <c r="H430" s="13">
        <v>185</v>
      </c>
      <c r="I430" s="14">
        <f t="shared" si="424"/>
        <v>1350</v>
      </c>
      <c r="J430" s="15">
        <f t="shared" si="425"/>
        <v>1500</v>
      </c>
      <c r="K430" s="15">
        <f t="shared" si="426"/>
        <v>2850</v>
      </c>
    </row>
    <row r="431" spans="1:12" ht="18" customHeight="1">
      <c r="A431" s="22">
        <v>42914</v>
      </c>
      <c r="B431" s="23" t="s">
        <v>12</v>
      </c>
      <c r="C431" s="23">
        <v>9400</v>
      </c>
      <c r="D431" s="23" t="s">
        <v>26</v>
      </c>
      <c r="E431" s="24">
        <v>75</v>
      </c>
      <c r="F431" s="13">
        <v>98</v>
      </c>
      <c r="G431" s="13">
        <v>103</v>
      </c>
      <c r="H431" s="13">
        <v>0</v>
      </c>
      <c r="I431" s="14">
        <f t="shared" si="424"/>
        <v>375</v>
      </c>
      <c r="J431" s="15">
        <v>0</v>
      </c>
      <c r="K431" s="15">
        <f t="shared" si="426"/>
        <v>375</v>
      </c>
    </row>
    <row r="432" spans="1:12" ht="18" customHeight="1">
      <c r="A432" s="22">
        <v>42914</v>
      </c>
      <c r="B432" s="23" t="s">
        <v>17</v>
      </c>
      <c r="C432" s="23">
        <v>23000</v>
      </c>
      <c r="D432" s="23" t="s">
        <v>26</v>
      </c>
      <c r="E432" s="24">
        <v>40</v>
      </c>
      <c r="F432" s="13">
        <v>230</v>
      </c>
      <c r="G432" s="13">
        <v>180</v>
      </c>
      <c r="H432" s="13">
        <v>0</v>
      </c>
      <c r="I432" s="14">
        <f t="shared" si="424"/>
        <v>-2000</v>
      </c>
      <c r="J432" s="15">
        <v>0</v>
      </c>
      <c r="K432" s="15">
        <f t="shared" si="426"/>
        <v>-2000</v>
      </c>
    </row>
    <row r="433" spans="1:12" ht="18" customHeight="1">
      <c r="A433" s="22">
        <v>42913</v>
      </c>
      <c r="B433" s="23" t="s">
        <v>12</v>
      </c>
      <c r="C433" s="23">
        <v>9400</v>
      </c>
      <c r="D433" s="23" t="s">
        <v>26</v>
      </c>
      <c r="E433" s="24">
        <v>75</v>
      </c>
      <c r="F433" s="13">
        <v>95</v>
      </c>
      <c r="G433" s="13">
        <v>110</v>
      </c>
      <c r="H433" s="13">
        <v>125</v>
      </c>
      <c r="I433" s="14">
        <f t="shared" si="424"/>
        <v>1125</v>
      </c>
      <c r="J433" s="15">
        <f t="shared" ref="J433" si="427">(H433-G433)*E433</f>
        <v>1125</v>
      </c>
      <c r="K433" s="15">
        <f t="shared" si="426"/>
        <v>2250</v>
      </c>
    </row>
    <row r="434" spans="1:12" ht="18" customHeight="1">
      <c r="A434" s="22">
        <v>42909</v>
      </c>
      <c r="B434" s="23" t="s">
        <v>12</v>
      </c>
      <c r="C434" s="23">
        <v>9400</v>
      </c>
      <c r="D434" s="23" t="s">
        <v>26</v>
      </c>
      <c r="E434" s="24">
        <v>75</v>
      </c>
      <c r="F434" s="13">
        <v>215</v>
      </c>
      <c r="G434" s="13">
        <v>195</v>
      </c>
      <c r="H434" s="13">
        <v>0</v>
      </c>
      <c r="I434" s="14">
        <f t="shared" si="424"/>
        <v>-1500</v>
      </c>
      <c r="J434" s="15">
        <v>0</v>
      </c>
      <c r="K434" s="15">
        <f t="shared" si="426"/>
        <v>-1500</v>
      </c>
    </row>
    <row r="435" spans="1:12" ht="18" customHeight="1">
      <c r="A435" s="22">
        <v>42908</v>
      </c>
      <c r="B435" s="23" t="s">
        <v>12</v>
      </c>
      <c r="C435" s="23">
        <v>9400</v>
      </c>
      <c r="D435" s="23" t="s">
        <v>26</v>
      </c>
      <c r="E435" s="24">
        <v>75</v>
      </c>
      <c r="F435" s="13">
        <v>290</v>
      </c>
      <c r="G435" s="13">
        <v>270</v>
      </c>
      <c r="H435" s="13">
        <v>0</v>
      </c>
      <c r="I435" s="14">
        <f t="shared" si="424"/>
        <v>-1500</v>
      </c>
      <c r="J435" s="15">
        <v>0</v>
      </c>
      <c r="K435" s="15">
        <f t="shared" si="426"/>
        <v>-1500</v>
      </c>
      <c r="L435">
        <v>71</v>
      </c>
    </row>
    <row r="436" spans="1:12" ht="18" customHeight="1">
      <c r="A436" s="22">
        <v>42907</v>
      </c>
      <c r="B436" s="23" t="s">
        <v>12</v>
      </c>
      <c r="C436" s="23">
        <v>9400</v>
      </c>
      <c r="D436" s="23" t="s">
        <v>26</v>
      </c>
      <c r="E436" s="24">
        <v>75</v>
      </c>
      <c r="F436" s="13">
        <v>240</v>
      </c>
      <c r="G436" s="13">
        <v>255</v>
      </c>
      <c r="H436" s="13">
        <v>269</v>
      </c>
      <c r="I436" s="14">
        <f t="shared" si="424"/>
        <v>1125</v>
      </c>
      <c r="J436" s="15">
        <f t="shared" ref="J436" si="428">(H436-G436)*E436</f>
        <v>1050</v>
      </c>
      <c r="K436" s="15">
        <f t="shared" si="426"/>
        <v>2175</v>
      </c>
    </row>
    <row r="437" spans="1:12" ht="18" customHeight="1">
      <c r="A437" s="22">
        <v>42906</v>
      </c>
      <c r="B437" s="23" t="s">
        <v>15</v>
      </c>
      <c r="C437" s="23">
        <v>23500</v>
      </c>
      <c r="D437" s="23" t="s">
        <v>26</v>
      </c>
      <c r="E437" s="24">
        <v>40</v>
      </c>
      <c r="F437" s="13">
        <v>258</v>
      </c>
      <c r="G437" s="13">
        <v>218</v>
      </c>
      <c r="H437" s="13">
        <v>0</v>
      </c>
      <c r="I437" s="14">
        <f t="shared" si="424"/>
        <v>-1600</v>
      </c>
      <c r="J437" s="15">
        <v>0</v>
      </c>
      <c r="K437" s="15">
        <f t="shared" si="426"/>
        <v>-1600</v>
      </c>
    </row>
    <row r="438" spans="1:12" ht="18" customHeight="1">
      <c r="A438" s="22">
        <v>42905</v>
      </c>
      <c r="B438" s="23" t="s">
        <v>15</v>
      </c>
      <c r="C438" s="23">
        <v>23200</v>
      </c>
      <c r="D438" s="23" t="s">
        <v>26</v>
      </c>
      <c r="E438" s="24">
        <v>40</v>
      </c>
      <c r="F438" s="13">
        <v>400</v>
      </c>
      <c r="G438" s="13">
        <v>435</v>
      </c>
      <c r="H438" s="13">
        <v>475</v>
      </c>
      <c r="I438" s="14">
        <f t="shared" si="424"/>
        <v>1400</v>
      </c>
      <c r="J438" s="15">
        <f t="shared" ref="J438:J439" si="429">(H438-G438)*E438</f>
        <v>1600</v>
      </c>
      <c r="K438" s="15">
        <f t="shared" si="426"/>
        <v>3000</v>
      </c>
    </row>
    <row r="439" spans="1:12" ht="18" customHeight="1">
      <c r="A439" s="22">
        <v>42902</v>
      </c>
      <c r="B439" s="23" t="s">
        <v>15</v>
      </c>
      <c r="C439" s="23">
        <v>23200</v>
      </c>
      <c r="D439" s="23" t="s">
        <v>26</v>
      </c>
      <c r="E439" s="24">
        <v>40</v>
      </c>
      <c r="F439" s="13">
        <v>265</v>
      </c>
      <c r="G439" s="13">
        <v>280</v>
      </c>
      <c r="H439" s="13">
        <v>300</v>
      </c>
      <c r="I439" s="14">
        <f t="shared" si="424"/>
        <v>600</v>
      </c>
      <c r="J439" s="15">
        <f t="shared" si="429"/>
        <v>800</v>
      </c>
      <c r="K439" s="15">
        <f t="shared" si="426"/>
        <v>1400</v>
      </c>
    </row>
    <row r="440" spans="1:12" ht="18" customHeight="1">
      <c r="A440" s="22">
        <v>42901</v>
      </c>
      <c r="B440" s="23" t="s">
        <v>12</v>
      </c>
      <c r="C440" s="23">
        <v>9400</v>
      </c>
      <c r="D440" s="23" t="s">
        <v>26</v>
      </c>
      <c r="E440" s="24">
        <v>75</v>
      </c>
      <c r="F440" s="13">
        <v>220</v>
      </c>
      <c r="G440" s="13">
        <v>235</v>
      </c>
      <c r="H440" s="13">
        <v>0</v>
      </c>
      <c r="I440" s="14">
        <f t="shared" si="424"/>
        <v>1125</v>
      </c>
      <c r="J440" s="15">
        <v>0</v>
      </c>
      <c r="K440" s="15">
        <f t="shared" si="426"/>
        <v>1125</v>
      </c>
    </row>
    <row r="441" spans="1:12" ht="18" customHeight="1">
      <c r="A441" s="22">
        <v>42900</v>
      </c>
      <c r="B441" s="23" t="s">
        <v>15</v>
      </c>
      <c r="C441" s="23">
        <v>23200</v>
      </c>
      <c r="D441" s="23" t="s">
        <v>26</v>
      </c>
      <c r="E441" s="24">
        <v>40</v>
      </c>
      <c r="F441" s="13">
        <v>330</v>
      </c>
      <c r="G441" s="13">
        <v>290</v>
      </c>
      <c r="H441" s="13">
        <v>0</v>
      </c>
      <c r="I441" s="14">
        <f t="shared" si="424"/>
        <v>-1600</v>
      </c>
      <c r="J441" s="15">
        <v>0</v>
      </c>
      <c r="K441" s="15">
        <f t="shared" si="426"/>
        <v>-1600</v>
      </c>
    </row>
    <row r="442" spans="1:12" ht="18" customHeight="1">
      <c r="A442" s="22">
        <v>42895</v>
      </c>
      <c r="B442" s="23" t="s">
        <v>12</v>
      </c>
      <c r="C442" s="23">
        <v>9400</v>
      </c>
      <c r="D442" s="23" t="s">
        <v>26</v>
      </c>
      <c r="E442" s="24">
        <v>75</v>
      </c>
      <c r="F442" s="13">
        <v>267</v>
      </c>
      <c r="G442" s="13">
        <v>282</v>
      </c>
      <c r="H442" s="13">
        <v>302</v>
      </c>
      <c r="I442" s="14">
        <f t="shared" si="424"/>
        <v>1125</v>
      </c>
      <c r="J442" s="15">
        <f t="shared" ref="J442" si="430">(H442-G442)*E442</f>
        <v>1500</v>
      </c>
      <c r="K442" s="15">
        <f t="shared" si="426"/>
        <v>2625</v>
      </c>
    </row>
    <row r="443" spans="1:12" ht="18" customHeight="1">
      <c r="A443" s="22">
        <v>42894</v>
      </c>
      <c r="B443" s="23" t="s">
        <v>12</v>
      </c>
      <c r="C443" s="23">
        <v>9400</v>
      </c>
      <c r="D443" s="23" t="s">
        <v>26</v>
      </c>
      <c r="E443" s="24">
        <v>75</v>
      </c>
      <c r="F443" s="13">
        <v>295</v>
      </c>
      <c r="G443" s="13">
        <v>275</v>
      </c>
      <c r="H443" s="13">
        <v>0</v>
      </c>
      <c r="I443" s="14">
        <f t="shared" si="424"/>
        <v>-1500</v>
      </c>
      <c r="J443" s="15">
        <v>0</v>
      </c>
      <c r="K443" s="15">
        <f t="shared" si="426"/>
        <v>-1500</v>
      </c>
    </row>
    <row r="444" spans="1:12" ht="18" customHeight="1">
      <c r="A444" s="22">
        <v>42893</v>
      </c>
      <c r="B444" s="23" t="s">
        <v>15</v>
      </c>
      <c r="C444" s="23">
        <v>23200</v>
      </c>
      <c r="D444" s="23" t="s">
        <v>26</v>
      </c>
      <c r="E444" s="24">
        <v>40</v>
      </c>
      <c r="F444" s="13">
        <v>300</v>
      </c>
      <c r="G444" s="13">
        <v>335</v>
      </c>
      <c r="H444" s="13">
        <v>370</v>
      </c>
      <c r="I444" s="14">
        <f t="shared" si="424"/>
        <v>1400</v>
      </c>
      <c r="J444" s="15">
        <f t="shared" ref="J444" si="431">(H444-G444)*E444</f>
        <v>1400</v>
      </c>
      <c r="K444" s="15">
        <f t="shared" si="426"/>
        <v>2800</v>
      </c>
      <c r="L444">
        <v>100</v>
      </c>
    </row>
    <row r="445" spans="1:12" ht="18" customHeight="1">
      <c r="A445" s="22">
        <v>42892</v>
      </c>
      <c r="B445" s="23" t="s">
        <v>15</v>
      </c>
      <c r="C445" s="23">
        <v>23200</v>
      </c>
      <c r="D445" s="23" t="s">
        <v>26</v>
      </c>
      <c r="E445" s="24">
        <v>40</v>
      </c>
      <c r="F445" s="13">
        <v>265</v>
      </c>
      <c r="G445" s="13">
        <v>300</v>
      </c>
      <c r="H445" s="13">
        <v>0</v>
      </c>
      <c r="I445" s="14">
        <f t="shared" si="424"/>
        <v>1400</v>
      </c>
      <c r="J445" s="15">
        <v>0</v>
      </c>
      <c r="K445" s="15">
        <f t="shared" si="426"/>
        <v>1400</v>
      </c>
    </row>
    <row r="446" spans="1:12" ht="18" customHeight="1">
      <c r="A446" s="22">
        <v>42891</v>
      </c>
      <c r="B446" s="23" t="s">
        <v>18</v>
      </c>
      <c r="C446" s="23">
        <v>10000</v>
      </c>
      <c r="D446" s="23" t="s">
        <v>28</v>
      </c>
      <c r="E446" s="24">
        <v>75</v>
      </c>
      <c r="F446" s="13">
        <v>315</v>
      </c>
      <c r="G446" s="13">
        <v>330</v>
      </c>
      <c r="H446" s="13">
        <v>350</v>
      </c>
      <c r="I446" s="14">
        <f t="shared" si="424"/>
        <v>1125</v>
      </c>
      <c r="J446" s="15">
        <v>0</v>
      </c>
      <c r="K446" s="15">
        <f t="shared" si="426"/>
        <v>1125</v>
      </c>
    </row>
    <row r="447" spans="1:12" ht="18" customHeight="1">
      <c r="A447" s="22">
        <v>42888</v>
      </c>
      <c r="B447" s="23" t="s">
        <v>19</v>
      </c>
      <c r="C447" s="23">
        <v>23200</v>
      </c>
      <c r="D447" s="23" t="s">
        <v>26</v>
      </c>
      <c r="E447" s="24">
        <v>40</v>
      </c>
      <c r="F447" s="13">
        <v>260</v>
      </c>
      <c r="G447" s="13">
        <v>294</v>
      </c>
      <c r="H447" s="13">
        <v>0</v>
      </c>
      <c r="I447" s="14">
        <f t="shared" si="424"/>
        <v>1360</v>
      </c>
      <c r="J447" s="15">
        <v>0</v>
      </c>
      <c r="K447" s="15">
        <f t="shared" si="426"/>
        <v>1360</v>
      </c>
    </row>
    <row r="448" spans="1:12" ht="18" customHeight="1">
      <c r="A448" s="22">
        <v>42887</v>
      </c>
      <c r="B448" s="23" t="s">
        <v>12</v>
      </c>
      <c r="C448" s="23">
        <v>9400</v>
      </c>
      <c r="D448" s="23" t="s">
        <v>26</v>
      </c>
      <c r="E448" s="24">
        <v>75</v>
      </c>
      <c r="F448" s="13">
        <v>250</v>
      </c>
      <c r="G448" s="13">
        <v>265</v>
      </c>
      <c r="H448" s="13">
        <v>270</v>
      </c>
      <c r="I448" s="14">
        <f t="shared" si="424"/>
        <v>1125</v>
      </c>
      <c r="J448" s="15">
        <f t="shared" ref="J448" si="432">(H448-G448)*E448</f>
        <v>375</v>
      </c>
      <c r="K448" s="15">
        <f t="shared" si="426"/>
        <v>1500</v>
      </c>
    </row>
    <row r="449" spans="1:12" ht="18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</row>
    <row r="450" spans="1:12" ht="18" customHeight="1">
      <c r="A450" s="22">
        <v>42886</v>
      </c>
      <c r="B450" s="23" t="s">
        <v>10</v>
      </c>
      <c r="C450" s="23">
        <v>23000</v>
      </c>
      <c r="D450" s="23" t="s">
        <v>26</v>
      </c>
      <c r="E450" s="24">
        <v>40</v>
      </c>
      <c r="F450" s="13">
        <v>275</v>
      </c>
      <c r="G450" s="13">
        <v>310</v>
      </c>
      <c r="H450" s="13">
        <v>350</v>
      </c>
      <c r="I450" s="14">
        <f t="shared" ref="I450:I468" si="433">(G450-F450)*E450</f>
        <v>1400</v>
      </c>
      <c r="J450" s="15">
        <f t="shared" ref="J450:J451" si="434">(H450-G450)*E450</f>
        <v>1600</v>
      </c>
      <c r="K450" s="15">
        <f t="shared" ref="K450:K468" si="435">(I450+J450)</f>
        <v>3000</v>
      </c>
      <c r="L450">
        <v>73</v>
      </c>
    </row>
    <row r="451" spans="1:12" ht="18" customHeight="1">
      <c r="A451" s="22">
        <v>42885</v>
      </c>
      <c r="B451" s="23" t="s">
        <v>10</v>
      </c>
      <c r="C451" s="23">
        <v>23000</v>
      </c>
      <c r="D451" s="23" t="s">
        <v>26</v>
      </c>
      <c r="E451" s="24">
        <v>40</v>
      </c>
      <c r="F451" s="13">
        <v>235</v>
      </c>
      <c r="G451" s="13">
        <v>270</v>
      </c>
      <c r="H451" s="13">
        <v>285</v>
      </c>
      <c r="I451" s="14">
        <f t="shared" si="433"/>
        <v>1400</v>
      </c>
      <c r="J451" s="15">
        <f t="shared" si="434"/>
        <v>600</v>
      </c>
      <c r="K451" s="15">
        <f t="shared" si="435"/>
        <v>2000</v>
      </c>
    </row>
    <row r="452" spans="1:12" ht="18" customHeight="1">
      <c r="A452" s="22">
        <v>42884</v>
      </c>
      <c r="B452" s="23" t="s">
        <v>10</v>
      </c>
      <c r="C452" s="23">
        <v>23000</v>
      </c>
      <c r="D452" s="23" t="s">
        <v>26</v>
      </c>
      <c r="E452" s="24">
        <v>40</v>
      </c>
      <c r="F452" s="13">
        <v>255</v>
      </c>
      <c r="G452" s="13">
        <v>290</v>
      </c>
      <c r="H452" s="13">
        <v>0</v>
      </c>
      <c r="I452" s="14">
        <f t="shared" si="433"/>
        <v>1400</v>
      </c>
      <c r="J452" s="15">
        <v>0</v>
      </c>
      <c r="K452" s="15">
        <f t="shared" si="435"/>
        <v>1400</v>
      </c>
    </row>
    <row r="453" spans="1:12" ht="18" customHeight="1">
      <c r="A453" s="22">
        <v>42881</v>
      </c>
      <c r="B453" s="23" t="s">
        <v>12</v>
      </c>
      <c r="C453" s="23">
        <v>9400</v>
      </c>
      <c r="D453" s="23" t="s">
        <v>26</v>
      </c>
      <c r="E453" s="24">
        <v>75</v>
      </c>
      <c r="F453" s="13">
        <v>218</v>
      </c>
      <c r="G453" s="13">
        <v>228</v>
      </c>
      <c r="H453" s="13">
        <v>0</v>
      </c>
      <c r="I453" s="14">
        <f t="shared" si="433"/>
        <v>750</v>
      </c>
      <c r="J453" s="15">
        <v>0</v>
      </c>
      <c r="K453" s="15">
        <f t="shared" si="435"/>
        <v>750</v>
      </c>
      <c r="L453">
        <v>68</v>
      </c>
    </row>
    <row r="454" spans="1:12" ht="18" customHeight="1">
      <c r="A454" s="22">
        <v>42881</v>
      </c>
      <c r="B454" s="23" t="s">
        <v>10</v>
      </c>
      <c r="C454" s="23">
        <v>23000</v>
      </c>
      <c r="D454" s="23" t="s">
        <v>26</v>
      </c>
      <c r="E454" s="24">
        <v>40</v>
      </c>
      <c r="F454" s="13">
        <v>230</v>
      </c>
      <c r="G454" s="13">
        <v>260</v>
      </c>
      <c r="H454" s="13">
        <v>300</v>
      </c>
      <c r="I454" s="14">
        <f t="shared" si="433"/>
        <v>1200</v>
      </c>
      <c r="J454" s="15">
        <f t="shared" ref="J454" si="436">(H454-G454)*E454</f>
        <v>1600</v>
      </c>
      <c r="K454" s="15">
        <f t="shared" si="435"/>
        <v>2800</v>
      </c>
    </row>
    <row r="455" spans="1:12" ht="18" customHeight="1">
      <c r="A455" s="22">
        <v>42880</v>
      </c>
      <c r="B455" s="23" t="s">
        <v>12</v>
      </c>
      <c r="C455" s="23">
        <v>9200</v>
      </c>
      <c r="D455" s="23" t="s">
        <v>26</v>
      </c>
      <c r="E455" s="24">
        <v>75</v>
      </c>
      <c r="F455" s="13">
        <v>220</v>
      </c>
      <c r="G455" s="13">
        <v>235</v>
      </c>
      <c r="H455" s="13">
        <v>255</v>
      </c>
      <c r="I455" s="14">
        <f t="shared" si="433"/>
        <v>1125</v>
      </c>
      <c r="J455" s="15">
        <f>(H455-G455)*E455</f>
        <v>1500</v>
      </c>
      <c r="K455" s="15">
        <f t="shared" si="435"/>
        <v>2625</v>
      </c>
    </row>
    <row r="456" spans="1:12" ht="18" customHeight="1">
      <c r="A456" s="22">
        <v>42879</v>
      </c>
      <c r="B456" s="23" t="s">
        <v>12</v>
      </c>
      <c r="C456" s="23">
        <v>9500</v>
      </c>
      <c r="D456" s="23" t="s">
        <v>28</v>
      </c>
      <c r="E456" s="24">
        <v>75</v>
      </c>
      <c r="F456" s="13">
        <v>140</v>
      </c>
      <c r="G456" s="13">
        <v>155</v>
      </c>
      <c r="H456" s="13">
        <v>0</v>
      </c>
      <c r="I456" s="14">
        <f t="shared" si="433"/>
        <v>1125</v>
      </c>
      <c r="J456" s="15">
        <v>0</v>
      </c>
      <c r="K456" s="15">
        <f t="shared" si="435"/>
        <v>1125</v>
      </c>
    </row>
    <row r="457" spans="1:12" ht="18" customHeight="1">
      <c r="A457" s="22">
        <v>42878</v>
      </c>
      <c r="B457" s="23" t="s">
        <v>12</v>
      </c>
      <c r="C457" s="23">
        <v>9200</v>
      </c>
      <c r="D457" s="23" t="s">
        <v>26</v>
      </c>
      <c r="E457" s="24">
        <v>75</v>
      </c>
      <c r="F457" s="13">
        <v>237</v>
      </c>
      <c r="G457" s="13">
        <v>217</v>
      </c>
      <c r="H457" s="13">
        <v>0</v>
      </c>
      <c r="I457" s="14">
        <f t="shared" si="433"/>
        <v>-1500</v>
      </c>
      <c r="J457" s="15">
        <v>0</v>
      </c>
      <c r="K457" s="15">
        <f t="shared" si="435"/>
        <v>-1500</v>
      </c>
    </row>
    <row r="458" spans="1:12" ht="18" customHeight="1">
      <c r="A458" s="22">
        <v>42877</v>
      </c>
      <c r="B458" s="23" t="s">
        <v>30</v>
      </c>
      <c r="C458" s="23">
        <v>9200</v>
      </c>
      <c r="D458" s="23" t="s">
        <v>26</v>
      </c>
      <c r="E458" s="24">
        <v>75</v>
      </c>
      <c r="F458" s="13">
        <v>253</v>
      </c>
      <c r="G458" s="13">
        <v>233</v>
      </c>
      <c r="H458" s="13">
        <v>0</v>
      </c>
      <c r="I458" s="14">
        <f t="shared" si="433"/>
        <v>-1500</v>
      </c>
      <c r="J458" s="15">
        <v>0</v>
      </c>
      <c r="K458" s="15">
        <f t="shared" si="435"/>
        <v>-1500</v>
      </c>
    </row>
    <row r="459" spans="1:12" ht="18" customHeight="1">
      <c r="A459" s="22">
        <v>42872</v>
      </c>
      <c r="B459" s="23" t="s">
        <v>12</v>
      </c>
      <c r="C459" s="23">
        <v>9300</v>
      </c>
      <c r="D459" s="23" t="s">
        <v>26</v>
      </c>
      <c r="E459" s="24">
        <v>75</v>
      </c>
      <c r="F459" s="13">
        <v>233</v>
      </c>
      <c r="G459" s="13">
        <v>240</v>
      </c>
      <c r="H459" s="13">
        <v>0</v>
      </c>
      <c r="I459" s="14">
        <f t="shared" si="433"/>
        <v>525</v>
      </c>
      <c r="J459" s="15">
        <v>0</v>
      </c>
      <c r="K459" s="15">
        <f t="shared" si="435"/>
        <v>525</v>
      </c>
    </row>
    <row r="460" spans="1:12" ht="18" customHeight="1">
      <c r="A460" s="22">
        <v>42870</v>
      </c>
      <c r="B460" s="23" t="s">
        <v>12</v>
      </c>
      <c r="C460" s="23">
        <v>9200</v>
      </c>
      <c r="D460" s="23" t="s">
        <v>26</v>
      </c>
      <c r="E460" s="24">
        <v>75</v>
      </c>
      <c r="F460" s="13">
        <v>251</v>
      </c>
      <c r="G460" s="13">
        <v>260</v>
      </c>
      <c r="H460" s="13">
        <v>155</v>
      </c>
      <c r="I460" s="14">
        <f t="shared" si="433"/>
        <v>675</v>
      </c>
      <c r="J460" s="15">
        <v>0</v>
      </c>
      <c r="K460" s="15">
        <f t="shared" si="435"/>
        <v>675</v>
      </c>
    </row>
    <row r="461" spans="1:12" ht="18" customHeight="1">
      <c r="A461" s="22">
        <v>42867</v>
      </c>
      <c r="B461" s="23" t="s">
        <v>12</v>
      </c>
      <c r="C461" s="23">
        <v>9500</v>
      </c>
      <c r="D461" s="23" t="s">
        <v>28</v>
      </c>
      <c r="E461" s="24">
        <v>75</v>
      </c>
      <c r="F461" s="13">
        <v>120</v>
      </c>
      <c r="G461" s="13">
        <v>100</v>
      </c>
      <c r="H461" s="13">
        <v>0</v>
      </c>
      <c r="I461" s="14">
        <f t="shared" si="433"/>
        <v>-1500</v>
      </c>
      <c r="J461" s="15">
        <v>0</v>
      </c>
      <c r="K461" s="15">
        <f t="shared" si="435"/>
        <v>-1500</v>
      </c>
    </row>
    <row r="462" spans="1:12" ht="18" customHeight="1">
      <c r="A462" s="22">
        <v>42866</v>
      </c>
      <c r="B462" s="23" t="s">
        <v>12</v>
      </c>
      <c r="C462" s="23">
        <v>9500</v>
      </c>
      <c r="D462" s="23" t="s">
        <v>28</v>
      </c>
      <c r="E462" s="24">
        <v>75</v>
      </c>
      <c r="F462" s="13">
        <v>98</v>
      </c>
      <c r="G462" s="13">
        <v>113</v>
      </c>
      <c r="H462" s="13">
        <v>0</v>
      </c>
      <c r="I462" s="14">
        <f t="shared" si="433"/>
        <v>1125</v>
      </c>
      <c r="J462" s="15">
        <v>0</v>
      </c>
      <c r="K462" s="15">
        <f t="shared" si="435"/>
        <v>1125</v>
      </c>
      <c r="L462">
        <v>71</v>
      </c>
    </row>
    <row r="463" spans="1:12" ht="18" customHeight="1">
      <c r="A463" s="22">
        <v>42864</v>
      </c>
      <c r="B463" s="23" t="s">
        <v>12</v>
      </c>
      <c r="C463" s="23">
        <v>9200</v>
      </c>
      <c r="D463" s="23" t="s">
        <v>26</v>
      </c>
      <c r="E463" s="24">
        <v>75</v>
      </c>
      <c r="F463" s="13">
        <v>190</v>
      </c>
      <c r="G463" s="13">
        <v>175</v>
      </c>
      <c r="H463" s="13">
        <v>0</v>
      </c>
      <c r="I463" s="14">
        <f t="shared" si="433"/>
        <v>-1125</v>
      </c>
      <c r="J463" s="15">
        <v>0</v>
      </c>
      <c r="K463" s="15">
        <f t="shared" si="435"/>
        <v>-1125</v>
      </c>
    </row>
    <row r="464" spans="1:12" ht="18" customHeight="1">
      <c r="A464" s="22">
        <v>42863</v>
      </c>
      <c r="B464" s="23" t="s">
        <v>12</v>
      </c>
      <c r="C464" s="23">
        <v>9100</v>
      </c>
      <c r="D464" s="23" t="s">
        <v>26</v>
      </c>
      <c r="E464" s="24">
        <v>75</v>
      </c>
      <c r="F464" s="13">
        <v>260</v>
      </c>
      <c r="G464" s="13">
        <v>275</v>
      </c>
      <c r="H464" s="13">
        <v>300</v>
      </c>
      <c r="I464" s="14">
        <f t="shared" si="433"/>
        <v>1125</v>
      </c>
      <c r="J464" s="15">
        <v>0</v>
      </c>
      <c r="K464" s="15">
        <f t="shared" si="435"/>
        <v>1125</v>
      </c>
    </row>
    <row r="465" spans="1:11" ht="18" customHeight="1">
      <c r="A465" s="22">
        <v>42860</v>
      </c>
      <c r="B465" s="23" t="s">
        <v>12</v>
      </c>
      <c r="C465" s="23">
        <v>9500</v>
      </c>
      <c r="D465" s="23" t="s">
        <v>28</v>
      </c>
      <c r="E465" s="24">
        <v>75</v>
      </c>
      <c r="F465" s="13">
        <v>205</v>
      </c>
      <c r="G465" s="13">
        <v>218</v>
      </c>
      <c r="H465" s="13">
        <v>0</v>
      </c>
      <c r="I465" s="14">
        <f t="shared" si="433"/>
        <v>975</v>
      </c>
      <c r="J465" s="15">
        <v>0</v>
      </c>
      <c r="K465" s="15">
        <f t="shared" si="435"/>
        <v>975</v>
      </c>
    </row>
    <row r="466" spans="1:11" ht="18" customHeight="1">
      <c r="A466" s="22">
        <v>42859</v>
      </c>
      <c r="B466" s="23" t="s">
        <v>12</v>
      </c>
      <c r="C466" s="23">
        <v>9500</v>
      </c>
      <c r="D466" s="23" t="s">
        <v>28</v>
      </c>
      <c r="E466" s="24">
        <v>75</v>
      </c>
      <c r="F466" s="13">
        <v>160</v>
      </c>
      <c r="G466" s="13">
        <v>175</v>
      </c>
      <c r="H466" s="13">
        <v>0</v>
      </c>
      <c r="I466" s="14">
        <f t="shared" si="433"/>
        <v>1125</v>
      </c>
      <c r="J466" s="15">
        <v>0</v>
      </c>
      <c r="K466" s="15">
        <f t="shared" si="435"/>
        <v>1125</v>
      </c>
    </row>
    <row r="467" spans="1:11" ht="18" customHeight="1">
      <c r="A467" s="22">
        <v>42858</v>
      </c>
      <c r="B467" s="23" t="s">
        <v>12</v>
      </c>
      <c r="C467" s="23">
        <v>9100</v>
      </c>
      <c r="D467" s="23" t="s">
        <v>26</v>
      </c>
      <c r="E467" s="24">
        <v>75</v>
      </c>
      <c r="F467" s="13">
        <v>265</v>
      </c>
      <c r="G467" s="13">
        <v>270</v>
      </c>
      <c r="H467" s="13">
        <v>0</v>
      </c>
      <c r="I467" s="14">
        <f t="shared" si="433"/>
        <v>375</v>
      </c>
      <c r="J467" s="15">
        <v>0</v>
      </c>
      <c r="K467" s="15">
        <f t="shared" si="435"/>
        <v>375</v>
      </c>
    </row>
    <row r="468" spans="1:11" ht="18" customHeight="1">
      <c r="A468" s="22">
        <v>42857</v>
      </c>
      <c r="B468" s="23" t="s">
        <v>12</v>
      </c>
      <c r="C468" s="23">
        <v>9500</v>
      </c>
      <c r="D468" s="23" t="s">
        <v>28</v>
      </c>
      <c r="E468" s="24">
        <v>75</v>
      </c>
      <c r="F468" s="13">
        <v>200</v>
      </c>
      <c r="G468" s="13">
        <v>180</v>
      </c>
      <c r="H468" s="13">
        <v>0</v>
      </c>
      <c r="I468" s="14">
        <f t="shared" si="433"/>
        <v>-1500</v>
      </c>
      <c r="J468" s="15">
        <v>0</v>
      </c>
      <c r="K468" s="15">
        <f t="shared" si="435"/>
        <v>-1500</v>
      </c>
    </row>
    <row r="469" spans="1:11">
      <c r="A469" s="39"/>
      <c r="B469" s="40"/>
      <c r="C469" s="40"/>
      <c r="D469" s="40"/>
      <c r="E469" s="41"/>
      <c r="F469" s="42"/>
      <c r="G469" s="42"/>
      <c r="H469" s="42"/>
      <c r="I469" s="43"/>
      <c r="J469" s="44"/>
      <c r="K469" s="44"/>
    </row>
    <row r="470" spans="1:11" ht="18" customHeight="1">
      <c r="A470" s="22">
        <v>42853</v>
      </c>
      <c r="B470" s="23" t="s">
        <v>12</v>
      </c>
      <c r="C470" s="23">
        <v>9100</v>
      </c>
      <c r="D470" s="23" t="s">
        <v>26</v>
      </c>
      <c r="E470" s="24">
        <v>75</v>
      </c>
      <c r="F470" s="13">
        <v>265</v>
      </c>
      <c r="G470" s="13">
        <v>270</v>
      </c>
      <c r="H470" s="13">
        <v>0</v>
      </c>
      <c r="I470" s="14">
        <f t="shared" ref="I470:I476" si="437">(G470-F470)*E470</f>
        <v>375</v>
      </c>
      <c r="J470" s="15">
        <v>0</v>
      </c>
      <c r="K470" s="15">
        <f t="shared" ref="K470:K476" si="438">(I470+J470)</f>
        <v>375</v>
      </c>
    </row>
    <row r="471" spans="1:11" ht="18" customHeight="1">
      <c r="A471" s="22">
        <v>42852</v>
      </c>
      <c r="B471" s="23" t="s">
        <v>12</v>
      </c>
      <c r="C471" s="23">
        <v>9500</v>
      </c>
      <c r="D471" s="23" t="s">
        <v>28</v>
      </c>
      <c r="E471" s="24">
        <v>75</v>
      </c>
      <c r="F471" s="13">
        <v>165</v>
      </c>
      <c r="G471" s="13">
        <v>145</v>
      </c>
      <c r="H471" s="13">
        <v>0</v>
      </c>
      <c r="I471" s="14">
        <f t="shared" si="437"/>
        <v>-1500</v>
      </c>
      <c r="J471" s="15">
        <v>0</v>
      </c>
      <c r="K471" s="15">
        <f t="shared" si="438"/>
        <v>-1500</v>
      </c>
    </row>
    <row r="472" spans="1:11" ht="18" customHeight="1">
      <c r="A472" s="22">
        <v>42851</v>
      </c>
      <c r="B472" s="23" t="s">
        <v>12</v>
      </c>
      <c r="C472" s="23">
        <v>9500</v>
      </c>
      <c r="D472" s="23" t="s">
        <v>28</v>
      </c>
      <c r="E472" s="24">
        <v>75</v>
      </c>
      <c r="F472" s="13">
        <v>165</v>
      </c>
      <c r="G472" s="13">
        <v>180</v>
      </c>
      <c r="H472" s="13">
        <v>200</v>
      </c>
      <c r="I472" s="14">
        <f t="shared" si="437"/>
        <v>1125</v>
      </c>
      <c r="J472" s="15">
        <f>(H472-G472)*E472</f>
        <v>1500</v>
      </c>
      <c r="K472" s="15">
        <f t="shared" si="438"/>
        <v>2625</v>
      </c>
    </row>
    <row r="473" spans="1:11" ht="18" customHeight="1">
      <c r="A473" s="22">
        <v>42850</v>
      </c>
      <c r="B473" s="23" t="s">
        <v>12</v>
      </c>
      <c r="C473" s="23">
        <v>9000</v>
      </c>
      <c r="D473" s="23" t="s">
        <v>26</v>
      </c>
      <c r="E473" s="24">
        <v>75</v>
      </c>
      <c r="F473" s="13">
        <v>265</v>
      </c>
      <c r="G473" s="13">
        <v>280</v>
      </c>
      <c r="H473" s="13">
        <v>295</v>
      </c>
      <c r="I473" s="14">
        <f t="shared" si="437"/>
        <v>1125</v>
      </c>
      <c r="J473" s="15">
        <f>(H473-G473)*E473</f>
        <v>1125</v>
      </c>
      <c r="K473" s="15">
        <f t="shared" si="438"/>
        <v>2250</v>
      </c>
    </row>
    <row r="474" spans="1:11" ht="18" customHeight="1">
      <c r="A474" s="22">
        <v>42849</v>
      </c>
      <c r="B474" s="23" t="s">
        <v>12</v>
      </c>
      <c r="C474" s="23">
        <v>9500</v>
      </c>
      <c r="D474" s="23" t="s">
        <v>28</v>
      </c>
      <c r="E474" s="24">
        <v>75</v>
      </c>
      <c r="F474" s="13">
        <v>280</v>
      </c>
      <c r="G474" s="13">
        <v>295</v>
      </c>
      <c r="H474" s="13">
        <v>0</v>
      </c>
      <c r="I474" s="14">
        <f t="shared" si="437"/>
        <v>1125</v>
      </c>
      <c r="J474" s="15">
        <v>0</v>
      </c>
      <c r="K474" s="15">
        <f t="shared" si="438"/>
        <v>1125</v>
      </c>
    </row>
    <row r="475" spans="1:11" ht="18" customHeight="1">
      <c r="A475" s="22">
        <v>42846</v>
      </c>
      <c r="B475" s="23" t="s">
        <v>12</v>
      </c>
      <c r="C475" s="23">
        <v>9400</v>
      </c>
      <c r="D475" s="23" t="s">
        <v>28</v>
      </c>
      <c r="E475" s="24">
        <v>75</v>
      </c>
      <c r="F475" s="13">
        <v>280</v>
      </c>
      <c r="G475" s="13">
        <v>295</v>
      </c>
      <c r="H475" s="13">
        <v>0</v>
      </c>
      <c r="I475" s="14">
        <f t="shared" si="437"/>
        <v>1125</v>
      </c>
      <c r="J475" s="15">
        <v>0</v>
      </c>
      <c r="K475" s="15">
        <f t="shared" si="438"/>
        <v>1125</v>
      </c>
    </row>
    <row r="476" spans="1:11" ht="18" customHeight="1">
      <c r="A476" s="22">
        <v>42845</v>
      </c>
      <c r="B476" s="23" t="s">
        <v>12</v>
      </c>
      <c r="C476" s="23">
        <v>8900</v>
      </c>
      <c r="D476" s="23" t="s">
        <v>26</v>
      </c>
      <c r="E476" s="24">
        <v>75</v>
      </c>
      <c r="F476" s="13">
        <v>250</v>
      </c>
      <c r="G476" s="13">
        <v>265</v>
      </c>
      <c r="H476" s="13">
        <v>0</v>
      </c>
      <c r="I476" s="14">
        <f t="shared" si="437"/>
        <v>1125</v>
      </c>
      <c r="J476" s="15">
        <v>0</v>
      </c>
      <c r="K476" s="15">
        <f t="shared" si="438"/>
        <v>1125</v>
      </c>
    </row>
    <row r="477" spans="1:11" ht="18" customHeight="1">
      <c r="A477" s="22">
        <v>42844</v>
      </c>
      <c r="B477" s="23" t="s">
        <v>12</v>
      </c>
      <c r="C477" s="23">
        <v>8900</v>
      </c>
      <c r="D477" s="23" t="s">
        <v>26</v>
      </c>
      <c r="E477" s="24">
        <v>75</v>
      </c>
      <c r="F477" s="13">
        <v>230</v>
      </c>
      <c r="G477" s="13">
        <v>245</v>
      </c>
      <c r="H477" s="13">
        <v>0</v>
      </c>
      <c r="I477" s="14">
        <f>(G477-F477)*E477</f>
        <v>1125</v>
      </c>
      <c r="J477" s="15">
        <v>0</v>
      </c>
      <c r="K477" s="15">
        <f>(I477+J477)</f>
        <v>1125</v>
      </c>
    </row>
    <row r="478" spans="1:11" ht="18" customHeight="1">
      <c r="A478" s="22">
        <v>42843</v>
      </c>
      <c r="B478" s="23" t="s">
        <v>12</v>
      </c>
      <c r="C478" s="23">
        <v>8900</v>
      </c>
      <c r="D478" s="23" t="s">
        <v>26</v>
      </c>
      <c r="E478" s="24">
        <v>75</v>
      </c>
      <c r="F478" s="13">
        <v>288</v>
      </c>
      <c r="G478" s="13">
        <v>268</v>
      </c>
      <c r="H478" s="13">
        <v>0</v>
      </c>
      <c r="I478" s="14">
        <f t="shared" ref="I478" si="439">(G478-F478)*E478</f>
        <v>-1500</v>
      </c>
      <c r="J478" s="15">
        <v>0</v>
      </c>
      <c r="K478" s="15">
        <f t="shared" ref="K478" si="440">(I478+J478)</f>
        <v>-1500</v>
      </c>
    </row>
    <row r="479" spans="1:11" ht="18" customHeight="1">
      <c r="A479" s="22">
        <v>42842</v>
      </c>
      <c r="B479" s="23" t="s">
        <v>12</v>
      </c>
      <c r="C479" s="23">
        <v>8800</v>
      </c>
      <c r="D479" s="23" t="s">
        <v>26</v>
      </c>
      <c r="E479" s="24">
        <v>75</v>
      </c>
      <c r="F479" s="13">
        <v>360</v>
      </c>
      <c r="G479" s="13">
        <v>370</v>
      </c>
      <c r="H479" s="13">
        <v>0</v>
      </c>
      <c r="I479" s="14">
        <f>(G479-F479)*E479</f>
        <v>750</v>
      </c>
      <c r="J479" s="15">
        <v>0</v>
      </c>
      <c r="K479" s="15">
        <f>(I479+J479)</f>
        <v>750</v>
      </c>
    </row>
    <row r="480" spans="1:11" ht="18" customHeight="1">
      <c r="A480" s="22">
        <v>42838</v>
      </c>
      <c r="B480" s="23" t="s">
        <v>12</v>
      </c>
      <c r="C480" s="23">
        <v>9000</v>
      </c>
      <c r="D480" s="23" t="s">
        <v>26</v>
      </c>
      <c r="E480" s="24">
        <v>75</v>
      </c>
      <c r="F480" s="13">
        <v>215</v>
      </c>
      <c r="G480" s="13">
        <v>195</v>
      </c>
      <c r="H480" s="13">
        <v>0</v>
      </c>
      <c r="I480" s="14">
        <f t="shared" ref="I480:I482" si="441">(G480-F480)*E480</f>
        <v>-1500</v>
      </c>
      <c r="J480" s="15">
        <v>0</v>
      </c>
      <c r="K480" s="15">
        <f t="shared" ref="K480:K482" si="442">(I480+J480)</f>
        <v>-1500</v>
      </c>
    </row>
    <row r="481" spans="1:11" ht="18" customHeight="1">
      <c r="A481" s="22">
        <v>42837</v>
      </c>
      <c r="B481" s="23" t="s">
        <v>12</v>
      </c>
      <c r="C481" s="23">
        <v>9400</v>
      </c>
      <c r="D481" s="23" t="s">
        <v>25</v>
      </c>
      <c r="E481" s="24">
        <v>75</v>
      </c>
      <c r="F481" s="13">
        <v>212</v>
      </c>
      <c r="G481" s="13">
        <v>192</v>
      </c>
      <c r="H481" s="13">
        <v>0</v>
      </c>
      <c r="I481" s="14">
        <f t="shared" si="441"/>
        <v>-1500</v>
      </c>
      <c r="J481" s="15">
        <v>0</v>
      </c>
      <c r="K481" s="15">
        <f t="shared" si="442"/>
        <v>-1500</v>
      </c>
    </row>
    <row r="482" spans="1:11" ht="18" customHeight="1">
      <c r="A482" s="22">
        <v>42836</v>
      </c>
      <c r="B482" s="23" t="s">
        <v>12</v>
      </c>
      <c r="C482" s="23">
        <v>9400</v>
      </c>
      <c r="D482" s="23" t="s">
        <v>25</v>
      </c>
      <c r="E482" s="24">
        <v>75</v>
      </c>
      <c r="F482" s="13">
        <v>155.5</v>
      </c>
      <c r="G482" s="13">
        <v>166</v>
      </c>
      <c r="H482" s="13">
        <v>181</v>
      </c>
      <c r="I482" s="14">
        <f t="shared" si="441"/>
        <v>787.5</v>
      </c>
      <c r="J482" s="15">
        <f>(H482-G482)*E482</f>
        <v>1125</v>
      </c>
      <c r="K482" s="15">
        <f t="shared" si="442"/>
        <v>1912.5</v>
      </c>
    </row>
    <row r="483" spans="1:11" ht="18" customHeight="1">
      <c r="A483" s="22">
        <v>42835</v>
      </c>
      <c r="B483" s="23" t="s">
        <v>12</v>
      </c>
      <c r="C483" s="23">
        <v>9000</v>
      </c>
      <c r="D483" s="23" t="s">
        <v>26</v>
      </c>
      <c r="E483" s="24">
        <v>75</v>
      </c>
      <c r="F483" s="13">
        <v>237</v>
      </c>
      <c r="G483" s="13">
        <v>252</v>
      </c>
      <c r="H483" s="13">
        <v>0</v>
      </c>
      <c r="I483" s="14">
        <f>(G483-F483)*E483</f>
        <v>1125</v>
      </c>
      <c r="J483" s="15">
        <v>0</v>
      </c>
      <c r="K483" s="15">
        <f>(I483+J483)</f>
        <v>1125</v>
      </c>
    </row>
    <row r="484" spans="1:11" ht="18" customHeight="1">
      <c r="A484" s="22">
        <v>42832</v>
      </c>
      <c r="B484" s="23" t="s">
        <v>12</v>
      </c>
      <c r="C484" s="23">
        <v>9500</v>
      </c>
      <c r="D484" s="23" t="s">
        <v>25</v>
      </c>
      <c r="E484" s="24">
        <v>75</v>
      </c>
      <c r="F484" s="13">
        <v>250</v>
      </c>
      <c r="G484" s="13">
        <v>265</v>
      </c>
      <c r="H484" s="13">
        <v>285</v>
      </c>
      <c r="I484" s="14">
        <f t="shared" ref="I484:I487" si="443">(G484-F484)*E484</f>
        <v>1125</v>
      </c>
      <c r="J484" s="15">
        <f>(H484-G484)*E484</f>
        <v>1500</v>
      </c>
      <c r="K484" s="15">
        <f t="shared" ref="K484:K487" si="444">(I484+J484)</f>
        <v>2625</v>
      </c>
    </row>
    <row r="485" spans="1:11" ht="18" customHeight="1">
      <c r="A485" s="22">
        <v>42831</v>
      </c>
      <c r="B485" s="23" t="s">
        <v>12</v>
      </c>
      <c r="C485" s="23">
        <v>9000</v>
      </c>
      <c r="D485" s="23" t="s">
        <v>26</v>
      </c>
      <c r="E485" s="24">
        <v>75</v>
      </c>
      <c r="F485" s="13">
        <v>273</v>
      </c>
      <c r="G485" s="13">
        <v>288</v>
      </c>
      <c r="H485" s="13">
        <v>298</v>
      </c>
      <c r="I485" s="14">
        <f t="shared" si="443"/>
        <v>1125</v>
      </c>
      <c r="J485" s="15">
        <f>(H485-G485)*E485</f>
        <v>750</v>
      </c>
      <c r="K485" s="15">
        <f t="shared" si="444"/>
        <v>1875</v>
      </c>
    </row>
    <row r="486" spans="1:11" ht="18" customHeight="1">
      <c r="A486" s="22">
        <v>42830</v>
      </c>
      <c r="B486" s="23" t="s">
        <v>12</v>
      </c>
      <c r="C486" s="23">
        <v>9400</v>
      </c>
      <c r="D486" s="23" t="s">
        <v>28</v>
      </c>
      <c r="E486" s="24">
        <v>75</v>
      </c>
      <c r="F486" s="13">
        <v>155</v>
      </c>
      <c r="G486" s="13">
        <v>160</v>
      </c>
      <c r="H486" s="13">
        <v>0</v>
      </c>
      <c r="I486" s="14">
        <f t="shared" si="443"/>
        <v>375</v>
      </c>
      <c r="J486" s="15">
        <v>0</v>
      </c>
      <c r="K486" s="15">
        <f t="shared" si="444"/>
        <v>375</v>
      </c>
    </row>
    <row r="487" spans="1:11" ht="18" customHeight="1">
      <c r="A487" s="22">
        <v>42828</v>
      </c>
      <c r="B487" s="23" t="s">
        <v>12</v>
      </c>
      <c r="C487" s="23">
        <v>9000</v>
      </c>
      <c r="D487" s="23" t="s">
        <v>26</v>
      </c>
      <c r="E487" s="24">
        <v>75</v>
      </c>
      <c r="F487" s="13">
        <v>256</v>
      </c>
      <c r="G487" s="13">
        <v>266</v>
      </c>
      <c r="H487" s="13">
        <v>286</v>
      </c>
      <c r="I487" s="14">
        <f t="shared" si="443"/>
        <v>750</v>
      </c>
      <c r="J487" s="15">
        <f>(H487-G487)*E487</f>
        <v>1500</v>
      </c>
      <c r="K487" s="15">
        <f t="shared" si="444"/>
        <v>2250</v>
      </c>
    </row>
    <row r="488" spans="1:11">
      <c r="A488" s="39"/>
      <c r="B488" s="40"/>
      <c r="C488" s="40"/>
      <c r="D488" s="40"/>
      <c r="E488" s="41"/>
      <c r="F488" s="42"/>
      <c r="G488" s="42"/>
      <c r="H488" s="42"/>
      <c r="I488" s="43"/>
      <c r="J488" s="44"/>
      <c r="K488" s="44"/>
    </row>
    <row r="489" spans="1:11" ht="18" customHeight="1">
      <c r="A489" s="22">
        <v>42825</v>
      </c>
      <c r="B489" s="23" t="s">
        <v>12</v>
      </c>
      <c r="C489" s="23">
        <v>9400</v>
      </c>
      <c r="D489" s="23" t="s">
        <v>28</v>
      </c>
      <c r="E489" s="24">
        <v>75</v>
      </c>
      <c r="F489" s="13">
        <v>231</v>
      </c>
      <c r="G489" s="13">
        <v>236</v>
      </c>
      <c r="H489" s="13">
        <v>0</v>
      </c>
      <c r="I489" s="14">
        <f t="shared" ref="I489:I504" si="445">(G489-F489)*E489</f>
        <v>375</v>
      </c>
      <c r="J489" s="15">
        <v>0</v>
      </c>
      <c r="K489" s="15">
        <f t="shared" ref="K489:K504" si="446">(I489+J489)</f>
        <v>375</v>
      </c>
    </row>
    <row r="490" spans="1:11" ht="18" customHeight="1">
      <c r="A490" s="22">
        <v>42824</v>
      </c>
      <c r="B490" s="23" t="s">
        <v>12</v>
      </c>
      <c r="C490" s="23">
        <v>8900</v>
      </c>
      <c r="D490" s="23" t="s">
        <v>26</v>
      </c>
      <c r="E490" s="24">
        <v>75</v>
      </c>
      <c r="F490" s="13">
        <v>256</v>
      </c>
      <c r="G490" s="13">
        <v>271</v>
      </c>
      <c r="H490" s="13">
        <v>0</v>
      </c>
      <c r="I490" s="14">
        <f t="shared" si="445"/>
        <v>1125</v>
      </c>
      <c r="J490" s="15">
        <v>0</v>
      </c>
      <c r="K490" s="15">
        <f t="shared" si="446"/>
        <v>1125</v>
      </c>
    </row>
    <row r="491" spans="1:11" ht="18" customHeight="1">
      <c r="A491" s="45">
        <v>42823</v>
      </c>
      <c r="B491" s="23" t="s">
        <v>12</v>
      </c>
      <c r="C491" s="23">
        <v>8900</v>
      </c>
      <c r="D491" s="23" t="s">
        <v>26</v>
      </c>
      <c r="E491" s="24">
        <v>75</v>
      </c>
      <c r="F491" s="13">
        <v>155</v>
      </c>
      <c r="G491" s="13">
        <v>170</v>
      </c>
      <c r="H491" s="13">
        <v>0</v>
      </c>
      <c r="I491" s="14">
        <f t="shared" si="445"/>
        <v>1125</v>
      </c>
      <c r="J491" s="15">
        <v>0</v>
      </c>
      <c r="K491" s="15">
        <f t="shared" si="446"/>
        <v>1125</v>
      </c>
    </row>
    <row r="492" spans="1:11" ht="18" customHeight="1">
      <c r="A492" s="45">
        <v>42822</v>
      </c>
      <c r="B492" s="23" t="s">
        <v>10</v>
      </c>
      <c r="C492" s="23">
        <v>21000</v>
      </c>
      <c r="D492" s="23" t="s">
        <v>26</v>
      </c>
      <c r="E492" s="24">
        <v>40</v>
      </c>
      <c r="F492" s="13">
        <v>255</v>
      </c>
      <c r="G492" s="13">
        <v>265</v>
      </c>
      <c r="H492" s="13">
        <v>0</v>
      </c>
      <c r="I492" s="14">
        <f t="shared" si="445"/>
        <v>400</v>
      </c>
      <c r="J492" s="15">
        <v>0</v>
      </c>
      <c r="K492" s="15">
        <f t="shared" si="446"/>
        <v>400</v>
      </c>
    </row>
    <row r="493" spans="1:11" ht="18" customHeight="1">
      <c r="A493" s="45">
        <v>42821</v>
      </c>
      <c r="B493" s="23" t="s">
        <v>12</v>
      </c>
      <c r="C493" s="23">
        <v>9300</v>
      </c>
      <c r="D493" s="23" t="s">
        <v>28</v>
      </c>
      <c r="E493" s="24">
        <v>75</v>
      </c>
      <c r="F493" s="13">
        <v>251</v>
      </c>
      <c r="G493" s="13">
        <v>231</v>
      </c>
      <c r="H493" s="13">
        <v>0</v>
      </c>
      <c r="I493" s="14">
        <f t="shared" si="445"/>
        <v>-1500</v>
      </c>
      <c r="J493" s="15">
        <v>0</v>
      </c>
      <c r="K493" s="15">
        <f t="shared" si="446"/>
        <v>-1500</v>
      </c>
    </row>
    <row r="494" spans="1:11" ht="18" customHeight="1">
      <c r="A494" s="45">
        <v>42817</v>
      </c>
      <c r="B494" s="23" t="s">
        <v>12</v>
      </c>
      <c r="C494" s="23">
        <v>8800</v>
      </c>
      <c r="D494" s="23" t="s">
        <v>26</v>
      </c>
      <c r="E494" s="24">
        <v>75</v>
      </c>
      <c r="F494" s="13">
        <v>280</v>
      </c>
      <c r="G494" s="13">
        <v>295</v>
      </c>
      <c r="H494" s="13">
        <v>315</v>
      </c>
      <c r="I494" s="14">
        <f t="shared" si="445"/>
        <v>1125</v>
      </c>
      <c r="J494" s="15">
        <f>(H494-G494)*E494</f>
        <v>1500</v>
      </c>
      <c r="K494" s="15">
        <f t="shared" si="446"/>
        <v>2625</v>
      </c>
    </row>
    <row r="495" spans="1:11" ht="18" customHeight="1">
      <c r="A495" s="45">
        <v>42816</v>
      </c>
      <c r="B495" s="23" t="s">
        <v>12</v>
      </c>
      <c r="C495" s="23">
        <v>8800</v>
      </c>
      <c r="D495" s="23" t="s">
        <v>26</v>
      </c>
      <c r="E495" s="24">
        <v>75</v>
      </c>
      <c r="F495" s="13">
        <v>285</v>
      </c>
      <c r="G495" s="13">
        <v>265</v>
      </c>
      <c r="H495" s="13">
        <v>0</v>
      </c>
      <c r="I495" s="14">
        <f t="shared" si="445"/>
        <v>-1500</v>
      </c>
      <c r="J495" s="15">
        <v>0</v>
      </c>
      <c r="K495" s="15">
        <f t="shared" si="446"/>
        <v>-1500</v>
      </c>
    </row>
    <row r="496" spans="1:11" ht="18" customHeight="1">
      <c r="A496" s="45">
        <v>42815</v>
      </c>
      <c r="B496" s="23" t="s">
        <v>12</v>
      </c>
      <c r="C496" s="23">
        <v>8900</v>
      </c>
      <c r="D496" s="23" t="s">
        <v>26</v>
      </c>
      <c r="E496" s="24">
        <v>75</v>
      </c>
      <c r="F496" s="13">
        <v>230</v>
      </c>
      <c r="G496" s="13">
        <v>245</v>
      </c>
      <c r="H496" s="13">
        <v>0</v>
      </c>
      <c r="I496" s="14">
        <f t="shared" si="445"/>
        <v>1125</v>
      </c>
      <c r="J496" s="15">
        <v>0</v>
      </c>
      <c r="K496" s="15">
        <f t="shared" si="446"/>
        <v>1125</v>
      </c>
    </row>
    <row r="497" spans="1:11" ht="18" customHeight="1">
      <c r="A497" s="45">
        <v>42814</v>
      </c>
      <c r="B497" s="23" t="s">
        <v>12</v>
      </c>
      <c r="C497" s="23">
        <v>8900</v>
      </c>
      <c r="D497" s="23" t="s">
        <v>26</v>
      </c>
      <c r="E497" s="24">
        <v>75</v>
      </c>
      <c r="F497" s="13">
        <v>263</v>
      </c>
      <c r="G497" s="13">
        <v>243</v>
      </c>
      <c r="H497" s="13">
        <v>0</v>
      </c>
      <c r="I497" s="14">
        <f t="shared" si="445"/>
        <v>-1500</v>
      </c>
      <c r="J497" s="15">
        <v>0</v>
      </c>
      <c r="K497" s="15">
        <f t="shared" si="446"/>
        <v>-1500</v>
      </c>
    </row>
    <row r="498" spans="1:11" ht="18" customHeight="1">
      <c r="A498" s="45">
        <v>42811</v>
      </c>
      <c r="B498" s="23" t="s">
        <v>12</v>
      </c>
      <c r="C498" s="23">
        <v>8900</v>
      </c>
      <c r="D498" s="23" t="s">
        <v>26</v>
      </c>
      <c r="E498" s="24">
        <v>75</v>
      </c>
      <c r="F498" s="13">
        <v>285</v>
      </c>
      <c r="G498" s="13">
        <v>295</v>
      </c>
      <c r="H498" s="13">
        <v>0</v>
      </c>
      <c r="I498" s="14">
        <f t="shared" si="445"/>
        <v>750</v>
      </c>
      <c r="J498" s="15">
        <v>0</v>
      </c>
      <c r="K498" s="15">
        <f t="shared" si="446"/>
        <v>750</v>
      </c>
    </row>
    <row r="499" spans="1:11" ht="18" customHeight="1">
      <c r="A499" s="45">
        <v>42810</v>
      </c>
      <c r="B499" s="23" t="s">
        <v>12</v>
      </c>
      <c r="C499" s="23">
        <v>8900</v>
      </c>
      <c r="D499" s="23" t="s">
        <v>26</v>
      </c>
      <c r="E499" s="24">
        <v>75</v>
      </c>
      <c r="F499" s="13">
        <v>275</v>
      </c>
      <c r="G499" s="13">
        <v>285</v>
      </c>
      <c r="H499" s="13">
        <v>0</v>
      </c>
      <c r="I499" s="14">
        <f t="shared" si="445"/>
        <v>750</v>
      </c>
      <c r="J499" s="15">
        <v>0</v>
      </c>
      <c r="K499" s="15">
        <f t="shared" si="446"/>
        <v>750</v>
      </c>
    </row>
    <row r="500" spans="1:11" ht="18" customHeight="1">
      <c r="A500" s="45">
        <v>42809</v>
      </c>
      <c r="B500" s="23" t="s">
        <v>12</v>
      </c>
      <c r="C500" s="23">
        <v>8700</v>
      </c>
      <c r="D500" s="23" t="s">
        <v>26</v>
      </c>
      <c r="E500" s="24">
        <v>75</v>
      </c>
      <c r="F500" s="13">
        <v>240</v>
      </c>
      <c r="G500" s="13">
        <v>255</v>
      </c>
      <c r="H500" s="13">
        <v>275</v>
      </c>
      <c r="I500" s="14">
        <f t="shared" si="445"/>
        <v>1125</v>
      </c>
      <c r="J500" s="15">
        <f>(H500-G500)*E500</f>
        <v>1500</v>
      </c>
      <c r="K500" s="15">
        <f t="shared" si="446"/>
        <v>2625</v>
      </c>
    </row>
    <row r="501" spans="1:11" ht="18" customHeight="1">
      <c r="A501" s="45">
        <v>42808</v>
      </c>
      <c r="B501" s="23" t="s">
        <v>12</v>
      </c>
      <c r="C501" s="23">
        <v>8900</v>
      </c>
      <c r="D501" s="23" t="s">
        <v>26</v>
      </c>
      <c r="E501" s="24">
        <v>75</v>
      </c>
      <c r="F501" s="13">
        <v>234</v>
      </c>
      <c r="G501" s="13">
        <v>249</v>
      </c>
      <c r="H501" s="13">
        <v>0</v>
      </c>
      <c r="I501" s="14">
        <f t="shared" si="445"/>
        <v>1125</v>
      </c>
      <c r="J501" s="15">
        <v>0</v>
      </c>
      <c r="K501" s="15">
        <f t="shared" si="446"/>
        <v>1125</v>
      </c>
    </row>
    <row r="502" spans="1:11" ht="18" customHeight="1">
      <c r="A502" s="46">
        <v>42803</v>
      </c>
      <c r="B502" s="47" t="s">
        <v>12</v>
      </c>
      <c r="C502" s="47">
        <v>9200</v>
      </c>
      <c r="D502" s="47" t="s">
        <v>28</v>
      </c>
      <c r="E502" s="48">
        <v>75</v>
      </c>
      <c r="F502" s="49">
        <v>295</v>
      </c>
      <c r="G502" s="49">
        <v>275</v>
      </c>
      <c r="H502" s="49">
        <v>0</v>
      </c>
      <c r="I502" s="50">
        <f t="shared" si="445"/>
        <v>-1500</v>
      </c>
      <c r="J502" s="51">
        <v>0</v>
      </c>
      <c r="K502" s="51">
        <f t="shared" si="446"/>
        <v>-1500</v>
      </c>
    </row>
    <row r="503" spans="1:11">
      <c r="A503" s="45">
        <v>42802</v>
      </c>
      <c r="B503" s="23" t="s">
        <v>12</v>
      </c>
      <c r="C503" s="23">
        <v>8700</v>
      </c>
      <c r="D503" s="23" t="s">
        <v>26</v>
      </c>
      <c r="E503" s="24">
        <v>75</v>
      </c>
      <c r="F503" s="13">
        <v>263</v>
      </c>
      <c r="G503" s="13">
        <v>278</v>
      </c>
      <c r="H503" s="13">
        <v>292</v>
      </c>
      <c r="I503" s="14">
        <f t="shared" si="445"/>
        <v>1125</v>
      </c>
      <c r="J503" s="15">
        <f>(H503-G503)*E503</f>
        <v>1050</v>
      </c>
      <c r="K503" s="15">
        <f t="shared" si="446"/>
        <v>2175</v>
      </c>
    </row>
    <row r="504" spans="1:11">
      <c r="A504" s="45">
        <v>42801</v>
      </c>
      <c r="B504" s="23" t="s">
        <v>12</v>
      </c>
      <c r="C504" s="23">
        <v>8700</v>
      </c>
      <c r="D504" s="23" t="s">
        <v>26</v>
      </c>
      <c r="E504" s="24">
        <v>75</v>
      </c>
      <c r="F504" s="13">
        <v>305</v>
      </c>
      <c r="G504" s="13">
        <v>310</v>
      </c>
      <c r="H504" s="13">
        <v>0</v>
      </c>
      <c r="I504" s="14">
        <f t="shared" si="445"/>
        <v>375</v>
      </c>
      <c r="J504" s="15">
        <v>0</v>
      </c>
      <c r="K504" s="15">
        <f t="shared" si="446"/>
        <v>375</v>
      </c>
    </row>
    <row r="505" spans="1:1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</row>
    <row r="506" spans="1:1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2019-01-03T00:07:56Z</dcterms:modified>
</cp:coreProperties>
</file>